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worksheets/_rels/sheet3.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set_461_genomes_eukaryotes" sheetId="1" state="visible" r:id="rId2"/>
    <sheet name="Sheet2" sheetId="2" state="visible" r:id="rId3"/>
    <sheet name="TableS1. Dataset_species_collection_2" sheetId="3" state="visible" r:id="rId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<sst xmlns="http://schemas.openxmlformats.org/spreadsheetml/2006/main" count="8350" uniqueCount="2365">
  <si>
    <t xml:space="preserve">PART  ONE</t>
  </si>
  <si>
    <t xml:space="preserve">Table SMO. Dataset collection for the genome projects of 461 eukaryotic species</t>
  </si>
  <si>
    <r>
      <rPr>
        <b val="true"/>
        <sz val="14"/>
        <rFont val="Arial"/>
        <family val="2"/>
        <charset val="1"/>
      </rPr>
      <t xml:space="preserve">Lozada-Chávez I., Stadler,P.F., and Prohaska, S.J. (2018). </t>
    </r>
    <r>
      <rPr>
        <sz val="14"/>
        <rFont val="Arial"/>
        <family val="2"/>
        <charset val="1"/>
      </rPr>
      <t xml:space="preserve">bioRxiv,doi.org/10.1101/283549. Re-submitted (2022)</t>
    </r>
  </si>
  <si>
    <t xml:space="preserve">Genome-wide features of introns are evolutionary decoupled among themselves and from genome size throughout Eukarya.</t>
  </si>
  <si>
    <t xml:space="preserve">https://www.biorxiv.org/content/early/2018/03/18/283549</t>
  </si>
  <si>
    <t xml:space="preserve">Number</t>
  </si>
  <si>
    <t xml:space="preserve">Relative taxa order</t>
  </si>
  <si>
    <t xml:space="preserve">Species name</t>
  </si>
  <si>
    <t xml:space="preserve">Abbreviation</t>
  </si>
  <si>
    <t xml:space="preserve">Kingdom</t>
  </si>
  <si>
    <t xml:space="preserve">Estimated genome size (published)</t>
  </si>
  <si>
    <t xml:space="preserve">Assembled genome size (available file)</t>
  </si>
  <si>
    <t xml:space="preserve">Genome sequence status (published)</t>
  </si>
  <si>
    <t xml:space="preserve">Number of protein-coding genes (published)</t>
  </si>
  <si>
    <t xml:space="preserve">Number of protein-coding genes (available file)</t>
  </si>
  <si>
    <t xml:space="preserve">Database collection</t>
  </si>
  <si>
    <t xml:space="preserve">Reference for genome publication</t>
  </si>
  <si>
    <t xml:space="preserve">Download sequence link</t>
  </si>
  <si>
    <t xml:space="preserve">Thecamonas trahens</t>
  </si>
  <si>
    <t xml:space="preserve">tht</t>
  </si>
  <si>
    <t xml:space="preserve">Protist</t>
  </si>
  <si>
    <t xml:space="preserve">assembly</t>
  </si>
  <si>
    <t xml:space="preserve">ensembl</t>
  </si>
  <si>
    <t xml:space="preserve">The Broad Institute: https://protists.ensembl.org/Thecamonas_trahens_atcc_50062_gca_000142905/Info/Annotation/#assembly </t>
  </si>
  <si>
    <t xml:space="preserve">https://protists.ensembl.org/Thecamonas_trahens_atcc_50062_gca_000142905/Info/Index</t>
  </si>
  <si>
    <t xml:space="preserve">Sphaeroforma arctica</t>
  </si>
  <si>
    <t xml:space="preserve">sar</t>
  </si>
  <si>
    <t xml:space="preserve">genbank</t>
  </si>
  <si>
    <t xml:space="preserve">Dudin O., et al. (2019). A unicellular relative of animals generates a layer of polarized cells by actomyosin-dependent cellularization. eLife 8:e49801.</t>
  </si>
  <si>
    <t xml:space="preserve">https://www.ncbi.nlm.nih.gov/bioproject/?term=PRJDB8476  ;  https://figshare.com/authors/Multicellgenome_Lab/2628379</t>
  </si>
  <si>
    <t xml:space="preserve">Capsaspora owczarzaki</t>
  </si>
  <si>
    <t xml:space="preserve">cow</t>
  </si>
  <si>
    <t xml:space="preserve">broadi</t>
  </si>
  <si>
    <t xml:space="preserve">Sebé-Pedrós A., et al. (2016). The Dynamic Regulatory Genome of Capsaspora and the Origin of Animal Multicellularity. Cell, 165: 1224-1237.</t>
  </si>
  <si>
    <t xml:space="preserve">http://www.broadinstitute.org/annotation/genome/multicellularity_project/GenomeDescriptions.html#%3Ci%3ECapsaspora_owczarzaki%3C/i%3E_ATCC_30864_</t>
  </si>
  <si>
    <t xml:space="preserve">Salpingoeca rosetta</t>
  </si>
  <si>
    <t xml:space="preserve">sro</t>
  </si>
  <si>
    <t xml:space="preserve">Fairclough S.R., et al. (2013). Premetazoan genome evolution and the regulation of cell differentiation in the choanoflagellate Salpingoeca rosetta. Genome Biology, 14:R15.</t>
  </si>
  <si>
    <t xml:space="preserve">http://www.broadinstitute.org/annotation/genome/multicellularity_project/GenomeDescriptions.html#%3Ci%3ESalpingoeca_rosetta%3C/i%3E_[formerly_known_as_%3Ci%3EProterospongia_sp.%3C/i%3E_ATCC_50818]</t>
  </si>
  <si>
    <t xml:space="preserve">Monosiga brevicollis</t>
  </si>
  <si>
    <t xml:space="preserve">mbr</t>
  </si>
  <si>
    <t xml:space="preserve">jgi</t>
  </si>
  <si>
    <t xml:space="preserve">King N., et al. (2008). The genome of the choanoflagellate Monosiga brevicollis and the origin of metazoans. Nature, 451:783-8.</t>
  </si>
  <si>
    <t xml:space="preserve">http://genome.jgi-psf.org/Monbr1/Monbr1.home.html</t>
  </si>
  <si>
    <t xml:space="preserve">Mnemiopsis leidyi</t>
  </si>
  <si>
    <t xml:space="preserve">mle</t>
  </si>
  <si>
    <t xml:space="preserve">Metazoa</t>
  </si>
  <si>
    <t xml:space="preserve">Ryan J.F., et al. (2013). The Genome of the Ctenophore Mnemiopsis leidyi and Its Implications for Cell Type Evolution. Science, 342(6164): 1242592.</t>
  </si>
  <si>
    <t xml:space="preserve">http://research.nhgri.nih.gov/mnemiopsis/</t>
  </si>
  <si>
    <t xml:space="preserve">Amphimedon queenslandica</t>
  </si>
  <si>
    <t xml:space="preserve">aqu</t>
  </si>
  <si>
    <t xml:space="preserve">Srivastava M., et al. (2010). The Amphimedon queenslandica genome and the evolution of animal complexity. Nature, 466: 720–726.</t>
  </si>
  <si>
    <t xml:space="preserve">http://metazoa.ensembl.org/Amphimedon_queenslandica/Info/Index</t>
  </si>
  <si>
    <t xml:space="preserve">Trichoplax adhaerens</t>
  </si>
  <si>
    <t xml:space="preserve">tad</t>
  </si>
  <si>
    <t xml:space="preserve">coge</t>
  </si>
  <si>
    <t xml:space="preserve">Srivastava M., et al. (2010). The Trichoplax genome and the nature of placozoans. Nature 454: 955-960.</t>
  </si>
  <si>
    <t xml:space="preserve">http://genome.jgi-psf.org/Triad1/Triad1.home.html</t>
  </si>
  <si>
    <t xml:space="preserve">Acropora digitifera</t>
  </si>
  <si>
    <t xml:space="preserve">adi</t>
  </si>
  <si>
    <t xml:space="preserve">oistjp</t>
  </si>
  <si>
    <t xml:space="preserve">Shinzato C., et al. (2014). Using the Acropora digitifera genome to understand coral responses to environmental change. Nature 476: 320–323.</t>
  </si>
  <si>
    <t xml:space="preserve">https://www.ncbi.nlm.nih.gov/genome/annotation_euk/Acropora_digitifera/100/</t>
  </si>
  <si>
    <t xml:space="preserve">Nematostella vectensis</t>
  </si>
  <si>
    <t xml:space="preserve">nve</t>
  </si>
  <si>
    <t xml:space="preserve">Putnam N.H., et al. (2007). Sea anemone genome reveals ancestral eumetazoan gene repertoire and genomic organization. Science, 317: 86-94.</t>
  </si>
  <si>
    <t xml:space="preserve">http://genome.jgi-psf.org/Nemve1/Nemve1.home.html</t>
  </si>
  <si>
    <t xml:space="preserve">Hydra magnipapillata (Hydra vulgaris)</t>
  </si>
  <si>
    <t xml:space="preserve">hma</t>
  </si>
  <si>
    <t xml:space="preserve">metazome</t>
  </si>
  <si>
    <t xml:space="preserve">Chapman J.A., et al. (2010). The dynamic genome of Hydra. Nature, 464: 592-596.</t>
  </si>
  <si>
    <t xml:space="preserve">https://research.nhgri.nih.gov/hydra/ </t>
  </si>
  <si>
    <t xml:space="preserve">Thelohanellus kitauei</t>
  </si>
  <si>
    <t xml:space="preserve">tki</t>
  </si>
  <si>
    <t xml:space="preserve">Yang Y., et al. (2014). The genome of the myxosporean Thelohanellus kitauei shows adaptations to nutrient acquisition within its fish host. Genome Biol Evol. 6: 3182-98.</t>
  </si>
  <si>
    <t xml:space="preserve">https://www.ncbi.nlm.nih.gov/assembly/GCA_000827895.1/</t>
  </si>
  <si>
    <t xml:space="preserve">Adineta vaga</t>
  </si>
  <si>
    <t xml:space="preserve">ava</t>
  </si>
  <si>
    <t xml:space="preserve">genoscope</t>
  </si>
  <si>
    <t xml:space="preserve">Flot J.F., et al. (2013). Genomic evidence for ameiotic evolution in the bdelloid rotifer Adineta vaga. Nature, 500: 453–457.</t>
  </si>
  <si>
    <t xml:space="preserve">http://www.genoscope.cns.fr/adineta/cgi-bin/gbrowse/adineta/ </t>
  </si>
  <si>
    <t xml:space="preserve">Clonorchis sinensis</t>
  </si>
  <si>
    <t xml:space="preserve">cls</t>
  </si>
  <si>
    <t xml:space="preserve">Wang X., et al. (2011). The draft genome of the carcinogenic human liver fluke Clonorchis sinensis. Genome Biology 12:R107. Huang Y., et al. (2013). The Carcinogenic Liver Fluke, Clonorchis sinensis: New Assembly, Reannotation and Analysis of the Genome and Characterization of Tissue Transcriptomes. PLoS ONE, 8(1): e54732.</t>
  </si>
  <si>
    <t xml:space="preserve">https://www.ncbi.nlm.nih.gov/genome/?term=txid79923[Organism:noexp]</t>
  </si>
  <si>
    <t xml:space="preserve">Schistosoma mansoni</t>
  </si>
  <si>
    <t xml:space="preserve">sma</t>
  </si>
  <si>
    <t xml:space="preserve">chromosomes</t>
  </si>
  <si>
    <t xml:space="preserve">sanger</t>
  </si>
  <si>
    <t xml:space="preserve">Berriman M., et al. (2009). The genome of the blood fluke Schistosoma mansoni. Nature, 460: 352-8.</t>
  </si>
  <si>
    <t xml:space="preserve">http://www.genedb.org/Homepage/Smansoni  ;  http://www.sanger.ac.uk/resources/downloads/helminths/schistosoma-mansoni.html ;  ftp://ftp.sanger.ac.uk/pub/pathogens/Schistosoma/mansoni/genome/</t>
  </si>
  <si>
    <t xml:space="preserve">Helobdella robusta</t>
  </si>
  <si>
    <t xml:space="preserve">hro</t>
  </si>
  <si>
    <t xml:space="preserve">Simakov O., et al. (2013). Insights into bilaterian evolution from three spiralian genomes. Nature, 493: 526-31.</t>
  </si>
  <si>
    <t xml:space="preserve">http://genome.jgi-psf.org/Helro1/Helro1.download.ftp.html ;</t>
  </si>
  <si>
    <t xml:space="preserve">Capitella teleta</t>
  </si>
  <si>
    <t xml:space="preserve">cte</t>
  </si>
  <si>
    <t xml:space="preserve">http://genome.jgi-psf.org/Capca1/Capca1.download.ftp.html </t>
  </si>
  <si>
    <t xml:space="preserve">Octopus bimaculoides</t>
  </si>
  <si>
    <t xml:space="preserve">oct</t>
  </si>
  <si>
    <t xml:space="preserve">Albertin C., et al. (2015). The octopus genome and the evolution of cephalopod neural and morphological novelties. Nature, 524: 220–224.</t>
  </si>
  <si>
    <t xml:space="preserve">http://metazoa.ensembl.org/Octopus_bimaculoides/Info/Index</t>
  </si>
  <si>
    <t xml:space="preserve">Pinctada fucata</t>
  </si>
  <si>
    <t xml:space="preserve">pfu</t>
  </si>
  <si>
    <t xml:space="preserve">Takeuchi T., et al. (2016). Bivalve-specific gene expansion in the pearl oyster genome: implications of adaptation to a sessile lifestyle. Zoological Letters, 2:3. Takeuchi T., et al. (2012). Draft Genome of the Pearl Oyster Pinctada fucata: A Platform for Understanding Bivalve Biology. DNA Res, 19: 117-130.</t>
  </si>
  <si>
    <t xml:space="preserve">http://marinegenomics.oist.jp/pearl/viewer/download?project_id=20</t>
  </si>
  <si>
    <t xml:space="preserve">Crassostrea gigas</t>
  </si>
  <si>
    <t xml:space="preserve">cgi</t>
  </si>
  <si>
    <t xml:space="preserve">Zhang G., et al., (2012). The oyster genome reveals stress adaptation and complexity of shell formation. Nature, 490: 49–54.</t>
  </si>
  <si>
    <t xml:space="preserve">http://metazoa.ensembl.org/Crassostrea_gigas/Info/Index</t>
  </si>
  <si>
    <t xml:space="preserve">Biomphalaria glabrata</t>
  </si>
  <si>
    <t xml:space="preserve">bgl</t>
  </si>
  <si>
    <t xml:space="preserve">vectorbase</t>
  </si>
  <si>
    <t xml:space="preserve">Adema C.M., et al. (2017). Whole genome analysis of a schistosomiasis-transmitting freshwater snail. Nature Communications, 8:15451.</t>
  </si>
  <si>
    <t xml:space="preserve">https://www.vectorbase.org/organisms/biomphalaria-glabrata, http://genome.wustl.edu/genomes/detail/biomphalaria-glabrata/</t>
  </si>
  <si>
    <t xml:space="preserve">Lottia gigantea</t>
  </si>
  <si>
    <t xml:space="preserve">lgi</t>
  </si>
  <si>
    <t xml:space="preserve">Simakov O., et al. (2013).  Insights into bilaterian evolution from three spiralian genomes. Nature, 493: 526-31.</t>
  </si>
  <si>
    <t xml:space="preserve">http://genome.jgi-psf.org/Lotgi1/Lotgi1.download.ftp.html </t>
  </si>
  <si>
    <t xml:space="preserve">Trichinella spiralis</t>
  </si>
  <si>
    <t xml:space="preserve">tsp</t>
  </si>
  <si>
    <t xml:space="preserve">Mitreva M., et al. (2011). The draft genome of the parasitic nematode Trichinella spiralis. Nature Genetics, 43: 228–235.</t>
  </si>
  <si>
    <t xml:space="preserve">https://www.ncbi.nlm.nih.gov/bioproject/PRJNA12603</t>
  </si>
  <si>
    <t xml:space="preserve">Pristionchus pacificus</t>
  </si>
  <si>
    <t xml:space="preserve">prp</t>
  </si>
  <si>
    <t xml:space="preserve">Dieterich C., et al. (2008). The Pristionchus pacificus genome provides a unique perspective on nematode lifestyle and parasitism. Nat Genet., 40: 1193-8.</t>
  </si>
  <si>
    <t xml:space="preserve">http://www.pristionchus.org/cgi-bin/index.pl</t>
  </si>
  <si>
    <t xml:space="preserve">Caenorhabditis elegans</t>
  </si>
  <si>
    <t xml:space="preserve">cel</t>
  </si>
  <si>
    <t xml:space="preserve">The C. elegans Sequencing Consortium, (1998). Genome sequence of the nematode C. elegans: a platform for investigating biology. Science, 282: 2012-8.</t>
  </si>
  <si>
    <t xml:space="preserve">http://www.sanger.ac.uk/research/projects/caenorhabditisgenomics/</t>
  </si>
  <si>
    <t xml:space="preserve">Strongyloides ratti</t>
  </si>
  <si>
    <t xml:space="preserve">srt</t>
  </si>
  <si>
    <t xml:space="preserve">Hunt V., et al. (2016). The genomic basis of parasitism in the Strongyloides clade of nematodes. Nature Genetics, 48: 299–307.</t>
  </si>
  <si>
    <t xml:space="preserve">http://www.sanger.ac.uk/resources/downloads/helminths/strongyloides-ratti.html</t>
  </si>
  <si>
    <t xml:space="preserve">Ascaris suum</t>
  </si>
  <si>
    <t xml:space="preserve">asu</t>
  </si>
  <si>
    <t xml:space="preserve">gigadb</t>
  </si>
  <si>
    <t xml:space="preserve">Jex A., et al. (2011). Ascaris suum draft genome. Nature, 479: 529–533.</t>
  </si>
  <si>
    <t xml:space="preserve">http://parasite.wormbase.org/Ascaris_suum_prjna80881/Info/Index/</t>
  </si>
  <si>
    <t xml:space="preserve">Loa loa</t>
  </si>
  <si>
    <t xml:space="preserve">loa</t>
  </si>
  <si>
    <t xml:space="preserve">Desjardins C., et al. (2013). Genomics of Loa loa, a Wolbachia-free filarial parasite of humans. Nature Genetics, 45: 495–500.</t>
  </si>
  <si>
    <t xml:space="preserve">https://www.ncbi.nlm.nih.gov/bioproject/PRJNA37757</t>
  </si>
  <si>
    <t xml:space="preserve">Brugia malayi</t>
  </si>
  <si>
    <t xml:space="preserve">bma</t>
  </si>
  <si>
    <t xml:space="preserve">Ghedin E., et al. (2007). Draft genome of the filarial nematode parasite Brugia malayi. Science, 317:1756-60.</t>
  </si>
  <si>
    <t xml:space="preserve">http://tools.neb.com/wolbachia/</t>
  </si>
  <si>
    <t xml:space="preserve">Ixodes scapularis</t>
  </si>
  <si>
    <t xml:space="preserve">isc</t>
  </si>
  <si>
    <t xml:space="preserve">Gulia-Nuss M., et al. (2015). Genomic insights into the Ixodes scapularis tick vector of Lyme disease. Nature Communications 7, Article number: 10507.</t>
  </si>
  <si>
    <t xml:space="preserve">http://gsc.jcvi.org/projects/msc/ixodes_scapularis/ ; http://www.ncbi.nlm.nih.gov/bioproject/34667</t>
  </si>
  <si>
    <t xml:space="preserve">Metaseiulus occidentalis</t>
  </si>
  <si>
    <t xml:space="preserve">mcc</t>
  </si>
  <si>
    <t xml:space="preserve">Hoy M., et al. (2016). Genome sequencing of the phytoseiid predatory mite Metaseiulus occidentalis reveals completely atomised Hox genes and super-dynamic intron evolution. Genome Biol Evol, 8: 1762-1775.</t>
  </si>
  <si>
    <t xml:space="preserve">https://www.ncbi.nlm.nih.gov/assembly/GCF_000255335.2</t>
  </si>
  <si>
    <t xml:space="preserve">Tetranychus urticae</t>
  </si>
  <si>
    <t xml:space="preserve">tur</t>
  </si>
  <si>
    <t xml:space="preserve">Grbic M., et al. (2011). The genome of Tetranychus urticae reveals herbivorous pest adaptations. Nature, 479: 487–492.</t>
  </si>
  <si>
    <t xml:space="preserve">http://metazoa.ensembl.org/Tetranychus_urticae/Info/Index</t>
  </si>
  <si>
    <t xml:space="preserve">Stegodyphus mimosarum</t>
  </si>
  <si>
    <t xml:space="preserve">smm</t>
  </si>
  <si>
    <t xml:space="preserve">Sangaard K., et al. (2014). Spider genomes provide insight into composition and evolution of venom and silk. Nature Communications 5, Article number: 3765.</t>
  </si>
  <si>
    <t xml:space="preserve">http://metazoa.ensembl.org/Stegodyphus_mimosarum/Info/Index</t>
  </si>
  <si>
    <t xml:space="preserve">Sarcoptes scabiei</t>
  </si>
  <si>
    <t xml:space="preserve">sas</t>
  </si>
  <si>
    <t xml:space="preserve">Rider Jr S., et al. (2015). Draft genome of the scabies mite. Parasites &amp; Vectors, 20158:585.</t>
  </si>
  <si>
    <t xml:space="preserve">http://metazoa.ensembl.org/Sarcoptes_scabiei/Info/Index</t>
  </si>
  <si>
    <t xml:space="preserve">Strigamia maritima</t>
  </si>
  <si>
    <t xml:space="preserve">stm</t>
  </si>
  <si>
    <t xml:space="preserve">Chipman A., et al. (2014). The First Myriapod Genome Sequence Reveals Conservative Arthropod Gene Content and Genome Organisation in the Centipede Strigamia maritima. PLoS Biol, 12(11): e1002005.</t>
  </si>
  <si>
    <t xml:space="preserve">http://metazoa.ensembl.org/Strigamia_maritima/Info/Index</t>
  </si>
  <si>
    <t xml:space="preserve">Lingula anatina</t>
  </si>
  <si>
    <t xml:space="preserve">lgm</t>
  </si>
  <si>
    <t xml:space="preserve">Luo Y., et al. (2015). The Lingula genome provides insights into brachiopod evolution and the origin of phosphate biomineralization. Nature Communications 6, Article number: 8301.</t>
  </si>
  <si>
    <t xml:space="preserve">http://metazoa.ensembl.org/Lingula_anatina/Info/Index</t>
  </si>
  <si>
    <t xml:space="preserve">Daphnia pulex</t>
  </si>
  <si>
    <t xml:space="preserve">dpp</t>
  </si>
  <si>
    <t xml:space="preserve">Colbourne J., et al. (2011). The Ecoresponsive Genome of Daphnia pulex. Science, 331: 555-561.</t>
  </si>
  <si>
    <t xml:space="preserve">http://genome.jgi-psf.org/Dappu1/Dappu1.info.html</t>
  </si>
  <si>
    <t xml:space="preserve">Acyrthosiphon pisum</t>
  </si>
  <si>
    <t xml:space="preserve">api</t>
  </si>
  <si>
    <r>
      <rPr>
        <sz val="10"/>
        <color rgb="FF000000"/>
        <rFont val="Arial"/>
        <family val="2"/>
        <charset val="1"/>
      </rPr>
      <t xml:space="preserve">The International Aphid Genomics Consortium (2010). Genome Sequence of the Pea Aphid </t>
    </r>
    <r>
      <rPr>
        <i val="true"/>
        <sz val="10"/>
        <color rgb="FF2C2C2C"/>
        <rFont val="Arial"/>
        <family val="2"/>
        <charset val="1"/>
      </rPr>
      <t xml:space="preserve">Acyrthosiphon pisum</t>
    </r>
    <r>
      <rPr>
        <sz val="10"/>
        <color rgb="FF2C2C2C"/>
        <rFont val="Arial"/>
        <family val="2"/>
        <charset val="1"/>
      </rPr>
      <t xml:space="preserve">. PLoS Biol, 8(2): e1000313.</t>
    </r>
  </si>
  <si>
    <t xml:space="preserve">http://www.aphidbase.com/</t>
  </si>
  <si>
    <t xml:space="preserve">Nilaparvata lugens</t>
  </si>
  <si>
    <t xml:space="preserve">nlu</t>
  </si>
  <si>
    <t xml:space="preserve">insectbase</t>
  </si>
  <si>
    <t xml:space="preserve">Xue J., et al. (2014). Genomes of the rice pest brown planthopper and its endosymbionts reveal complex complementary contributions for host adaptation. Genome Biology, 15:521.</t>
  </si>
  <si>
    <t xml:space="preserve">https://www.ncbi.nlm.nih.gov/assembly/GCF_000757685.1/</t>
  </si>
  <si>
    <t xml:space="preserve">Diaphorina citri</t>
  </si>
  <si>
    <t xml:space="preserve">dic</t>
  </si>
  <si>
    <t xml:space="preserve">CitrusGreening</t>
  </si>
  <si>
    <t xml:space="preserve">Saha S., et al. (2017). Improved annotation of the insect vector of citrus greening disease: biocuration by a diverse genomics community. Journal Database, 2017:3917099.</t>
  </si>
  <si>
    <t xml:space="preserve">https://citrusgreening.org/ftp/genomes/Diaphorina_citri/assembly/DIACI_v2.0/</t>
  </si>
  <si>
    <t xml:space="preserve">Rhodnius prolixus</t>
  </si>
  <si>
    <t xml:space="preserve">rpr</t>
  </si>
  <si>
    <t xml:space="preserve">Mesquita R.D., et al. (2015). Genome of Rhodnius prolixus, an insect vector of Chagas disease, reveals unique adaptations to hematophagy and parasite infection. Proc Natl Acad Sci U S A., 112: 14936-41.</t>
  </si>
  <si>
    <t xml:space="preserve">https://www.vectorbase.org/genomes</t>
  </si>
  <si>
    <t xml:space="preserve">Pediculus humanus</t>
  </si>
  <si>
    <t xml:space="preserve">phu</t>
  </si>
  <si>
    <t xml:space="preserve">Kirkness E., et al. (2010). Genome sequences of the human body louse and its primary endosymbiont provide insights into the permanent parasitic lifestyle. Proc Natl Acad Sci U S A., 107: 12168-12173.</t>
  </si>
  <si>
    <t xml:space="preserve">https://www.vectorbase.org/organisms/pediculus-humanus</t>
  </si>
  <si>
    <t xml:space="preserve">Locusta migratoria</t>
  </si>
  <si>
    <t xml:space="preserve">loc</t>
  </si>
  <si>
    <t xml:space="preserve">locustbase</t>
  </si>
  <si>
    <t xml:space="preserve">Wang X., et al. (2013). The locust genome provides insight into swarm formation and long-distance flight. Nature Communications 5, Article number: 2957.</t>
  </si>
  <si>
    <t xml:space="preserve">https://www.ncbi.nlm.nih.gov/bioproject/PRJNA185471</t>
  </si>
  <si>
    <t xml:space="preserve">Zootermopsis nevadensis</t>
  </si>
  <si>
    <t xml:space="preserve">zoo</t>
  </si>
  <si>
    <t xml:space="preserve">Terrapon N., et al. (2013). Molecular traces of alternative social organization in a termite genome. Nature Communications 5, Article number: 3636.</t>
  </si>
  <si>
    <t xml:space="preserve">http://www.nature.com/ncomms/2014/140520/ncomms4636/full/ncomms4636.html</t>
  </si>
  <si>
    <t xml:space="preserve">Nasonia vitripennis</t>
  </si>
  <si>
    <t xml:space="preserve">nvi</t>
  </si>
  <si>
    <t xml:space="preserve">Werren J., et al. (2010). Functional and Evolutionary Insights from the Genomes of Three Parasitoid Nasonia Species. Science, 327: 343-348.</t>
  </si>
  <si>
    <t xml:space="preserve">http://metazoa.ensembl.org/Nasonia_vitripennis/Info/Index</t>
  </si>
  <si>
    <t xml:space="preserve">Ceratosolen solmsi</t>
  </si>
  <si>
    <t xml:space="preserve">cso</t>
  </si>
  <si>
    <t xml:space="preserve">Xiao J.H., et al. (2013). Obligate mutualism within a host drives the extreme specialization of a fig wasp genome. Genome Biology, 14:R141.</t>
  </si>
  <si>
    <t xml:space="preserve">https://www.ncbi.nlm.nih.gov/genome/?term=txid326594[Organism:noexp]</t>
  </si>
  <si>
    <t xml:space="preserve">Athalia rosae</t>
  </si>
  <si>
    <t xml:space="preserve">aro</t>
  </si>
  <si>
    <t xml:space="preserve">i5k</t>
  </si>
  <si>
    <t xml:space="preserve">Oeyen J.P., et al. (2020). Sawfly Genomes Reveal Evolutionary Acquisitions That Fostered the Mega-Radiation of Parasitoid and Eusocial Hymenoptera. Genome Biology and Evolution, 12(7): 1099–1188.</t>
  </si>
  <si>
    <t xml:space="preserve">https://www.ncbi.nlm.nih.gov/assembly/GCF_000344095.2/</t>
  </si>
  <si>
    <t xml:space="preserve">Microplitis demolitor</t>
  </si>
  <si>
    <t xml:space="preserve">mde</t>
  </si>
  <si>
    <t xml:space="preserve">Burke G.R., et al. (2018). Whole Genome Sequence of the Parasitoid Wasp Microplitis demolitor That Harbors an Endogenous Virus Mutualist. G3 (Bethesda) 8(9):2875-2880.</t>
  </si>
  <si>
    <t xml:space="preserve">https://www.ncbi.nlm.nih.gov/assembly/GCF_000572035.2</t>
  </si>
  <si>
    <t xml:space="preserve">Fopius arisanus</t>
  </si>
  <si>
    <t xml:space="preserve">foa</t>
  </si>
  <si>
    <t xml:space="preserve">Geib S.M., et al. (2017). Whole Genome Sequencing of the Braconid Parasitoid Wasp Fopius arisanus, an Important Biocontrol Agent of Pest Tepritid Fruit Flies. G3 (Bethesda) 7:2407-2411.</t>
  </si>
  <si>
    <t xml:space="preserve">https://gold.jgi.doe.gov/project?id=103389 ; https://i5k.nal.usda.gov/content/fopius-arisanus-genome-assembly-fariv1</t>
  </si>
  <si>
    <t xml:space="preserve">Harpegnathos saltator</t>
  </si>
  <si>
    <t xml:space="preserve">hsl</t>
  </si>
  <si>
    <t xml:space="preserve">hymenopteradb</t>
  </si>
  <si>
    <t xml:space="preserve">Bonasio R., et al. (2010). Genomic Comparison of the Ants Camponotus floridanus and Harpegnathos saltator. Science, 329: 1068-1071.</t>
  </si>
  <si>
    <t xml:space="preserve">https://www.ncbi.nlm.nih.gov/genome/?term=txid610380[Organism:noexp]</t>
  </si>
  <si>
    <t xml:space="preserve">Camponotus floridanus</t>
  </si>
  <si>
    <t xml:space="preserve">cfl</t>
  </si>
  <si>
    <t xml:space="preserve">https://www.ncbi.nlm.nih.gov/genome/?term=txid104421[Organism:noexp]</t>
  </si>
  <si>
    <t xml:space="preserve">Megachile rotundata</t>
  </si>
  <si>
    <t xml:space="preserve">mro</t>
  </si>
  <si>
    <t xml:space="preserve">Kapheim K.M., et al. (2015). Social evolution. Genomic signatures of evolutionary transitions from solitary to group living. Science, 348(6239):1139-43.</t>
  </si>
  <si>
    <t xml:space="preserve">https://www.ncbi.nlm.nih.gov/genome/annotation_euk/Megachile_rotundata/101/</t>
  </si>
  <si>
    <t xml:space="preserve">Bombus terrestris</t>
  </si>
  <si>
    <t xml:space="preserve">bte</t>
  </si>
  <si>
    <t xml:space="preserve">Sadd B., et al. (2015). The genomes of two key bumblebee species with primitive eusocial organization. Genome Biology, 16:76.</t>
  </si>
  <si>
    <t xml:space="preserve">https://www.hgsc.bcm.edu/arthropods/bumble-bee-genome-project</t>
  </si>
  <si>
    <t xml:space="preserve">Apis mellifera</t>
  </si>
  <si>
    <t xml:space="preserve">ame</t>
  </si>
  <si>
    <t xml:space="preserve">Weinstock G.M., et al., (2006). Insights into social insects from the genome of the honeybee Apis mellifera. Nature, 443: 931-949.</t>
  </si>
  <si>
    <t xml:space="preserve">http://genomevolution.org/CoGe/OrganismView.pl?org_desc=Eukaryota  ;  ftp://hgdownload.cse.ucsc.edu/goldenPath/apiMel3/  ;  http://hymenopteragenome.org/beebase/?q=download_sequences</t>
  </si>
  <si>
    <t xml:space="preserve">Cerapachys biroi</t>
  </si>
  <si>
    <t xml:space="preserve">ceb</t>
  </si>
  <si>
    <t xml:space="preserve">Oxley P., et al. (2014). The Genome of the Clonal Raider Ant Cerapachys biroi. Curr Biol, 24: 451-458.</t>
  </si>
  <si>
    <t xml:space="preserve">http://hymenopteragenome.org/cerapachys/</t>
  </si>
  <si>
    <t xml:space="preserve">Linepithema humile</t>
  </si>
  <si>
    <t xml:space="preserve">lhu</t>
  </si>
  <si>
    <t xml:space="preserve">Smith C., et al. (2011). Draft genome of the globally widespread and invasive Argentine ant (Linepithema humile). Proc Natl Acad Sci U S A., 108: 5673-5678.</t>
  </si>
  <si>
    <t xml:space="preserve">https://hymenoptera.elsiklab.missouri.edu/genome_fasta</t>
  </si>
  <si>
    <t xml:space="preserve">Pogonomyrmex barbatus</t>
  </si>
  <si>
    <t xml:space="preserve">pba</t>
  </si>
  <si>
    <t xml:space="preserve">Smith C., et al. (2010). Draft genome of the red harvester ant Pogonomyrmex barbatus. Proc Natl Acad Sci U S A., 108: 5667-5672.</t>
  </si>
  <si>
    <t xml:space="preserve">https://hymenoptera.elsiklab.missouri.edu/ant_genomes/pogo </t>
  </si>
  <si>
    <t xml:space="preserve">Solenopsis invicta</t>
  </si>
  <si>
    <t xml:space="preserve">sin</t>
  </si>
  <si>
    <t xml:space="preserve">Wurn Y., et al. (2011). The genome of the fire ant Solenopsis invicta. Proc Natl Acad Sci U S A., 108: 5679-5684.</t>
  </si>
  <si>
    <t xml:space="preserve">https://hymenoptera.elsiklab.missouri.edu/ant_genomes/solenopsis </t>
  </si>
  <si>
    <t xml:space="preserve">Wasmannia auropunctata</t>
  </si>
  <si>
    <t xml:space="preserve">wau</t>
  </si>
  <si>
    <t xml:space="preserve">Okinawa Institute of Science and Technology:  https://www.ncbi.nlm.nih.gov/genome/annotation_euk/Wasmannia_auropunctata/100/ ; https://hymenoptera.elsiklab.missouri.edu/genome_fasta </t>
  </si>
  <si>
    <t xml:space="preserve">https://hymenoptera.elsiklab.missouri.edu/</t>
  </si>
  <si>
    <t xml:space="preserve">Acromyrmex echinatior</t>
  </si>
  <si>
    <t xml:space="preserve">aec</t>
  </si>
  <si>
    <t xml:space="preserve">Nygaard S., et al. (2011). The genome of the leaf-cutting ant Acromyrmex echinatior suggests key adaptations to advanced social life and fungus farming. Genome Res, 21: 1339-1348.</t>
  </si>
  <si>
    <t xml:space="preserve">https://www.ncbi.nlm.nih.gov/bioproject/PRJNA62733</t>
  </si>
  <si>
    <t xml:space="preserve">Atta cephalotes</t>
  </si>
  <si>
    <t xml:space="preserve">ace</t>
  </si>
  <si>
    <t xml:space="preserve">Suen G., et al. (2011). The Genome Sequence of the Leaf-Cutter Ant Atta cephalotes Reveals Insights into Its Obligate Symbiotic Lifestyle. PLoS Genet, 7(2): e1002007.</t>
  </si>
  <si>
    <t xml:space="preserve">Vollenhovia emeryi</t>
  </si>
  <si>
    <t xml:space="preserve">vem</t>
  </si>
  <si>
    <t xml:space="preserve">Smith C.R., et al., (2015). How Do Genomes Create Novel Phenotypes? Insights from the Loss of the Worker Caste in Ant Social Parasites. Mol Biol Evol., 32(11):2919-31.</t>
  </si>
  <si>
    <t xml:space="preserve">Tribolium castaneum</t>
  </si>
  <si>
    <t xml:space="preserve">tct</t>
  </si>
  <si>
    <t xml:space="preserve">Richards S., et al. (2008). The genome of the model beetle and pest Tribolium castaneum. Nature, 452: 949-55.</t>
  </si>
  <si>
    <t xml:space="preserve">https://www.hgsc.bcm.edu/arthropods/red-flour-beetle-genome-project#:~:text=The%20Tribolium%20castaneum%20genome%20sequence,genetic%20model%20for%20the%20Coleoptera </t>
  </si>
  <si>
    <t xml:space="preserve">Dendroctonus ponderosae</t>
  </si>
  <si>
    <t xml:space="preserve">dpn</t>
  </si>
  <si>
    <t xml:space="preserve">Keeling C., et al. (2013). Draft genome of the mountain pine beetle, Dendroctonus ponderosae Hopkins, a major forest pest. Genome Biology, 14:R27.</t>
  </si>
  <si>
    <t xml:space="preserve">http://metazoa.ensembl.org/Dendroctonus_ponderosae/Info/Index</t>
  </si>
  <si>
    <t xml:space="preserve">Plutella xylostella</t>
  </si>
  <si>
    <t xml:space="preserve">pxy</t>
  </si>
  <si>
    <t xml:space="preserve">You M., et al. (2013). A heterozygous moth genome provides insights into herbivory and detoxification. Nature Genetics, 45: 220–225.</t>
  </si>
  <si>
    <t xml:space="preserve">http://iae.fafu.edu.cn/DBM/</t>
  </si>
  <si>
    <t xml:space="preserve">Bombyx mori</t>
  </si>
  <si>
    <t xml:space="preserve">bmo</t>
  </si>
  <si>
    <t xml:space="preserve">silkdb</t>
  </si>
  <si>
    <t xml:space="preserve">Xia Q.,  et al. (2004). A draft sequence for the genome of the domesticated silkworm (Bombyx mori). Science, 306: 1937-40.  &amp;  Mita K., et al . (2004). The genome sequence of silkworm, Bombyx mori. DNA Res., 11: 27-35.</t>
  </si>
  <si>
    <t xml:space="preserve">http://www.sciencemag.org/content/306/5703/1937.abstract &amp; http://dnaresearch.oxfordjournals.org/content/11/1/27.abstract</t>
  </si>
  <si>
    <t xml:space="preserve">Manduca sexta</t>
  </si>
  <si>
    <t xml:space="preserve">msx</t>
  </si>
  <si>
    <t xml:space="preserve">Kanost M.R., et al. (2016). Multifaceted biological insights from a draft genome sequence of the tobacco hornworm moth, Manduca sexta. Insect Biochem Mol Biol., 76:118-147.</t>
  </si>
  <si>
    <t xml:space="preserve">https://www.hgsc.bcm.edu/arthropods/tobacco-hornworm-genome-project</t>
  </si>
  <si>
    <t xml:space="preserve">Operophtera brumata</t>
  </si>
  <si>
    <t xml:space="preserve">opb</t>
  </si>
  <si>
    <t xml:space="preserve">wageningen</t>
  </si>
  <si>
    <t xml:space="preserve">Derks M.F.L., et al. (2015). The Genome of Winter Moth (Operophtera brumata) Provides a Genomic Perspective on Sexual Dimorphism and Phenology. Genome Biol Evol., 7(8):2321–2332.</t>
  </si>
  <si>
    <t xml:space="preserve">https://www.ncbi.nlm.nih.gov/pmc/articles/PMC4558862/</t>
  </si>
  <si>
    <t xml:space="preserve">Chilo suppressalis</t>
  </si>
  <si>
    <t xml:space="preserve">chu</t>
  </si>
  <si>
    <t xml:space="preserve">Ma W., et al. (2020). A chromosome-level genome assembly reveals the genetic basis of cold tolerance in a notorious rice insect pest, Chilo suppressalis.  Mol Ecol Resour, 20(1):268-282.</t>
  </si>
  <si>
    <t xml:space="preserve">http://ento.njau.edu.cn/ChiloDB</t>
  </si>
  <si>
    <t xml:space="preserve">Papilio glaucus</t>
  </si>
  <si>
    <t xml:space="preserve">pgl</t>
  </si>
  <si>
    <t xml:space="preserve">Cong Q., et al. (2015). Tiger Swallowtail Genome Reveals Mechanisms for Speciation and Caterpillar Chemical Defense. Cell Rep, 10(6):910-919.</t>
  </si>
  <si>
    <t xml:space="preserve">https://www.ncbi.nlm.nih.gov/genome/?term=txid45779[Organism:noexp]</t>
  </si>
  <si>
    <t xml:space="preserve">Papilio polytes</t>
  </si>
  <si>
    <t xml:space="preserve">ppo</t>
  </si>
  <si>
    <t xml:space="preserve">Nishikawa H., et al. (2015). A genetic mechanism for female-limited Batesian mimicry in Papilio butterfly. Nature Genetics, 47:405–409.</t>
  </si>
  <si>
    <t xml:space="preserve">https://www.ncbi.nlm.nih.gov/bioproject/291535</t>
  </si>
  <si>
    <t xml:space="preserve">Lerema accius</t>
  </si>
  <si>
    <t xml:space="preserve">lac</t>
  </si>
  <si>
    <t xml:space="preserve">Cong Q., et al. (2015). Skipper genome sheds light on unique phenotypic traits and phylogeny. BMC Genomics, 16:639.</t>
  </si>
  <si>
    <t xml:space="preserve">http://prodata.swmed.edu/LepDB/</t>
  </si>
  <si>
    <t xml:space="preserve">Phoebis sennae</t>
  </si>
  <si>
    <t xml:space="preserve">phs</t>
  </si>
  <si>
    <t xml:space="preserve">Cong Q., et al. (2016). Speciation in Cloudless Sulphurs Gleaned from Complete Genomes. Genome Biol Evol, 8: 915-931.</t>
  </si>
  <si>
    <t xml:space="preserve">http://prodata.swmed.edu/LepDB/pse/index.html</t>
  </si>
  <si>
    <t xml:space="preserve">Calycopis cecrops</t>
  </si>
  <si>
    <t xml:space="preserve">cce</t>
  </si>
  <si>
    <t xml:space="preserve">Cong Q., et al. (2016). Complete genomes of Hairstreak butterflies, their speciation, and nucleo-mitochondrial incongruence. Scientific Reports 6, Article number: 24863.</t>
  </si>
  <si>
    <t xml:space="preserve">http://prodata.swmed.edu/LepDB/cce/index.html</t>
  </si>
  <si>
    <t xml:space="preserve">Danaus plexippus</t>
  </si>
  <si>
    <t xml:space="preserve">dpl</t>
  </si>
  <si>
    <t xml:space="preserve">Zhan S., et al. (2011). The Monarch Butterfly Genome Yields Insights into Long-Distance Migration. Cell, 147: 1171–1185.</t>
  </si>
  <si>
    <t xml:space="preserve">http://metazoa.ensembl.org/Danaus_plexippus/Info/Index, http://monarchbase.umassmed.edu/resource.html</t>
  </si>
  <si>
    <t xml:space="preserve">Heliconius melpomene</t>
  </si>
  <si>
    <t xml:space="preserve">hme</t>
  </si>
  <si>
    <t xml:space="preserve">butterflydb</t>
  </si>
  <si>
    <t xml:space="preserve">The Heliconius Genome Consortium (2012). Butterfly genome reveals promiscuous exchange of mimicry adaptations among species. Nature, 487: 94–98.</t>
  </si>
  <si>
    <t xml:space="preserve">http://www.butterflygenome.org/</t>
  </si>
  <si>
    <t xml:space="preserve">Melitaea cinxia</t>
  </si>
  <si>
    <t xml:space="preserve">mcx</t>
  </si>
  <si>
    <t xml:space="preserve">Ahola V., et al. (2014). The Glanville fritillary genome retains an ancient karyotype and reveals selective chromosomal fusions in Lepidoptera. Nature Communications 5, Article number: 4737.</t>
  </si>
  <si>
    <t xml:space="preserve">http://metazoa.ensembl.org/Melitaea_cinxia/Info/Index</t>
  </si>
  <si>
    <t xml:space="preserve">Phlebotomus papatasi</t>
  </si>
  <si>
    <t xml:space="preserve">ppt</t>
  </si>
  <si>
    <t xml:space="preserve">Washington University Genome Sequencing Center: https://www.ncbi.nlm.nih.gov/genome/10999?genome_assembly_id=39903 ;</t>
  </si>
  <si>
    <t xml:space="preserve">https://vectorbase.org/vectorbase/app/record/dataset/TMPTX_ppapIsrael#GenomeAssociatedData</t>
  </si>
  <si>
    <t xml:space="preserve">Lutzomyia longipalpis</t>
  </si>
  <si>
    <t xml:space="preserve">llo</t>
  </si>
  <si>
    <t xml:space="preserve">BCM-HGSC: https://www.hgsc.bcm.edu/arthropods/sand-fly-genome-project ;</t>
  </si>
  <si>
    <t xml:space="preserve">https://vectorbase.org/vectorbase/app/record/dataset/TMPTX_llonJacobina#GenomeAssociatedData</t>
  </si>
  <si>
    <t xml:space="preserve">Drosophila melanogaster</t>
  </si>
  <si>
    <t xml:space="preserve">dme</t>
  </si>
  <si>
    <t xml:space="preserve">Adams M.D., et al. (2000). The genome sequence of Drosophila melanogaster. Science, 287(5461):2185-95.</t>
  </si>
  <si>
    <t xml:space="preserve">http://www.fruitfly.org/</t>
  </si>
  <si>
    <t xml:space="preserve">Anopheles gambiae</t>
  </si>
  <si>
    <t xml:space="preserve">aga</t>
  </si>
  <si>
    <t xml:space="preserve">Holt R.A., et al (2002). The Genome Sequence of the Malaria Mosquito Anopheles gambiae. Science, 298(5591):129-149.</t>
  </si>
  <si>
    <t xml:space="preserve">https://www.ncbi.nlm.nih.gov/bioproject/?term=AAAB01000001</t>
  </si>
  <si>
    <t xml:space="preserve">Anopheles darlingi</t>
  </si>
  <si>
    <t xml:space="preserve">ada</t>
  </si>
  <si>
    <t xml:space="preserve">Marinotti O., et al. (2013). The Genome of Anopheles darlingi, the main neotropical malaria vector. Nucl. Acids Res, 41(15):7387-7400.</t>
  </si>
  <si>
    <t xml:space="preserve">http://www.labinfo.lncc.br/index.php/anopheles-darlingi</t>
  </si>
  <si>
    <t xml:space="preserve">Aedes aegypti</t>
  </si>
  <si>
    <t xml:space="preserve">aae</t>
  </si>
  <si>
    <t xml:space="preserve">Nene V., et al. (2007). Genome Sequence of Aedes aegypti, a Major Arbovirus Vector. Science, 316(5832):1718-1723.</t>
  </si>
  <si>
    <t xml:space="preserve">http://metazoa.ensembl.org/Aedes_aegypti/Info/Index</t>
  </si>
  <si>
    <t xml:space="preserve">Culex pipiens</t>
  </si>
  <si>
    <t xml:space="preserve">cpq</t>
  </si>
  <si>
    <t xml:space="preserve">Peng C., et al. (2021). A Draft Genome Assembly of Culex pipiens pallens (Diptera: Culicidae) Using PacBio Sequencing. Genome Biology and Evolution, 13(3): evab005.</t>
  </si>
  <si>
    <t xml:space="preserve">http://www.broadinstitute.org/annotation/genome/culex_pipiens.4/Home.html</t>
  </si>
  <si>
    <t xml:space="preserve">Belgica antarctica</t>
  </si>
  <si>
    <t xml:space="preserve">ban</t>
  </si>
  <si>
    <t xml:space="preserve">Kelley J., et al. (2013). Compact genome of the Antarctic midge is likely an adaptation to an extreme environment. Nature Communications 5, Article number: 4611.</t>
  </si>
  <si>
    <t xml:space="preserve">http://metazoa.ensembl.org/Belgica_antarctica/Info/Index</t>
  </si>
  <si>
    <t xml:space="preserve">Glossina morsitans</t>
  </si>
  <si>
    <t xml:space="preserve">gmr</t>
  </si>
  <si>
    <t xml:space="preserve">International Glossina Genome Initiative. (2014). Genome Sequence of the Tsetse Fly (Glossina morsitans): Vector of African Trypanosomiasis. Science, 344(6182):380-386.</t>
  </si>
  <si>
    <t xml:space="preserve">Musca domestica</t>
  </si>
  <si>
    <t xml:space="preserve">mud</t>
  </si>
  <si>
    <t xml:space="preserve">Scott J., et al. (2014). Genome of the house fly, Musca domestica L., a global vector of diseases with adaptations to a septic environment. Genome Biology, 15:466.</t>
  </si>
  <si>
    <t xml:space="preserve">https://www.ncbi.nlm.nih.gov/assembly/GCF_000371365.1</t>
  </si>
  <si>
    <t xml:space="preserve">Lucilia cuprina</t>
  </si>
  <si>
    <t xml:space="preserve">lcu</t>
  </si>
  <si>
    <t xml:space="preserve">Anstead C., et al. (2015). Lucilia cuprina genome unlocks parasitic fly biology to underpin future interventions. Nature Communications 6, Article number: 7344.</t>
  </si>
  <si>
    <t xml:space="preserve">https://www.hgsc.bcm.edu/arthropods/sheep-blowfly-genome-project</t>
  </si>
  <si>
    <t xml:space="preserve">Mayetiola destructor</t>
  </si>
  <si>
    <t xml:space="preserve">myd</t>
  </si>
  <si>
    <t xml:space="preserve">Zhao C., et al. (2015). A Massive Expansion of Effector Genes Underlies Gall-Formation in the Wheat Pest Mayetiola destructor. Curr Biol, 25(5):613–620.</t>
  </si>
  <si>
    <t xml:space="preserve">https://www.hgsc.bcm.edu/arthropods/hessian-fly-genome-project</t>
  </si>
  <si>
    <t xml:space="preserve">Megaselia scalaris</t>
  </si>
  <si>
    <t xml:space="preserve">msc</t>
  </si>
  <si>
    <t xml:space="preserve">Noor lab at Duke: https://www.ncbi.nlm.nih.gov/genome/15767?genome_assembly_id=235253 ;</t>
  </si>
  <si>
    <t xml:space="preserve">http://metazoa.ensembl.org/Megaselia_scalaris/Info/Index</t>
  </si>
  <si>
    <t xml:space="preserve">Ptychodera flava</t>
  </si>
  <si>
    <t xml:space="preserve">pfl</t>
  </si>
  <si>
    <t xml:space="preserve">Simakov O., et al. (2015). Hemichordate genomes and deuterostome origins. Nature, 527(7579):459-65.</t>
  </si>
  <si>
    <t xml:space="preserve">http://marinegenomics.oist.jp/acornworm/viewer?project_id=33</t>
  </si>
  <si>
    <t xml:space="preserve">Saccoglossus kowalevskii</t>
  </si>
  <si>
    <t xml:space="preserve">sko</t>
  </si>
  <si>
    <t xml:space="preserve">https://groups.oist.jp/molgenu/hemichordate-genomes, https://www.hgsc.bcm.edu/other-invertebrates/acorn-worm-genome-project</t>
  </si>
  <si>
    <t xml:space="preserve">Strongylocentrotus purpuratus</t>
  </si>
  <si>
    <t xml:space="preserve">spu</t>
  </si>
  <si>
    <t xml:space="preserve">Sea Urchin Genome Sequencing Consortium, et al. (2006). The genome of the sea urchin Strongylocentrotus purpuratus. Science, 314(5801):941-52.</t>
  </si>
  <si>
    <t xml:space="preserve">http://genome.ucsc.edu/cgi-bin/hgGateway?org=S.+purpuratus&amp;db=strPur2</t>
  </si>
  <si>
    <t xml:space="preserve">Branchiostoma floridae</t>
  </si>
  <si>
    <t xml:space="preserve">bfl</t>
  </si>
  <si>
    <t xml:space="preserve">Putnam N.H., et al. (2008). The amphioxus genome and the evolution of the chordate karyotype. Nature, 453:1064-71.</t>
  </si>
  <si>
    <t xml:space="preserve">http://genome.jgi-psf.org/Brafl1/Brafl1.home.html</t>
  </si>
  <si>
    <t xml:space="preserve">Oikopleura dioica</t>
  </si>
  <si>
    <t xml:space="preserve">odi</t>
  </si>
  <si>
    <t xml:space="preserve">Hee-Chan S., et al. (2001). Miniature Genome in the Marine Chordate Oikopleura dioica. Science, 294(5551):2506.</t>
  </si>
  <si>
    <t xml:space="preserve">http://www.genoscope.cns.fr/externe/GenomeBrowser/Oikopleura/</t>
  </si>
  <si>
    <t xml:space="preserve">Ciona intestinalis</t>
  </si>
  <si>
    <t xml:space="preserve">cin</t>
  </si>
  <si>
    <t xml:space="preserve">Dehal P., et al. (2002). The draft genome of Ciona intestinalis: insights into chordate and vertebrate origins. Science, 298:2157-67.</t>
  </si>
  <si>
    <t xml:space="preserve">http://genome.jgi-psf.org/Cioin2/Cioin2.home.html</t>
  </si>
  <si>
    <t xml:space="preserve">Ciona savignyi</t>
  </si>
  <si>
    <t xml:space="preserve">csg</t>
  </si>
  <si>
    <t xml:space="preserve">Small K.S., et al. (2007). A haplome alignment and reference sequence of the highly polymorphic Ciona savignyi genome. Genome Biol., 8(3): R41. Vinson J., et al., (2005). Assembly of polymorphic genomes: algorithms and application to C. savignyi. Genome Research, 15:1127-1135.</t>
  </si>
  <si>
    <t xml:space="preserve">http://www.ensembl.org/Ciona_savignyi/Info/Index</t>
  </si>
  <si>
    <t xml:space="preserve">Petromyzon marinus</t>
  </si>
  <si>
    <t xml:space="preserve">pma</t>
  </si>
  <si>
    <t xml:space="preserve">Smith J., et al. (2012). Sequencing of the sea lamprey (Petromyzon marinus) genome provides insights into vertebrate evolution. Nature Genetics, 45: 415–421.</t>
  </si>
  <si>
    <t xml:space="preserve">http://www.ensembl.org/Petromyzon_marinus/Info/Index</t>
  </si>
  <si>
    <t xml:space="preserve">Danio rerio</t>
  </si>
  <si>
    <t xml:space="preserve">dre</t>
  </si>
  <si>
    <t xml:space="preserve">Howe K., et al. (2013). The zebrafish reference genome sequence and its relationship to the human genome. Nature, 496: 498–503.</t>
  </si>
  <si>
    <t xml:space="preserve">http://www.ensembl.org/Danio_rerio/Info/Index   &amp;  http://zfin.org/cgi-bin/webdriver?MIval=aa-ZDB_home.apg  &amp;  http://www.sanger.ac.uk/Projects/D_rerio/</t>
  </si>
  <si>
    <t xml:space="preserve">Astyanax mexicanus</t>
  </si>
  <si>
    <t xml:space="preserve">amx</t>
  </si>
  <si>
    <t xml:space="preserve">McGaugh S., et al. (2014). The cavefish genome reveals candidate genes for eye loss. Nature Communications 5, Article number: 5307</t>
  </si>
  <si>
    <t xml:space="preserve">http://www.ensembl.org/Astyanax_mexicanus/Info/Annotation</t>
  </si>
  <si>
    <t xml:space="preserve">Esox lucius</t>
  </si>
  <si>
    <t xml:space="preserve">elu</t>
  </si>
  <si>
    <t xml:space="preserve">Rondeau E., et al. (2014). The Genome and Linkage Map of the Northern Pike (Esox lucius): Conserved Synteny Revealed between the Salmonid Sister Group and the Neoteleostei. PLoS ONE, 9(7): e102089.</t>
  </si>
  <si>
    <t xml:space="preserve">http://journals.plos.org/plosone/article?id=10.1371/journal.pone.0102089</t>
  </si>
  <si>
    <t xml:space="preserve">Gadus morhua</t>
  </si>
  <si>
    <t xml:space="preserve">gmo</t>
  </si>
  <si>
    <t xml:space="preserve">Star B., et al. (2011). The genome sequence of Atlantic cod reveals a unique immune system. Nature, 477(7363):207-10.</t>
  </si>
  <si>
    <t xml:space="preserve">ftp://ftp.ensembl.org/pub/current_fasta/gadus_morhua/ </t>
  </si>
  <si>
    <t xml:space="preserve">Tetraodon nigroviridis</t>
  </si>
  <si>
    <t xml:space="preserve">tni</t>
  </si>
  <si>
    <t xml:space="preserve">Jaillon O., et al. (2004). Genome duplication in the teleost fish Tetraodon nigroviridis reveals the early vertebrate proto-karyotype. Nature, 431:946-57.</t>
  </si>
  <si>
    <t xml:space="preserve">http://www.ensembl.org/Tetraodon_nigroviridis/Info/Index  &amp; http://www.genoscope.cns.fr/externe/tetranew/  ;  http://moma.ki.au.dk/genome-mirror/cgi-bin/hgGateway?db=tetNig2</t>
  </si>
  <si>
    <r>
      <rPr>
        <b val="true"/>
        <i val="true"/>
        <sz val="10"/>
        <rFont val="Arial"/>
        <family val="2"/>
        <charset val="1"/>
      </rPr>
      <t xml:space="preserve">Takifugu rubripes (</t>
    </r>
    <r>
      <rPr>
        <b val="true"/>
        <i val="true"/>
        <sz val="10"/>
        <color rgb="FF000000"/>
        <rFont val="Arial"/>
        <family val="2"/>
        <charset val="1"/>
      </rPr>
      <t xml:space="preserve">Fugu rubripes</t>
    </r>
    <r>
      <rPr>
        <b val="true"/>
        <i val="true"/>
        <sz val="10"/>
        <rFont val="Arial"/>
        <family val="2"/>
        <charset val="1"/>
      </rPr>
      <t xml:space="preserve">)</t>
    </r>
  </si>
  <si>
    <t xml:space="preserve">tru</t>
  </si>
  <si>
    <t xml:space="preserve">Aparicio S., et al. (2002). Whole-Genome Shotgun Assembly and Analysis of the Genome of Fugu rubripes. Science, 297(5585):1301-1310.</t>
  </si>
  <si>
    <t xml:space="preserve">http://www.ensembl.org/Takifugu_rubripes/Info/Index</t>
  </si>
  <si>
    <t xml:space="preserve">Gasterosteus aculeatus</t>
  </si>
  <si>
    <t xml:space="preserve">gac</t>
  </si>
  <si>
    <t xml:space="preserve">Jones F., et al. (2012). The genomic basis of adaptive evolution in threespine sticklebacks. Nature, 484: 55–61.</t>
  </si>
  <si>
    <t xml:space="preserve">http://www.ensembl.org/Gasterosteus_aculeatus/Info/Index   ; http://www.broadinstitute.org/models/stickleback</t>
  </si>
  <si>
    <t xml:space="preserve">Cynoglossus semilaevis</t>
  </si>
  <si>
    <t xml:space="preserve">cys</t>
  </si>
  <si>
    <t xml:space="preserve">Chen S., et al. (2013). Whole-genome sequence of a flatfish provides insights into ZW sex chromosome evolution and adaptation to a benthic lifestyle. Nature Genetics, 46: 253–260.</t>
  </si>
  <si>
    <t xml:space="preserve">https://www.ncbi.nlm.nih.gov/bioproject/251742</t>
  </si>
  <si>
    <t xml:space="preserve">Larimichthys crocea</t>
  </si>
  <si>
    <t xml:space="preserve">lcr</t>
  </si>
  <si>
    <t xml:space="preserve">Xiao S., et al. (2015). Gene map of large yellow croaker (Larimichthys crocea) provides insights into teleost genome evolution and conserved regions associated with growth. Scientific Reports 5, Article number: 18661.</t>
  </si>
  <si>
    <t xml:space="preserve">https://www.ncbi.nlm.nih.gov/bioproject/354443</t>
  </si>
  <si>
    <t xml:space="preserve">Oryzias latipes</t>
  </si>
  <si>
    <t xml:space="preserve">ola</t>
  </si>
  <si>
    <t xml:space="preserve">Kasahara M., et al. (2007). The medaka draft genome and insights into vertebrate genome evolution. Nature, 447: 714-719.</t>
  </si>
  <si>
    <t xml:space="preserve">http://www.ensembl.org/Oryzias_latipes/Info/Index  ;   http://genome.ucsc.edu/cgi-bin/hgGateway?db=oryLat2</t>
  </si>
  <si>
    <t xml:space="preserve">Xiphophorus maculatus</t>
  </si>
  <si>
    <t xml:space="preserve">xma</t>
  </si>
  <si>
    <t xml:space="preserve">Schartl M., et al. (2013). The genome of the platyfish, Xiphophorus maculatus, provides insights into evolutionary adaptation and several complex traits. Nature Genetics, 45: 567–572.</t>
  </si>
  <si>
    <t xml:space="preserve">http://www.ensembl.org/Xiphophorus_maculatus/Info/Annotation</t>
  </si>
  <si>
    <t xml:space="preserve">Notothenia coriiceps</t>
  </si>
  <si>
    <t xml:space="preserve">nco</t>
  </si>
  <si>
    <t xml:space="preserve">Shin S., et al. (2014). The genome sequence of the Antarctic bullhead notothen reveals evolutionary adaptations to a cold environment. Genome Biology, 15:468.</t>
  </si>
  <si>
    <t xml:space="preserve">https://www.ncbi.nlm.nih.gov/bioproject/?term=66471</t>
  </si>
  <si>
    <t xml:space="preserve">Oreochromis niloticus</t>
  </si>
  <si>
    <t xml:space="preserve">oni</t>
  </si>
  <si>
    <t xml:space="preserve">Brawand D., et al. (2014). The genomic substrate for adaptive radiation in African cichlid fish. Nature, 513: 375–381.</t>
  </si>
  <si>
    <t xml:space="preserve">https://www.ncbi.nlm.nih.gov/bioproject/?term=PRJNA59571</t>
  </si>
  <si>
    <t xml:space="preserve">Neolamprologus brichardi</t>
  </si>
  <si>
    <t xml:space="preserve">neb</t>
  </si>
  <si>
    <t xml:space="preserve">https://www.ncbi.nlm.nih.gov/bioproject/232513</t>
  </si>
  <si>
    <t xml:space="preserve">Astatotilapia burtoni</t>
  </si>
  <si>
    <t xml:space="preserve">abu</t>
  </si>
  <si>
    <t xml:space="preserve">https://www.ncbi.nlm.nih.gov/bioproject/220165</t>
  </si>
  <si>
    <t xml:space="preserve">Pundamilia nyererei</t>
  </si>
  <si>
    <t xml:space="preserve">pny</t>
  </si>
  <si>
    <t xml:space="preserve">https://www.ncbi.nlm.nih.gov/bioproject/220167</t>
  </si>
  <si>
    <t xml:space="preserve">Metriaclima zebra</t>
  </si>
  <si>
    <t xml:space="preserve">mze</t>
  </si>
  <si>
    <t xml:space="preserve">https://www.ncbi.nlm.nih.gov/bioproject/?term=PRJNA60369</t>
  </si>
  <si>
    <t xml:space="preserve">Latimeria chalumnae</t>
  </si>
  <si>
    <t xml:space="preserve">lch</t>
  </si>
  <si>
    <t xml:space="preserve">Amemiya C., et al. (2013). The African coelacanth genome provides insights into tetrapod evolution. Nature, 496: 311–316.</t>
  </si>
  <si>
    <t xml:space="preserve">https://www.ncbi.nlm.nih.gov/genome/?term=txid7897[Organism:noexp]</t>
  </si>
  <si>
    <t xml:space="preserve">Nanorana parkeri</t>
  </si>
  <si>
    <t xml:space="preserve">npa</t>
  </si>
  <si>
    <t xml:space="preserve">Sun Y., et al. (2015). Whole-genome sequence of the Tibetan frog Nanorana parkeri and the comparative evolution of tetrapod genomes. Proc Natl Acad Sci U S A. , 112(11): E1257-E1262.</t>
  </si>
  <si>
    <t xml:space="preserve">https://www.ncbi.nlm.nih.gov/bioproject/344660</t>
  </si>
  <si>
    <t xml:space="preserve">Xenopus laevis</t>
  </si>
  <si>
    <t xml:space="preserve">xla</t>
  </si>
  <si>
    <t xml:space="preserve">Session A.M., et al. (2016). Genome evolution in the allotetraploid frog Xenopus laevis. Nature, 538:336–343.</t>
  </si>
  <si>
    <t xml:space="preserve">http://genome.jgi-psf.org/Xentr4/Xentr4.info.html  &amp;  http://www.xenbase.org/other/statistics.do</t>
  </si>
  <si>
    <t xml:space="preserve">Xenopus tropicalis</t>
  </si>
  <si>
    <t xml:space="preserve">xtr</t>
  </si>
  <si>
    <t xml:space="preserve">Hellsten U., (2010). The Genome of the Western Clawed Frog Xenopus tropicalis. Science, 328(5978):633-636.</t>
  </si>
  <si>
    <t xml:space="preserve">http://genome.jgi-psf.org/Xentr4/Xentr4.info.html  &amp;  http://www.ensembl.org/Xenopus_tropicalis/Info/Index</t>
  </si>
  <si>
    <t xml:space="preserve">Ophisaurus gracilis</t>
  </si>
  <si>
    <t xml:space="preserve">ogr</t>
  </si>
  <si>
    <t xml:space="preserve">Song B., et al. (2015). A genome draft of the legless anguid lizard, Ophisaurus gracilis. GigaScience, 4:17.</t>
  </si>
  <si>
    <t xml:space="preserve">http://gigadb.org/dataset/100119</t>
  </si>
  <si>
    <t xml:space="preserve">Pogona vitticeps</t>
  </si>
  <si>
    <t xml:space="preserve">pov</t>
  </si>
  <si>
    <t xml:space="preserve">Georges A., et al. (2015). High-coverage sequencing and annotated assembly of the genome of the Australian dragon lizard Pogona vitticeps. GigaScience, 4:45.</t>
  </si>
  <si>
    <t xml:space="preserve">http://iae.canberra.edu.au/html/pogona-genome.php, http://gigadb.org/dataset/100166</t>
  </si>
  <si>
    <t xml:space="preserve">Anolis carolinensis</t>
  </si>
  <si>
    <t xml:space="preserve">acr</t>
  </si>
  <si>
    <t xml:space="preserve">Alföldi J., et al. (2011). The genome of the green anole lizard and a comparative analysis with birds and mammals. Nature, 477(7366): 587–591.</t>
  </si>
  <si>
    <t xml:space="preserve">http://www.anolisgenome.org/  ; https://www.broadinstitute.org/anolis/anolis-genome-project</t>
  </si>
  <si>
    <t xml:space="preserve">Python molurus</t>
  </si>
  <si>
    <t xml:space="preserve">pmo</t>
  </si>
  <si>
    <t xml:space="preserve">Castoe T., et al. (2011). Sequencing the genome of the Burmese python (Python molurus bivittatus) as a model for studying extreme adaptations in snakes. Genome Biology, 12:406.</t>
  </si>
  <si>
    <t xml:space="preserve">https://www.ncbi.nlm.nih.gov/bioproject/238085</t>
  </si>
  <si>
    <t xml:space="preserve">Ophiophagus hannah</t>
  </si>
  <si>
    <t xml:space="preserve">oha</t>
  </si>
  <si>
    <t xml:space="preserve">Vonk F., et al. (2013). The king cobra genome reveals dynamic gene evolution and adaptation in the snake venom system. Proc Natl Acad Sci U S A. , 110(51):20651-20656.</t>
  </si>
  <si>
    <t xml:space="preserve">https://www.ncbi.nlm.nih.gov/assembly/GCA_000516915.1/</t>
  </si>
  <si>
    <t xml:space="preserve">Chelonia mydas</t>
  </si>
  <si>
    <t xml:space="preserve">cmy</t>
  </si>
  <si>
    <t xml:space="preserve">Wang X., et al. (2013). The draft genomes of soft-shell turtle and green sea turtle yield insights into the development and evolution of the turtle-specific body plan. Nature Genetics 45, 701–706.</t>
  </si>
  <si>
    <t xml:space="preserve">http://gigadb.org/dataset/100085</t>
  </si>
  <si>
    <t xml:space="preserve">Pelodiscus sinensis</t>
  </si>
  <si>
    <t xml:space="preserve">psi</t>
  </si>
  <si>
    <t xml:space="preserve">http://www.ensembl.org/Pelodiscus_sinensis/Info/Index</t>
  </si>
  <si>
    <t xml:space="preserve">Chrysemys picta (Chrysemys picta bellii)</t>
  </si>
  <si>
    <t xml:space="preserve">chp</t>
  </si>
  <si>
    <t xml:space="preserve">Shaffer H., et al. (2013). The western painted turtle genome, a model for the evolution of extreme physiological adaptations in a slowly evolving lineage. Genome Biology, 14:R28.</t>
  </si>
  <si>
    <t xml:space="preserve">http://pre.ensembl.org/Chrysemys_picta_bellii/Info/Index</t>
  </si>
  <si>
    <t xml:space="preserve">Alligator mississippiensis</t>
  </si>
  <si>
    <t xml:space="preserve">ami</t>
  </si>
  <si>
    <t xml:space="preserve">St John J., et al. (2012). Sequencing three crocodilian genomes to illuminate the evolution of archosaurs and amniotes. Genome Biol, 13:415.</t>
  </si>
  <si>
    <t xml:space="preserve">http://crocgenomes.org</t>
  </si>
  <si>
    <t xml:space="preserve">Crocodylus porosus</t>
  </si>
  <si>
    <t xml:space="preserve">crc</t>
  </si>
  <si>
    <t xml:space="preserve">crocgenomes</t>
  </si>
  <si>
    <t xml:space="preserve">http://www.crocgenomes.org/downloads.html</t>
  </si>
  <si>
    <t xml:space="preserve">Gavialis gangeticus</t>
  </si>
  <si>
    <t xml:space="preserve">gag</t>
  </si>
  <si>
    <t xml:space="preserve">Struthio camelus</t>
  </si>
  <si>
    <t xml:space="preserve">scl</t>
  </si>
  <si>
    <t xml:space="preserve">Zhang G., et al. (2014). Comparative genomic data of the Avian Phylogenomics Project. Gigascience, 3:26.</t>
  </si>
  <si>
    <t xml:space="preserve">http://avianbase.narf.ac.uk/Struthio_camelus/Info/Index, http://gigadb.org/dataset/101013, http://avianbase.narf.ac.uk/Struthio_camelus/Info/Index</t>
  </si>
  <si>
    <t xml:space="preserve">Tinamus guttatus</t>
  </si>
  <si>
    <t xml:space="preserve">tgt</t>
  </si>
  <si>
    <t xml:space="preserve">http://avianbase.narf.ac.uk/Tinamus_guttatus/Info/Index, http://gigadb.org/dataset/101014</t>
  </si>
  <si>
    <t xml:space="preserve">Anas platyrhynchos (Anas platyrhynchos domestica)</t>
  </si>
  <si>
    <t xml:space="preserve">apl</t>
  </si>
  <si>
    <t xml:space="preserve">Huang Y, et al. (2013). The duck genome and transcriptome provide insight into an avian influenza virus reservoir species. Nature Genetics 45, 776–783. Zhang G., et al. (2014). Comparative genomic data of the Avian Phylogenomics Project. Gigascience, 3:26.</t>
  </si>
  <si>
    <t xml:space="preserve">http://www.ensembl.org/Anas_platyrhynchos/Info/Index</t>
  </si>
  <si>
    <t xml:space="preserve">Meleagris gallopavo</t>
  </si>
  <si>
    <t xml:space="preserve">mga</t>
  </si>
  <si>
    <t xml:space="preserve">Dalloul RA., et al. (2010). Multi-platform next-generation sequencing of the domestic turkey (Meleagris gallopavo): genome assembly and analysis. PLoS Biol, 8:e1000475. Zhang G., et al. (2014). Comparative genomic data of the Avian Phylogenomics Project. Gigascience, 3:26.</t>
  </si>
  <si>
    <t xml:space="preserve">http://www.ensembl.org/Meleagris_gallopavo/Info/Index</t>
  </si>
  <si>
    <t xml:space="preserve">Gallus gallus</t>
  </si>
  <si>
    <t xml:space="preserve">gga</t>
  </si>
  <si>
    <t xml:space="preserve">Hillier LW., et al. (2004). Sequence and comparative analysis of the chicken genome provide unique perspectives on vertebrate evolution. Nature, 432:695-716. Zhang G., et al. (2014). Comparative genomic data of the Avian Phylogenomics Project. Gigascience, 3:26.</t>
  </si>
  <si>
    <t xml:space="preserve">http://www.ensembl.org/Gallus_gallus/Info/Index &amp; http://genome.ucsc.edu/cgi-bin/hgGateway?org=chicken &amp; http://www.genome.gov/11008054</t>
  </si>
  <si>
    <t xml:space="preserve">Columba livia</t>
  </si>
  <si>
    <t xml:space="preserve">cli</t>
  </si>
  <si>
    <t xml:space="preserve">Shapiro M, et al. (2013). Genomic Diversity and Evolution of the Head Crest in the Rock Pigeon. Science, 339( 6123):1063-1067. Zhang G., et al. (2014). Comparative genomic data of the Avian Phylogenomics Project. Gigascience, 3:26.</t>
  </si>
  <si>
    <t xml:space="preserve">http://gigadb.org/dataset/100007</t>
  </si>
  <si>
    <t xml:space="preserve">Cuculus canorus</t>
  </si>
  <si>
    <t xml:space="preserve">cuc</t>
  </si>
  <si>
    <t xml:space="preserve">http://gigadb.org/dataset/101009, http://avianbase.narf.ac.uk/Cuculus_canorus/Info/Index</t>
  </si>
  <si>
    <t xml:space="preserve">Calypte anna</t>
  </si>
  <si>
    <t xml:space="preserve">ann</t>
  </si>
  <si>
    <t xml:space="preserve">http://avianbase.narf.ac.uk/Calypte_anna/Info/Index, http://gigadb.org/dataset/101004, http://avianbase.narf.ac.uk/Calypte_anna/Info/Index</t>
  </si>
  <si>
    <t xml:space="preserve">Chaetura pelagica</t>
  </si>
  <si>
    <t xml:space="preserve">cpl</t>
  </si>
  <si>
    <t xml:space="preserve">http://gigadb.org/dataset/101005, http://avianbase.narf.ac.uk/Chaetura_pelagica/Info/Index</t>
  </si>
  <si>
    <t xml:space="preserve">Opisthocomus hoazin</t>
  </si>
  <si>
    <t xml:space="preserve">oho</t>
  </si>
  <si>
    <t xml:space="preserve">http://gigadb.org/dataset/101011, http://avianbase.narf.ac.uk/Opisthocomus_hoazin/Info/Index</t>
  </si>
  <si>
    <t xml:space="preserve">Charadrius vociferus</t>
  </si>
  <si>
    <t xml:space="preserve">cvo</t>
  </si>
  <si>
    <t xml:space="preserve">http://gigadb.org/dataset/101007</t>
  </si>
  <si>
    <t xml:space="preserve">Nipponia nippon</t>
  </si>
  <si>
    <t xml:space="preserve">nni</t>
  </si>
  <si>
    <t xml:space="preserve">http://avianbase.narf.ac.uk/Nipponia_nippon/Info/Index</t>
  </si>
  <si>
    <t xml:space="preserve">Egretta garzetta</t>
  </si>
  <si>
    <t xml:space="preserve">ega</t>
  </si>
  <si>
    <t xml:space="preserve">http://gigadb.org/dataset/101002, http://avianbase.narf.ac.uk/Egretta_garzetta/Info/Index</t>
  </si>
  <si>
    <t xml:space="preserve">Aptenodytes forsteri</t>
  </si>
  <si>
    <t xml:space="preserve">afo</t>
  </si>
  <si>
    <t xml:space="preserve">http://gigadb.org/dataset/100005, http://avianbase.narf.ac.uk/Aptenodytes_forsteri/Info/Index</t>
  </si>
  <si>
    <t xml:space="preserve">Pygoscelis adeliae</t>
  </si>
  <si>
    <t xml:space="preserve">pya</t>
  </si>
  <si>
    <t xml:space="preserve">http://gigadb.org/dataset/100006, http://avianbase.narf.ac.uk/Pygoscelis_adeliae/Info/Index</t>
  </si>
  <si>
    <t xml:space="preserve">Falco cherrug</t>
  </si>
  <si>
    <t xml:space="preserve">fch</t>
  </si>
  <si>
    <t xml:space="preserve">Zhan X., et al. (2013). Peregrine and saker falcon genome sequences provide insights into evolution of a predatory lifestyle. Nature Genetics, 45: 563–566.</t>
  </si>
  <si>
    <t xml:space="preserve">http://gigadb.org/dataset/100075</t>
  </si>
  <si>
    <t xml:space="preserve">Melopsittacus undulatus</t>
  </si>
  <si>
    <t xml:space="preserve">mun</t>
  </si>
  <si>
    <t xml:space="preserve">http://gigadb.org/dataset/100059, http://pre.ensembl.org/Melopsittacus_undulatus/Info/Index</t>
  </si>
  <si>
    <t xml:space="preserve">Manacus vitellinus</t>
  </si>
  <si>
    <t xml:space="preserve">mvi</t>
  </si>
  <si>
    <t xml:space="preserve">http://gigadb.org/dataset/101010, http://avianbase.narf.ac.uk/Manacus_vitellinus/Info/Index</t>
  </si>
  <si>
    <t xml:space="preserve">Corvus brachyrhynchos</t>
  </si>
  <si>
    <t xml:space="preserve">cob</t>
  </si>
  <si>
    <t xml:space="preserve">http://gigadb.org/dataset/101008, http://avianbase.narf.ac.uk/Corvus_brachyrhynchos/Info/Index</t>
  </si>
  <si>
    <t xml:space="preserve">Taeniopygia guttata</t>
  </si>
  <si>
    <t xml:space="preserve">tgu</t>
  </si>
  <si>
    <t xml:space="preserve">Warren W.C., et al. (2010). The genome of a songbird. Nature, 463:536–539.</t>
  </si>
  <si>
    <t xml:space="preserve">http://www.ensembl.org/Taeniopygia_guttata/Info/Index &amp; http://genome.wustl.edu/genomes/detail/taeniopygia-guttata/</t>
  </si>
  <si>
    <t xml:space="preserve">Serinus canaria</t>
  </si>
  <si>
    <t xml:space="preserve">sca</t>
  </si>
  <si>
    <t xml:space="preserve">Frankl-Vilches C., et al. (2015). Using the canary genome to decipher the evolution of hormone-sensitive gene regulation in seasonal singing birds. Genome Biology, 16:19.</t>
  </si>
  <si>
    <t xml:space="preserve">https://www.ncbi.nlm.nih.gov/genome/annotation_euk/Serinus_canaria/101/</t>
  </si>
  <si>
    <t xml:space="preserve">Zonotrichia albicollis</t>
  </si>
  <si>
    <t xml:space="preserve">zal</t>
  </si>
  <si>
    <t xml:space="preserve">Huynh L, et al. (2010). Contrasting population genetic patterns within the white-throated sparrow genome (Zonotrichia albicollis). BMC Genetics, 11:96.</t>
  </si>
  <si>
    <t xml:space="preserve">https://www.ncbi.nlm.nih.gov/genome/17510</t>
  </si>
  <si>
    <t xml:space="preserve">Ficedula albicollis</t>
  </si>
  <si>
    <t xml:space="preserve">fil</t>
  </si>
  <si>
    <t xml:space="preserve">Ellegren H., et al. (2012). The genomic landscape of species divergence in Ficedula flycatchers. Nature, 491: 756–760.</t>
  </si>
  <si>
    <t xml:space="preserve">http://www.ensembl.org/Ficedula_albicollis/Info/Index</t>
  </si>
  <si>
    <t xml:space="preserve">Pseudopoces humilis</t>
  </si>
  <si>
    <t xml:space="preserve">phm</t>
  </si>
  <si>
    <t xml:space="preserve">Cai Q., et al. (2013). Genome sequence of ground tit Pseudopodoces humilis and its adaptation to high altitude. Genome Biology, 14:R29.</t>
  </si>
  <si>
    <t xml:space="preserve">https://www.ncbi.nlm.nih.gov/genome/?term=txid181119[Organism:noexp]</t>
  </si>
  <si>
    <t xml:space="preserve">Geospiza fortis</t>
  </si>
  <si>
    <t xml:space="preserve">gfo</t>
  </si>
  <si>
    <t xml:space="preserve">http://gigadb.org/dataset/100040</t>
  </si>
  <si>
    <t xml:space="preserve">Picoides pubescens</t>
  </si>
  <si>
    <t xml:space="preserve">ppu</t>
  </si>
  <si>
    <t xml:space="preserve">http://avianbase.narf.ac.uk/Picoides_pubescens/Info/Index</t>
  </si>
  <si>
    <t xml:space="preserve">Haliaeetus leucocephalus</t>
  </si>
  <si>
    <t xml:space="preserve">hle</t>
  </si>
  <si>
    <t xml:space="preserve">http://gigadb.org/dataset/101040, http://avianbase.narf.ac.uk/Haliaeetus_leucocephalus/Info/Index</t>
  </si>
  <si>
    <t xml:space="preserve">Aquila chrysaetos</t>
  </si>
  <si>
    <t xml:space="preserve">aqc</t>
  </si>
  <si>
    <t xml:space="preserve">Doyle J., et al. (2013). he Genome Sequence of a Widespread Apex Predator, the Golden Eagle (Aquila chrysaetos). PLoS ONE, 9(4): e95599.</t>
  </si>
  <si>
    <t xml:space="preserve">https://www.ncbi.nlm.nih.gov/assembly/GCF_900496995.4</t>
  </si>
  <si>
    <t xml:space="preserve">Ornithorhynchus anatinus</t>
  </si>
  <si>
    <t xml:space="preserve">oan</t>
  </si>
  <si>
    <t xml:space="preserve">Warren W.C., et al. (2008). Genome analysis of the platypus reveals unique signatures of evolution. Nature, 453:175-83.</t>
  </si>
  <si>
    <t xml:space="preserve">http://www.ensembl.org/Ornithorhynchus_anatinus/Info/Index ; http://genome.wustl.edu/genomes/detail/ornithorhynchus-anatinus/</t>
  </si>
  <si>
    <t xml:space="preserve">Macropus eugenii</t>
  </si>
  <si>
    <t xml:space="preserve">meu</t>
  </si>
  <si>
    <t xml:space="preserve">Renfree M.B., et al. (2011). Genome sequence of an Australian kangaroo, Macropus eugenii, provides insight into the evolution of mammalian reproduction and development. Genome Biology 12, Article number: R81.</t>
  </si>
  <si>
    <t xml:space="preserve">ftp://ftp.ensembl.org/pub/current_fasta/latimeria_chalumnae/ </t>
  </si>
  <si>
    <t xml:space="preserve">Sarcophilus harrisii</t>
  </si>
  <si>
    <t xml:space="preserve">sha</t>
  </si>
  <si>
    <t xml:space="preserve">Murchison E.P., et al. (2012). Genome Sequencing and Analysis of the Tasmanian Devil and Its Transmissible Cancer. Cell, 148(4):780-91.</t>
  </si>
  <si>
    <t xml:space="preserve">https://www.ncbi.nlm.nih.gov/genome/?term=txid9305[Organism:noexp]</t>
  </si>
  <si>
    <t xml:space="preserve">Monodelphis domestica</t>
  </si>
  <si>
    <t xml:space="preserve">mdd</t>
  </si>
  <si>
    <t xml:space="preserve">Mikkelsen T.S., et al. (2007). Genome of the marsupial Monodelphis domestica reveals innovation in non-coding sequences. Nature, 447(7141):167-77.</t>
  </si>
  <si>
    <t xml:space="preserve">http://www.ensembl.org/Monodelphis_domestica/Info/Index  ;  http://www.broadinstitute.org/scientific-community/science/projects/mammals-models/opossum/opossum-genome-project</t>
  </si>
  <si>
    <t xml:space="preserve">Loxodonta africana</t>
  </si>
  <si>
    <t xml:space="preserve">laf</t>
  </si>
  <si>
    <t xml:space="preserve">The Broad Institute: https://www.broadinstitute.org/elephant/elephant-genome-project ;</t>
  </si>
  <si>
    <t xml:space="preserve">http://www.ensembl.org/Loxodonta_africana/Info/Index, https://www.broadinstitute.org/scientific-community/science/projects/mammals-models/elephant/elephant-genome-project</t>
  </si>
  <si>
    <t xml:space="preserve">Myotis lucifugus</t>
  </si>
  <si>
    <t xml:space="preserve">mlu</t>
  </si>
  <si>
    <t xml:space="preserve">The Broad Institute: https://www.broadinstitute.org/brown-bat/little-brown-bat-genome-project ;</t>
  </si>
  <si>
    <t xml:space="preserve">http://www.ensembl.org/Myotis_lucifugus/Info/Index</t>
  </si>
  <si>
    <t xml:space="preserve">Pteropus alecto</t>
  </si>
  <si>
    <t xml:space="preserve">pal</t>
  </si>
  <si>
    <t xml:space="preserve">Zhang G., et al. (2013). Comparative Analysis of Bat Genomes Provides Insight into the Evolution of Flight and Immunity. Science, 339(6118):456-460.</t>
  </si>
  <si>
    <t xml:space="preserve">http://gigadb.org/dataset/100066</t>
  </si>
  <si>
    <t xml:space="preserve">Equus caballus</t>
  </si>
  <si>
    <t xml:space="preserve">eca</t>
  </si>
  <si>
    <t xml:space="preserve">Wade C.M., et al. (2009). Genome Sequence, Comparative Analysis, and Population Genetics of the Domestic Horse. Science, 326(5954):865-867.</t>
  </si>
  <si>
    <t xml:space="preserve">http://www.ensembl.org/Equus_caballus/Info/Index  ;  http://www.broadinstitute.org/mammals/horse</t>
  </si>
  <si>
    <t xml:space="preserve">Camelus ferus (Camelus bactrianus ferus)</t>
  </si>
  <si>
    <t xml:space="preserve">cfe</t>
  </si>
  <si>
    <t xml:space="preserve">The Bactrian Camels Genome Sequencing and Analysis Consortium (2011). Genome sequences of wild and domestic bactrian camels. Nature Communications 3, Article number: 1202.</t>
  </si>
  <si>
    <t xml:space="preserve">https://www.ncbi.nlm.nih.gov/genome/?term=txid419612[Organism:noexp]</t>
  </si>
  <si>
    <t xml:space="preserve">Sus scrofa</t>
  </si>
  <si>
    <t xml:space="preserve">ssc</t>
  </si>
  <si>
    <t xml:space="preserve">Groenen M.A., et al. (2012). Analyses of pig genomes provide insight into porcine demography and evolution. Nature, 491:393-8.</t>
  </si>
  <si>
    <t xml:space="preserve">http://www.ensembl.org/Sus_scrofa/Info/Index ; http://www.sanger.ac.uk/resources/downloads/othervertebrates/pig.html</t>
  </si>
  <si>
    <t xml:space="preserve">Bos taurus</t>
  </si>
  <si>
    <t xml:space="preserve">bta</t>
  </si>
  <si>
    <t xml:space="preserve">Elsik C.G., et al. (2009). The genome sequence of taurine cattle: a window to ruminant biology and evolution. Science, 324:522-8.</t>
  </si>
  <si>
    <t xml:space="preserve">http://www.ensembl.org/Bos_taurus/Info/Index  ;  http://www.cbcb.umd.edu/research/bos_taurus_assembly.shtml</t>
  </si>
  <si>
    <t xml:space="preserve">Ovis aries</t>
  </si>
  <si>
    <t xml:space="preserve">oar</t>
  </si>
  <si>
    <t xml:space="preserve">csiro</t>
  </si>
  <si>
    <t xml:space="preserve">Jian Y.,et al. (2014). The sheep genome illuminates biology of the rumen and lipid metabolism. Science, 344(6188):1168-1173.</t>
  </si>
  <si>
    <t xml:space="preserve">http://www.ensembl.org/Ovis_aries/Info/Index, http://smithlabdb.usc.edu/cgi-bin/hgGateway?org=Sheep&amp;db=oviAri1&amp;hgsid=7654</t>
  </si>
  <si>
    <t xml:space="preserve">Capra hircus</t>
  </si>
  <si>
    <t xml:space="preserve">chi</t>
  </si>
  <si>
    <t xml:space="preserve">Dong Y., et al. (2013). Sequencing and automated whole-genome optical mapping of the genome of a domestic goat (Capra hircus). Nature Biotechnology, 31: 135–141.</t>
  </si>
  <si>
    <t xml:space="preserve">https://www.ncbi.nlm.nih.gov/genome/?term=txid9925[Organism:noexp]</t>
  </si>
  <si>
    <t xml:space="preserve">Balaenoptera acutorostrata</t>
  </si>
  <si>
    <t xml:space="preserve">bac</t>
  </si>
  <si>
    <t xml:space="preserve">wgc</t>
  </si>
  <si>
    <t xml:space="preserve">Yim H.S., et al. (2014). Minke whale genome and aquatic adaptation in cetaceans. Nature Genetics, 46: 88–92.</t>
  </si>
  <si>
    <t xml:space="preserve">https://www.ncbi.nlm.nih.gov/genome/10769</t>
  </si>
  <si>
    <t xml:space="preserve">Lipotes vexillifer</t>
  </si>
  <si>
    <t xml:space="preserve">lve</t>
  </si>
  <si>
    <t xml:space="preserve">Zhou Z., et al. (2013). Baiji genomes reveal low genetic variability and new insights into secondary aquatic adaptations. Nature Communications 4, Article number: 2708.</t>
  </si>
  <si>
    <t xml:space="preserve">https://www.ncbi.nlm.nih.gov/genome/?term=txid118797[orgn]</t>
  </si>
  <si>
    <t xml:space="preserve">Orcinus orca</t>
  </si>
  <si>
    <t xml:space="preserve">oor</t>
  </si>
  <si>
    <t xml:space="preserve">Foote A., et al. (2015). Convergent evolution of the genomes of marine mammals. Nature Genetics, 47: 272–275.</t>
  </si>
  <si>
    <t xml:space="preserve">https://www.hgsc.bcm.edu/marine-mammals</t>
  </si>
  <si>
    <t xml:space="preserve">Canis familiaris</t>
  </si>
  <si>
    <t xml:space="preserve">cfa</t>
  </si>
  <si>
    <t xml:space="preserve">Kirkness E.F., et al. (2003). The dog genome: survey sequencing and comparative analysis. Science, 301:1898-903. Lindblad-Toh K., et al. (2005). Genome sequence, comparative analysis and haplotype structure of the domestic dog. Nature, 438:803-19.</t>
  </si>
  <si>
    <t xml:space="preserve">http://www.ensembl.org/Canis_familiaris/Info/Index  ; http://www.genome.gov/11008069</t>
  </si>
  <si>
    <t xml:space="preserve">Ailuropoda melanoleuca</t>
  </si>
  <si>
    <t xml:space="preserve">aml</t>
  </si>
  <si>
    <t xml:space="preserve">Li R., et al. (2010). The sequence and de novo assembly of the giant panda genome. Nature, 463:311-7.</t>
  </si>
  <si>
    <t xml:space="preserve">http://www.ensembl.org/Ailuropoda_melanoleuca/Info/Index  ; http://smithlabdb.usc.edu/cgi-bin/hgGateway?org=Panda&amp;db=ailMel1&amp;hgsid=4004</t>
  </si>
  <si>
    <t xml:space="preserve">Panthera tigris</t>
  </si>
  <si>
    <t xml:space="preserve">ptg</t>
  </si>
  <si>
    <t xml:space="preserve">Cho Y., et al. (2013). The tiger genome and comparative analysis with lion and snow leopard genomes. Nature Communications 4, Article number: 2433</t>
  </si>
  <si>
    <t xml:space="preserve">https://www.ncbi.nlm.nih.gov/genome?LinkName=bioproject_genome&amp;from_uid=182708</t>
  </si>
  <si>
    <t xml:space="preserve">Felis catus</t>
  </si>
  <si>
    <t xml:space="preserve">fca</t>
  </si>
  <si>
    <t xml:space="preserve">Tamasian G., et al. (2014). Annotated features of domestic cat – Felis catus genome. Gigascience, 3:13.</t>
  </si>
  <si>
    <t xml:space="preserve">http://www.ensembl.org/Felis_catus/Info/Index  ;  http://genome.wustl.edu/genomes/detail/felis-catus/</t>
  </si>
  <si>
    <t xml:space="preserve">Oryctolagus cuniculus (Oryctolagus cuniculus cuniculus)</t>
  </si>
  <si>
    <t xml:space="preserve">ocu</t>
  </si>
  <si>
    <t xml:space="preserve">Carneiro M., et al. (2014). Rabbit genome analysis reveals a polygenic basis for phenotypic change during domestication. Science, 345:1074-1079.</t>
  </si>
  <si>
    <t xml:space="preserve">http://www.ensembl.org/Oryctolagus_cuniculus/Info/Index  ;  http://www.broadinstitute.org/scientific-community/science/projects/mammals-models/rabbit/rabbit-genome-project ; http://ensembl.fugu-sg.org/Oryctolagus_cuniculus/index.html</t>
  </si>
  <si>
    <t xml:space="preserve">Ictidomys tridecemlineatus</t>
  </si>
  <si>
    <t xml:space="preserve">itr</t>
  </si>
  <si>
    <t xml:space="preserve">The Broad Institute: http://software.broadinstitute.org/allpaths-lg/blog/?p=361 ;</t>
  </si>
  <si>
    <t xml:space="preserve">http://www.ensembl.org/Ictidomys_tridecemlineatus/Info/Index</t>
  </si>
  <si>
    <t xml:space="preserve">Cavia porcellus</t>
  </si>
  <si>
    <t xml:space="preserve">cpo</t>
  </si>
  <si>
    <t xml:space="preserve">The Broad Institute: https://www.broadinstitute.org/guinea-pig/guinea-pig-genome-project ;</t>
  </si>
  <si>
    <t xml:space="preserve">http://www.ensembl.org/Cavia_porcellus/Info/Index, https://www.broadinstitute.org/science/projects/mammals-models/guinea-pig/guinea-pig</t>
  </si>
  <si>
    <t xml:space="preserve">Rattus norvegicus</t>
  </si>
  <si>
    <t xml:space="preserve">rno</t>
  </si>
  <si>
    <t xml:space="preserve">Gibbs R.A., et al. (2004). Genome sequence of the Brown Norway rat yields insights into mammalian evolution. Nature, 428:493-521.</t>
  </si>
  <si>
    <t xml:space="preserve">http://www.ensembl.org/Rattus_norvegicus/Info/Index ; http://www.ebi.ac.uk/2can/genomes/eukaryotes/Rattus_norvegicus.html</t>
  </si>
  <si>
    <t xml:space="preserve">Mus musculus</t>
  </si>
  <si>
    <t xml:space="preserve">mmu</t>
  </si>
  <si>
    <t xml:space="preserve">Waterston R.H., et al. (2002). Initial sequencing and comparative analysis of the mouse genome. Nature, 420:520-62.</t>
  </si>
  <si>
    <t xml:space="preserve">http://www.ensembl.org/Mus_musculus/Info/Index  ; http://genome.ucsc.edu/cgi-bin/hgGateway?org=mouse ; http://www.ebi.ac.uk/2can/genomes/eukaryotes/Mus_musculus.html</t>
  </si>
  <si>
    <t xml:space="preserve">Tupaia chinensis (Tupaia belangeri chinensis)</t>
  </si>
  <si>
    <t xml:space="preserve">tch</t>
  </si>
  <si>
    <t xml:space="preserve">Fan Y., et al. (2012). Genome of the Chinese tree shrew. Nature Communications 4, Article number: 1426</t>
  </si>
  <si>
    <t xml:space="preserve">http://gigadb.org/dataset/100072</t>
  </si>
  <si>
    <t xml:space="preserve">Microcebus murinus</t>
  </si>
  <si>
    <t xml:space="preserve">mmr</t>
  </si>
  <si>
    <t xml:space="preserve">Larsen P.A., et al., 2017. Hybrid de novo genome assembly and centromere characterization of the gray mouse lemur (Microcebus murinus). BMC Biol., 15: 110.</t>
  </si>
  <si>
    <t xml:space="preserve">http://www.ensembl.org/Microcebus_murinus/Info/Index</t>
  </si>
  <si>
    <t xml:space="preserve">Macaca mulatta</t>
  </si>
  <si>
    <t xml:space="preserve">mml</t>
  </si>
  <si>
    <t xml:space="preserve">Gibbs R.A., et al. (2007). Evolutionary and biomedical insights from the rhesus macaque genome. Science, 316:222-34.</t>
  </si>
  <si>
    <t xml:space="preserve">http://www.ensembl.org/Macaca_mulatta/Info/Index  ;  http://genome.wustl.edu/genomes/detail/macaca-mulatta/</t>
  </si>
  <si>
    <t xml:space="preserve">Callithrix jacchus</t>
  </si>
  <si>
    <t xml:space="preserve">cja</t>
  </si>
  <si>
    <t xml:space="preserve">The Marmoset Genome Sequencing and Analysis Consortium, (2014). The common marmoset genome provides insight into primate biology and evolution. Nature Genetics, 46: 850–857.</t>
  </si>
  <si>
    <t xml:space="preserve">http://www.ensembl.org/Callithrix_jacchus/Info/Index</t>
  </si>
  <si>
    <t xml:space="preserve">Pongo abelii</t>
  </si>
  <si>
    <t xml:space="preserve">pon</t>
  </si>
  <si>
    <t xml:space="preserve">Locke D.P., et al. (2011). Comparative and demographic analysis of orangutan genomes. Nature, 469:529-533.</t>
  </si>
  <si>
    <t xml:space="preserve">http://genome.wustl.edu/genomes/detail/pongo-abelii/  ;  http://www.ensembl.org/Pongo_abelii/Info/Index</t>
  </si>
  <si>
    <t xml:space="preserve">Gorilla gorilla</t>
  </si>
  <si>
    <t xml:space="preserve">ggo</t>
  </si>
  <si>
    <t xml:space="preserve">Scally A., et al. (2012). Insights into hominid evolution from the gorilla genome sequence. Nature, 483:169-75.</t>
  </si>
  <si>
    <t xml:space="preserve">http://www.ensembl.org/Gorilla_gorilla/Info/Index ; http://www.sanger.ac.uk/resources/downloads/gorilla/</t>
  </si>
  <si>
    <t xml:space="preserve">Pan troglodytes</t>
  </si>
  <si>
    <t xml:space="preserve">pan</t>
  </si>
  <si>
    <t xml:space="preserve">Chimpanzee Sequencing and Analysis Consortium, (2005). Initial sequence of the chimpanzee genome and comparison with the human genome. Nature, 437:69-87.</t>
  </si>
  <si>
    <t xml:space="preserve">http://genome.wustl.edu/genomes/detail/pan-troglodytes/ ; http://www.ensembl.org/Pan_troglodytes/Info/Index</t>
  </si>
  <si>
    <t xml:space="preserve">Homo sapiens</t>
  </si>
  <si>
    <t xml:space="preserve">hsa</t>
  </si>
  <si>
    <t xml:space="preserve">Lander E.S., et al. (2001). Initial sequencing and analysis of the human genome. Nature, 409:860-921. Venter J.C., et al. (2001). The sequence of the human genome. Science, 291:1304-51.</t>
  </si>
  <si>
    <t xml:space="preserve">http://www.ensembl.org/Homo_sapiens/Info/Index ; http://genome.wustl.edu/genomes/detail/homo-sapiens/</t>
  </si>
  <si>
    <t xml:space="preserve">Pyropia yezoensis</t>
  </si>
  <si>
    <t xml:space="preserve">pye</t>
  </si>
  <si>
    <t xml:space="preserve">nrifs</t>
  </si>
  <si>
    <t xml:space="preserve">Nakamura Y., et al. (2013). The First Symbiont-Free Genome Sequence of Marine Red Alga, Susabi-nori (Pyropia yezoensis). PLoS ONE, 8(3): e57122.</t>
  </si>
  <si>
    <t xml:space="preserve">https://www.ncbi.nlm.nih.gov/genome?LinkName=bioproject_genome&amp;from_uid=589917</t>
  </si>
  <si>
    <t xml:space="preserve">Chondrus crispus</t>
  </si>
  <si>
    <t xml:space="preserve">ccr</t>
  </si>
  <si>
    <t xml:space="preserve">ncbi</t>
  </si>
  <si>
    <t xml:space="preserve">Collén J., et al. (2013). Genome structure and metabolic features in the red seaweed Chondrus crispus shed light on evolution of the Archaeplastida. Proc Natl Acad Sci U S A. , 110 (13) 5247-5252.</t>
  </si>
  <si>
    <t xml:space="preserve">http://www.ebi.ac.uk/ena/data/view/HG001459-HG002383 </t>
  </si>
  <si>
    <t xml:space="preserve">Galdieria sulphuraria</t>
  </si>
  <si>
    <t xml:space="preserve">gsu</t>
  </si>
  <si>
    <t xml:space="preserve">ebi</t>
  </si>
  <si>
    <t xml:space="preserve">Schönknecht G., et al. (2013). Gene Transfer from Bacteria and Archaea Facilitated Evolution of an Extremophilic Eukaryote. Science, 339:1207-1210.</t>
  </si>
  <si>
    <t xml:space="preserve">http://www.ebi.ac.uk/ena/data/search?query=galdieria%20sulphuraria </t>
  </si>
  <si>
    <t xml:space="preserve">Cyanidioschyzon merolae</t>
  </si>
  <si>
    <t xml:space="preserve">cme</t>
  </si>
  <si>
    <t xml:space="preserve">utokyo</t>
  </si>
  <si>
    <t xml:space="preserve">Matsuzaki M., et al. (2004). Genome sequence of the ultrasmall unicellular red alga Cyanidioschyzon merolae 10D. Nature, 428:653-7. Nozaki H., et al. (2007). A 100%-complete sequence reveals unusually simple genomic features in the hot-spring red alga Cyanidioschyzon merolae. BMC Biology, 5:28.</t>
  </si>
  <si>
    <t xml:space="preserve">http://merolae.biol.s.u-tokyo.ac.jp/download/  ;  ftp://ftp.ensemblgenomes.org/pub/plants/release-16/fasta/cyanidioschyzon_merolae/</t>
  </si>
  <si>
    <t xml:space="preserve">Micromonas pusilla</t>
  </si>
  <si>
    <t xml:space="preserve">mpu</t>
  </si>
  <si>
    <t xml:space="preserve">Viridiplantae</t>
  </si>
  <si>
    <t xml:space="preserve">phytozome</t>
  </si>
  <si>
    <t xml:space="preserve">Worden A.Z., et al. (2009). Green evolution and dynamic adaptations revealed by genomes of the marine picoeukaryotes Micromonas. Science, 324: 268-72.</t>
  </si>
  <si>
    <t xml:space="preserve">http://genome.jgi.doe.gov/pages/dynamicOrganismDownload.jsf?organism=MicpuC3  ;  ftp://ftp.jgi-psf.org/pub/compgen/phytozome/v9.0/Mpusilla_CCMP1545/</t>
  </si>
  <si>
    <t xml:space="preserve">Micromonas spRCC299</t>
  </si>
  <si>
    <t xml:space="preserve">mic</t>
  </si>
  <si>
    <t xml:space="preserve">ftp://ftp.jgi-psf.org/pub/compgen/phytozome/v9.0/Mpusilla_RCC299/  ;  http://genome.jgi.doe.gov/MicpuN3/MicpuN3.download.ftp.html</t>
  </si>
  <si>
    <t xml:space="preserve">Bathycoccus prasinos</t>
  </si>
  <si>
    <t xml:space="preserve">bpr</t>
  </si>
  <si>
    <t xml:space="preserve">beg</t>
  </si>
  <si>
    <t xml:space="preserve">Moreau H., et al (2012). Gene functionalities and genome structure in Bathycoccus prasinos reflect cellular specializations at the base of the green lineage. Genome Biology, 13:R74.</t>
  </si>
  <si>
    <t xml:space="preserve">https://bioinformatics.psb.ugent.be/gdb/bathycoccus/RELEASE_15jul2011/</t>
  </si>
  <si>
    <t xml:space="preserve">Ostreococcus sp</t>
  </si>
  <si>
    <t xml:space="preserve">osp</t>
  </si>
  <si>
    <t xml:space="preserve">Palenik B., et al., (2007). The tiny eukaryote Ostreococcus provides genomic insights into the paradox of plankton speciation. Proc Natl Acad Sci U S A. , 104(18):7705-7710.</t>
  </si>
  <si>
    <t xml:space="preserve">https://mycocosm.jgi.doe.gov/OstRCC809_2/OstRCC809_2.info.html</t>
  </si>
  <si>
    <t xml:space="preserve">Chlamydomonas reinhardtii</t>
  </si>
  <si>
    <t xml:space="preserve">cre</t>
  </si>
  <si>
    <t xml:space="preserve">Merchant S.S., et al. (2007). The Chlamydomonas genome reveals the evolution of key animal and plant functions. Science, 318(5848):245-50.</t>
  </si>
  <si>
    <t xml:space="preserve">ftp://ftp.jgi-psf.org/pub/compgen/phytozome/v9.0/Creinhardtii/  ;  ftp://ftp.ensemblgenomes.org/pub/plants/release-16/fasta/chlamydomonas_reinhardtii/  ; ftp://ftp.plantgdb.org/download/Genomes/CrGDB/</t>
  </si>
  <si>
    <t xml:space="preserve">Volvox carteri</t>
  </si>
  <si>
    <t xml:space="preserve">vcn</t>
  </si>
  <si>
    <t xml:space="preserve">Prochnik S.E., et al. (2010). Genomic Analysis of Organismal Complexity in the Multicellular Green Alga Volvox carteri. Science, 329(5988):223-6.</t>
  </si>
  <si>
    <t xml:space="preserve">http://genome.jgi.doe.gov/Volca1/Volca1.download.ftp.html </t>
  </si>
  <si>
    <t xml:space="preserve">Chlorella variabilis</t>
  </si>
  <si>
    <t xml:space="preserve">cva</t>
  </si>
  <si>
    <t xml:space="preserve">Blanc G., et al. (2010). The Chlorella variabilis NC64A genome reveals adaptation to photosymbiosis, coevolution with viruses, and cryptic sex. Plant cell, 22(9):2943-55.</t>
  </si>
  <si>
    <t xml:space="preserve">http://genome.jgi-psf.org/ChlNC64A_1/ChlNC64A_1.download.ftp.html </t>
  </si>
  <si>
    <t xml:space="preserve">Helicosporidium sp</t>
  </si>
  <si>
    <t xml:space="preserve">hel</t>
  </si>
  <si>
    <t xml:space="preserve">Pombert JF, et al. (2014). A Lack of Parasitic Reduction in the Obligate Parasitic Green Alga Helicosporidium. PLoS Genet 10(5): e1004355</t>
  </si>
  <si>
    <t xml:space="preserve">https://www.ncbi.nlm.nih.gov/genome/13660?genome_assembly_id=59306 </t>
  </si>
  <si>
    <t xml:space="preserve">Coccomyxa subellipsoidea</t>
  </si>
  <si>
    <t xml:space="preserve">csu</t>
  </si>
  <si>
    <t xml:space="preserve">Blanc G., et al (2012) The genome of the polar eukaryotic microalga Coccomyxa subellipsoidea reveals traits of cold adaptation. Genome Biol., 13(5):R39.</t>
  </si>
  <si>
    <t xml:space="preserve">http://genome.jgi-psf.org/Coc_C169_1/Coc_C169_1.download.ftp.html </t>
  </si>
  <si>
    <t xml:space="preserve">Asterochloris sp (Asterochloris glomerata)</t>
  </si>
  <si>
    <t xml:space="preserve">asp</t>
  </si>
  <si>
    <t xml:space="preserve">Armaleo D., et al. (2019). The lichen symbiosis re-viewed through the genomes of Cladonia grayi and its algal partner Asterochloris glomerata. MC Genomics 20, Article number: 605.</t>
  </si>
  <si>
    <t xml:space="preserve">http://genome.jgi.doe.gov/Astpho1/Astpho1.download.ftp.html </t>
  </si>
  <si>
    <t xml:space="preserve">Physcomitrella patens</t>
  </si>
  <si>
    <t xml:space="preserve">ppa</t>
  </si>
  <si>
    <t xml:space="preserve">Rensing SA., et al (2008). The Physcomitrella genome reveals evolutionary insights into the conquest of land by plants. Science, 319(5859):64-9.</t>
  </si>
  <si>
    <t xml:space="preserve">ftp://ftp.jgi-psf.org/pub/compgen/phytozome/v9.0/Ppatens/  ;  ftp://ftp.ensemblgenomes.org/pub/plants/release-16/fasta/physcomitrella_patens/  ;  http://genome.jgi.doe.gov/Phypa1_1/Phypa1_1.download.ftp.html  ;  ftp://ftp.plantgdb.org/download/Genomes/PpGDB/</t>
  </si>
  <si>
    <t xml:space="preserve">Selaginella moellendorffii</t>
  </si>
  <si>
    <t xml:space="preserve">smo</t>
  </si>
  <si>
    <t xml:space="preserve">Banks JA, et al. (2011). The Selaginella genome identifies genetic changes associated with the evolution of vascular plants. Science 332:960-3.</t>
  </si>
  <si>
    <t xml:space="preserve">ftp://ftp.jgi-psf.org/pub/compgen/phytozome/v9.0/Smoellendorffii/  ; ftp://ftp.ensemblgenomes.org/pub/plants/current/fasta/selaginella_moellendorffii/  ;  ftp://ftp.plantgdb.org/download/Genomes/SmGDB/</t>
  </si>
  <si>
    <t xml:space="preserve">Pinus taeda</t>
  </si>
  <si>
    <t xml:space="preserve">pnt</t>
  </si>
  <si>
    <t xml:space="preserve">pinegenome</t>
  </si>
  <si>
    <t xml:space="preserve">Neale D.B., et al. (2014). Decoding the massive genome of loblolly pine using haploid DNA and novel assembly strategies. Genome Biology 15, Article number: R59.</t>
  </si>
  <si>
    <t xml:space="preserve">https://www.ncbi.nlm.nih.gov/genome/?term=txid3352[Organism:noexp]</t>
  </si>
  <si>
    <t xml:space="preserve">Amborella trichopoda</t>
  </si>
  <si>
    <t xml:space="preserve">atr</t>
  </si>
  <si>
    <t xml:space="preserve">Amborella Genome Project. (2013). The Amborella Genome and the Evolution of Flowering Plants. Science, 342(6165):1241089</t>
  </si>
  <si>
    <t xml:space="preserve">http://www.amborella.org</t>
  </si>
  <si>
    <t xml:space="preserve">Spirodela polyrhiza</t>
  </si>
  <si>
    <t xml:space="preserve">spi</t>
  </si>
  <si>
    <t xml:space="preserve">rutgers</t>
  </si>
  <si>
    <t xml:space="preserve">Wang W., et al. (2014). The Spirodela polyrhiza genome reveals insights into its neotenous reduction fast growth and aquatic lifestyle. Nature Communications 5, Article number: 3311</t>
  </si>
  <si>
    <t xml:space="preserve">http://www.mobot.org/jwcross/duckweed/duckweed.htm</t>
  </si>
  <si>
    <t xml:space="preserve">Phalaenopsis equestris</t>
  </si>
  <si>
    <t xml:space="preserve">peq</t>
  </si>
  <si>
    <t xml:space="preserve">Cai J., et al. (2015). The genome sequence of the orchid Phalaenopsis equestris. Nature Genetics, 47: 65–72.</t>
  </si>
  <si>
    <t xml:space="preserve">https://www.ncbi.nlm.nih.gov/genome/11403</t>
  </si>
  <si>
    <t xml:space="preserve">Phoenix dactylifera</t>
  </si>
  <si>
    <t xml:space="preserve">pda</t>
  </si>
  <si>
    <t xml:space="preserve">Al-Dous E.K., et al. (2011). De novo genome sequencing and comparative genomics of date palm (Phoenix dactylifera). Nature Biotechnology, 29: 521–527.</t>
  </si>
  <si>
    <t xml:space="preserve">http://qatar-weill.cornell.edu/research/datepalmGenome/download.html </t>
  </si>
  <si>
    <t xml:space="preserve">Elaeis guineensis</t>
  </si>
  <si>
    <t xml:space="preserve">egu</t>
  </si>
  <si>
    <t xml:space="preserve">Singh R., et al. (2013). Oil palm genome sequence reveals divergence of interfertile species in Old and New worlds. Nature, 500: 335–339.</t>
  </si>
  <si>
    <t xml:space="preserve">https://www.ncbi.nlm.nih.gov/genome/2669</t>
  </si>
  <si>
    <t xml:space="preserve">Musa acuminata</t>
  </si>
  <si>
    <t xml:space="preserve">mac</t>
  </si>
  <si>
    <t xml:space="preserve">cirad</t>
  </si>
  <si>
    <t xml:space="preserve">D'Hont A., et al. (2012) The banana (Musa acuminata) genome and the evolution of monocotyledonous plans. Nature, 488: 213–217.</t>
  </si>
  <si>
    <t xml:space="preserve">ftp://ftp.ensemblgenomes.org/pub/plants/release-16/fasta/musa_acuminata/  ;  http://banana-genome.cirad.fr/download.php</t>
  </si>
  <si>
    <t xml:space="preserve">Phyllostachys heterocycla</t>
  </si>
  <si>
    <t xml:space="preserve">phe</t>
  </si>
  <si>
    <t xml:space="preserve">bamboogdb</t>
  </si>
  <si>
    <t xml:space="preserve">Peng Z., et al. (2013). The draft genome of the fast-growing non-timber forest species moso bamboo (Phyllostachys heterocycla). Nature Genetics, 45: 456–461.</t>
  </si>
  <si>
    <t xml:space="preserve">http://www.bamboogdb.org</t>
  </si>
  <si>
    <t xml:space="preserve">Brachypodium distachyon</t>
  </si>
  <si>
    <t xml:space="preserve">bdi</t>
  </si>
  <si>
    <t xml:space="preserve">The International Brachypodium Initiative. (2010) Genome sequencing and analysis of the model grass Brachypodium distachyon. Nature 463, 763-768.</t>
  </si>
  <si>
    <t xml:space="preserve">ftp://ftp.jgi-psf.org/pub/compgen/phytozome/v9.0/Bdistachyon/ ; ftp://ftp.ensemblgenomes.org/pub/plants/release-16/fasta/brachypodium_distachyon/  ;  ftp://ftp.ncbi.nih.gov/genomes/Brachypodium_distachyon/   ;  ftp://ftp.plantgdb.org/download/Genomes/BdGDB/</t>
  </si>
  <si>
    <t xml:space="preserve">Hordeum vulgare</t>
  </si>
  <si>
    <t xml:space="preserve">hvu</t>
  </si>
  <si>
    <t xml:space="preserve">mips</t>
  </si>
  <si>
    <t xml:space="preserve">The International Barley Genome Sequencing Consortium (IBSC) (2012). A physical, genetical and functional sequence assembly of the barley genome. Nature, 491: 711–716.</t>
  </si>
  <si>
    <t xml:space="preserve">ftp://ftp.ensemblgenomes.org/pub/plants/release-16/fasta/hordeum_vulgare/  ;  ftp://ftpmips.helmholtz-muenchen.de/plants/barley/public_data/genes/</t>
  </si>
  <si>
    <t xml:space="preserve">Aegilops tauschii</t>
  </si>
  <si>
    <t xml:space="preserve">ata</t>
  </si>
  <si>
    <t xml:space="preserve">Jia J., et al. (2013). Aegilops tauschii draft genome sequence reveals a gene repertoire for wheat adaptation. Nature, 496: 91–95.</t>
  </si>
  <si>
    <t xml:space="preserve">http://plants.ensembl.org/Aegilops_tauschii/Info/Index</t>
  </si>
  <si>
    <t xml:space="preserve">Triticum urartu</t>
  </si>
  <si>
    <t xml:space="preserve">tut</t>
  </si>
  <si>
    <t xml:space="preserve">Ling H.Q., et al. (2013). Draft genome of the wheat A-genome progenitor Triticum urartu. Nature, 496: 87–90.</t>
  </si>
  <si>
    <t xml:space="preserve">http://plants.ensembl.org/Triticum_urartu/Info/Index</t>
  </si>
  <si>
    <t xml:space="preserve">Oryza sativa</t>
  </si>
  <si>
    <t xml:space="preserve">osa</t>
  </si>
  <si>
    <t xml:space="preserve">International Rice Genome Sequencing Project. (2005). The map-based sequence of the rice genome. Nature, 436:793-800.</t>
  </si>
  <si>
    <t xml:space="preserve">ftp://ftp.jgi-psf.org/pub/compgen/phytozome/v9.0/Osativa/  ;  ftp://ftp.ensemblgenomes.org/pub/plants/current/fasta/oryza_sativa/  ;  ftp://ftp.plantgdb.org/download/Genomes/OsGDB/</t>
  </si>
  <si>
    <t xml:space="preserve">Sorghum bicolor</t>
  </si>
  <si>
    <t xml:space="preserve">sbi</t>
  </si>
  <si>
    <t xml:space="preserve">Paterson A.H., et al. (2009). The Sorghum bicolor genome and the diversification of grasses. Nature, 457(7229):551-6.</t>
  </si>
  <si>
    <t xml:space="preserve">http://genome.jgi.doe.gov/Sorbi1/Sorbi1.download.ftp.html  ;  ftp://ftp.ensemblgenomes.org/pub/plants/current/fasta/sorghum_bicolor/  ;  ftp://ftp.jgi-psf.org/pub/compgen/phytozome/v9.0/Sbicolor/  ; ftp://ftp.plantgdb.org/download/Genomes/SbGDB/</t>
  </si>
  <si>
    <t xml:space="preserve">Zea mays</t>
  </si>
  <si>
    <t xml:space="preserve">zma</t>
  </si>
  <si>
    <t xml:space="preserve">Schnable P.S., et al. (2009). The B73 maize genome: complexity, diversity, and dynamics. Science, 326:1112-5.</t>
  </si>
  <si>
    <t xml:space="preserve">ftp://ftp.ensemblgenomes.org/pub/plants/current/fasta/zea_mays/  ;  ftp://ftp.jgi-psf.org/pub/compgen/phytozome/v9.0/Zmays/  ;  ftp://ftp.plantgdb.org/download/Genomes/ZmGDB/</t>
  </si>
  <si>
    <t xml:space="preserve">Panicum virgatum</t>
  </si>
  <si>
    <t xml:space="preserve">pvi</t>
  </si>
  <si>
    <t xml:space="preserve">Sharma M.K., et al. (2012). A Genome-Wide Survey of Switchgrass Genome Structure and Organization. PLoS ONE, 7(4): e33892.</t>
  </si>
  <si>
    <t xml:space="preserve">https://phytozome-next.jgi.doe.gov/info/Pvirgatum_v4_1 </t>
  </si>
  <si>
    <t xml:space="preserve">Setaria italica</t>
  </si>
  <si>
    <t xml:space="preserve">sit</t>
  </si>
  <si>
    <t xml:space="preserve">Zhang G., et al. (2012). Genome sequence of foxtail millet (Setaria italica) provides insights into grass evolution and biofuel potential. Nature Biotechnology, 30: 549–554.</t>
  </si>
  <si>
    <t xml:space="preserve">ftp://ftp.jgi-psf.org/pub/compgen/phytozome/v9.0/Sitalica/  ;  ftp://ftp.ensemblgenomes.org/pub/plants/current/fasta/setaria_italica/</t>
  </si>
  <si>
    <t xml:space="preserve">Aquilegia coerulea</t>
  </si>
  <si>
    <t xml:space="preserve">aco</t>
  </si>
  <si>
    <t xml:space="preserve">Filiault D.L., et al. (2018). The Aquilegia genome provides insight into adaptive radiation and reveals an extraordinarily polymorphic chromosome with a unique history. Elife, 7:e36426.</t>
  </si>
  <si>
    <t xml:space="preserve">https://phytozome-next.jgi.doe.gov/info/Acoerulea_v3_1</t>
  </si>
  <si>
    <t xml:space="preserve">Nelumbo nucifera</t>
  </si>
  <si>
    <t xml:space="preserve">nnu</t>
  </si>
  <si>
    <t xml:space="preserve">Ming R., et al. (2013). Genome of the long-living sacred lotus (Nelumbo nucifera Gaertn.). Genome Biology, 14:R41.</t>
  </si>
  <si>
    <t xml:space="preserve">https://www.ncbi.nlm.nih.gov/genome/14095</t>
  </si>
  <si>
    <t xml:space="preserve">Beta vulgaris</t>
  </si>
  <si>
    <t xml:space="preserve">bvu</t>
  </si>
  <si>
    <t xml:space="preserve">mpg</t>
  </si>
  <si>
    <t xml:space="preserve">Dohm J., et al. (2014). The genome of the recently domesticated crop plant sugar beet (Beta vulgaris). Nature, 505: 546–549.</t>
  </si>
  <si>
    <t xml:space="preserve">http://bvseq.molgen.mpg.de/index.shtml</t>
  </si>
  <si>
    <t xml:space="preserve">Actinidia chinensis</t>
  </si>
  <si>
    <t xml:space="preserve">ach</t>
  </si>
  <si>
    <t xml:space="preserve">cornell</t>
  </si>
  <si>
    <t xml:space="preserve">Huang S., et al. (2013). Draft genome of the kiwifruit Actinidia chinensis. Nature Communications 4, Article number: 2640.</t>
  </si>
  <si>
    <t xml:space="preserve">http://bioinfo.bti.cornell.edu/cgi-bin/kiwi/home.cgi</t>
  </si>
  <si>
    <t xml:space="preserve">Coffea canephora</t>
  </si>
  <si>
    <t xml:space="preserve">cof</t>
  </si>
  <si>
    <t xml:space="preserve">coffeegenome</t>
  </si>
  <si>
    <t xml:space="preserve">Denoeud F., et al. (2014). The coffee genome provides insight into the convergent evolution of caffeine biosynthesis. Science, 345(6201):1181-1184.</t>
  </si>
  <si>
    <t xml:space="preserve">http://coffee-genome.org/coffeacanephora</t>
  </si>
  <si>
    <t xml:space="preserve">Mimulus guttatus</t>
  </si>
  <si>
    <t xml:space="preserve">mgu</t>
  </si>
  <si>
    <t xml:space="preserve">Hellsten U., et al., (2013). Fine-scale variation in meiotic recombination in Mimulus inferred from population shotgun sequencing. Proc Natl Acad Sci U S A. , 110(48):19478–19482.</t>
  </si>
  <si>
    <t xml:space="preserve">https://phytozome-next.jgi.doe.gov/info/Mguttatus_v2_0</t>
  </si>
  <si>
    <t xml:space="preserve">Sesamum indicum</t>
  </si>
  <si>
    <t xml:space="preserve">ssi</t>
  </si>
  <si>
    <t xml:space="preserve">Zhang H., et al. (2013). Genome sequencing of the important oilseed crop Sesamum indicumL. Genome Biology, 14:401.</t>
  </si>
  <si>
    <t xml:space="preserve">http://sesamegenome.org</t>
  </si>
  <si>
    <t xml:space="preserve">Genlisea aurea</t>
  </si>
  <si>
    <t xml:space="preserve">gau</t>
  </si>
  <si>
    <t xml:space="preserve">Leushkin E., et al. (2013). The miniature genome of a carnivorous plant Genlisea aurea contains a low number of genes and short non-coding sequences. BMC Genomics, 14:476.</t>
  </si>
  <si>
    <t xml:space="preserve">http://genlisea.org/about</t>
  </si>
  <si>
    <t xml:space="preserve">Utricularia gibba</t>
  </si>
  <si>
    <t xml:space="preserve">ugi</t>
  </si>
  <si>
    <t xml:space="preserve">Ibarra-Laclette E., et al. (2013). Architecture and evolution of a minute plant genome. Nature, 498: 94–98.</t>
  </si>
  <si>
    <t xml:space="preserve">http://genomevolution.org/CoGe//OrganismView.pl?oid=36222 </t>
  </si>
  <si>
    <t xml:space="preserve">Nicotiana tabacum</t>
  </si>
  <si>
    <t xml:space="preserve">nta</t>
  </si>
  <si>
    <t xml:space="preserve">solgenomics</t>
  </si>
  <si>
    <t xml:space="preserve">Sierro N., et al. (2014). The tobacco genome sequence and its comparison with those of tomato and potato. Nature Communications 5, Article number: 3833.</t>
  </si>
  <si>
    <t xml:space="preserve">https://solgenomics.net/organism/941/view</t>
  </si>
  <si>
    <t xml:space="preserve">Capsicum annuum</t>
  </si>
  <si>
    <t xml:space="preserve">cap</t>
  </si>
  <si>
    <t xml:space="preserve">snu</t>
  </si>
  <si>
    <t xml:space="preserve">Kim S., et al. (2013). Genome sequence of the hot pepper provides insights into the evolution of pungency in Capsicum species. Nature Genetics, 46: 270–278.</t>
  </si>
  <si>
    <t xml:space="preserve">http://peppersequence.genomics.cn/page/species/index.jsp</t>
  </si>
  <si>
    <t xml:space="preserve">Solanum melongena</t>
  </si>
  <si>
    <t xml:space="preserve">sme</t>
  </si>
  <si>
    <t xml:space="preserve">kazusa</t>
  </si>
  <si>
    <t xml:space="preserve">Hirakawa H., et al. (2014). Draft Genome Sequence of Eggplant (Solanum melongena L.): the Representative Solanum Species Indigenous to the Old World. DNA Res, 21(6): 649-660.</t>
  </si>
  <si>
    <t xml:space="preserve">http://eggplant.kazusa.or.jp</t>
  </si>
  <si>
    <t xml:space="preserve">Solanum lycopersicum</t>
  </si>
  <si>
    <t xml:space="preserve">sly</t>
  </si>
  <si>
    <t xml:space="preserve">The Tomato Genome Consortium (2012). The tomato genome sequence provides insights into fleshy fruit evolution. Nature, 485: 635-641.</t>
  </si>
  <si>
    <t xml:space="preserve">https://www.ncbi.nlm.nih.gov/genome/?term=AEKE00000000</t>
  </si>
  <si>
    <t xml:space="preserve">Solanum tuberosum</t>
  </si>
  <si>
    <t xml:space="preserve">stu</t>
  </si>
  <si>
    <t xml:space="preserve">Xu X., et al. (2011). Genome sequence and analysis of the tuber crop potato. Nature, 475(7355):189-95.</t>
  </si>
  <si>
    <t xml:space="preserve">ftp://ftp.jgi-psf.org/pub/compgen/phytozome/v9.0/Stuberosum/  ;  ftp://ftp.ensemblgenomes.org/pub/plants/current/fasta/solanum_tuberosum/  </t>
  </si>
  <si>
    <t xml:space="preserve">Vitis vinifera</t>
  </si>
  <si>
    <t xml:space="preserve">vvi</t>
  </si>
  <si>
    <t xml:space="preserve">Jaillon O., et al. (2007). The grapevine genome sequence suggests ancestral hexaploidization in major angiosperm phyla. Nature, 449: 463-467.</t>
  </si>
  <si>
    <t xml:space="preserve">ftp://ftp.jgi-psf.org/pub/compgen/phytozome/v9.0/Vvinifera/  ;  ftp://ftp.ensemblgenomes.org/pub/plants/current/fasta/vitis_vinifera/</t>
  </si>
  <si>
    <t xml:space="preserve">Eucalyptus grandis</t>
  </si>
  <si>
    <t xml:space="preserve">egr</t>
  </si>
  <si>
    <t xml:space="preserve">Myburg A. et al. (2014). The genome of Eucalyptus grandis. Nature, 510: 356–362.</t>
  </si>
  <si>
    <t xml:space="preserve">ftp://ftp.jgi-psf.org/pub/compgen/phytozome/v9.0/Egrandis/  ;  http://web.up.ac.za/eucagen/viewnews.aspx?id=36</t>
  </si>
  <si>
    <t xml:space="preserve">Citrus clementina</t>
  </si>
  <si>
    <t xml:space="preserve">ccl</t>
  </si>
  <si>
    <t xml:space="preserve">Wu G., et al. (2014). Sequencing of diverse mandarin, pummelo and orange genomes reveals complex history of admixture during citrus domestication. Nature Biotechnology, 32: 656–662.</t>
  </si>
  <si>
    <t xml:space="preserve">https://www.citrusgenomedb.org/species/clementina/genome1.0</t>
  </si>
  <si>
    <t xml:space="preserve">Citrus sinensis</t>
  </si>
  <si>
    <t xml:space="preserve">csi</t>
  </si>
  <si>
    <t xml:space="preserve">Xu Q., et al. (2012). The draft genome of sweet orange (Citrus sinensis). Nature Genetics, 45: 59–66.</t>
  </si>
  <si>
    <t xml:space="preserve">http://citrus.hzau.edu.cn/orange/download/data.php  ;  ftp://ftp.ncbi.nih.gov/genbank/genomes/Eukaryotes/plants/Citrus_sinensis/  ;  ftp://ftp.jgi-psf.org/pub/compgen/phytozome/v9.0/Csinensis/  ;  ftp://ftp.bioinfo.wsu.edu/www.citrusgenomedb.org/Citrus_sinensis/</t>
  </si>
  <si>
    <t xml:space="preserve">Theobroma cacao</t>
  </si>
  <si>
    <t xml:space="preserve">tca</t>
  </si>
  <si>
    <t xml:space="preserve">cocoagendb</t>
  </si>
  <si>
    <t xml:space="preserve">Argout X., et al. (2011). The genome of Theobroma cacao. Nature Genetics, 43: 101–108.</t>
  </si>
  <si>
    <t xml:space="preserve">ftp://ftp.jgi-psf.org/pub/compgen/phytozome/v9.0/Tcacao/  ;  http://cocoagendb.cirad.fr/gbrowse/download.html  ;  http://bioinformatics.psb.ugent.be/plaza/download/index</t>
  </si>
  <si>
    <t xml:space="preserve">Gossypium raimondii</t>
  </si>
  <si>
    <t xml:space="preserve">gra</t>
  </si>
  <si>
    <t xml:space="preserve">Wang K., et al. (2012). The draft genome of a diploid cotton Gossypium raimondii. Nature Genetics, 44: 1098–1103.</t>
  </si>
  <si>
    <t xml:space="preserve">ftp://ftp.jgi-psf.org/pub/compgen/phytozome/v9.0/Graimondii/  ;  http://cgp.genomics.org.cn/page/species/download.jsp</t>
  </si>
  <si>
    <t xml:space="preserve">Carica papaya</t>
  </si>
  <si>
    <t xml:space="preserve">cpp</t>
  </si>
  <si>
    <t xml:space="preserve">Ming R., et al. (2008). The draft genome of the transgenic tropical fruit tree papaya (Carica papaya Linnaeus). Nature, 452(7190):991-6.</t>
  </si>
  <si>
    <t xml:space="preserve">ftp://ftp.jgi-psf.org/pub/compgen/phytozome/v9.0/Cpapaya/  ;  ftp://ftp.plantgdb.org/download/Genomes/CpGDB/</t>
  </si>
  <si>
    <t xml:space="preserve">Tarenaya hassleriana</t>
  </si>
  <si>
    <t xml:space="preserve">tah</t>
  </si>
  <si>
    <t xml:space="preserve">Cheng S., et al. (2013). The Tarenaya hassleriana genome provides insight into reproductive trait and genome evolution of crucifers. Plant Cell, 25(8):2813-30.</t>
  </si>
  <si>
    <t xml:space="preserve">https://www.ncbi.nlm.nih.gov/genome/17630</t>
  </si>
  <si>
    <t xml:space="preserve">Aethionema arabicum</t>
  </si>
  <si>
    <t xml:space="preserve">aar</t>
  </si>
  <si>
    <t xml:space="preserve">brassicadb</t>
  </si>
  <si>
    <t xml:space="preserve">Haudry A., et al. (2013). An atlas of over 90,000 conserved noncoding sequences provides insight into crucifer regulatory regions. Nature Genetics, 45: 891–898.</t>
  </si>
  <si>
    <t xml:space="preserve">https://plantcode.cup.uni-freiburg.de/aetar_db/ </t>
  </si>
  <si>
    <t xml:space="preserve">Thellungiella halophila (Thellungiella salsuginea, Eutrema salsugineum)</t>
  </si>
  <si>
    <t xml:space="preserve">tha</t>
  </si>
  <si>
    <t xml:space="preserve">Yang R., et al. (2013). The Reference Genome of the Halophytic Plant Eutrema salsugineum. Front Plant Sci., 4:46.</t>
  </si>
  <si>
    <t xml:space="preserve">ftp://ftp.jgi-psf.org/pub/compgen/phytozome/v9.0/Thalophila/ </t>
  </si>
  <si>
    <t xml:space="preserve">Brassica rapa</t>
  </si>
  <si>
    <t xml:space="preserve">brp</t>
  </si>
  <si>
    <t xml:space="preserve">Brassica rapa Genome Sequencing Project Consortium. (2011). The genome of the mesopolyploid crop species Brassica rapa. Nat Genet., 43(10):1035-9.</t>
  </si>
  <si>
    <t xml:space="preserve">ftp://ftp.ensemblgenomes.org/pub/plants/release-16/fasta/brassica_rapa/  ;  ftp://ftp.jgi-psf.org/pub/compgen/phytozome/v9.0/Brapa/</t>
  </si>
  <si>
    <t xml:space="preserve">Sisymbrium irio</t>
  </si>
  <si>
    <t xml:space="preserve">sir</t>
  </si>
  <si>
    <t xml:space="preserve">Haudry A, et al. (2013). An atlas of over 90,000 conserved noncoding sequences provides insight into crucifer regulatory regions. Nature Genetics, 45: 891–898.</t>
  </si>
  <si>
    <t xml:space="preserve">https://www.ncbi.nlm.nih.gov/genome/17728</t>
  </si>
  <si>
    <t xml:space="preserve">Leavenworthia alabamica</t>
  </si>
  <si>
    <t xml:space="preserve">lal</t>
  </si>
  <si>
    <t xml:space="preserve">https://www.ncbi.nlm.nih.gov/genome/?term=txid310722[orgn]</t>
  </si>
  <si>
    <t xml:space="preserve">Capsella rubella</t>
  </si>
  <si>
    <t xml:space="preserve">cru</t>
  </si>
  <si>
    <t xml:space="preserve">Slotte T., et al. (2013). The Capsella rubella genome and the genomic consequences of rapid mating system evolution. Nature Genetics, 45: 831–835.</t>
  </si>
  <si>
    <t xml:space="preserve">ftp://ftp.jgi-psf.org/pub/compgen/phytozome/v9.0/Crubella/ </t>
  </si>
  <si>
    <t xml:space="preserve">Camelina sativa</t>
  </si>
  <si>
    <t xml:space="preserve">cam</t>
  </si>
  <si>
    <t xml:space="preserve">Kagale S., et al. (2014). The emerging biofuel crop Camelina sativa retains a highly undifferentiated hexaploid genome structure. Nature Communications 5, Article number: 3706.</t>
  </si>
  <si>
    <t xml:space="preserve">http://camelinagenomics.org/index.php?a=view</t>
  </si>
  <si>
    <t xml:space="preserve">Arabidopsis thaliana</t>
  </si>
  <si>
    <t xml:space="preserve">ath</t>
  </si>
  <si>
    <t xml:space="preserve">Arabidopsis Genome Initiative. (2000). Analysis of the genome sequence of the flowering plant Arabidopsis thaliana. Nature, 408(6814):796-815.</t>
  </si>
  <si>
    <t xml:space="preserve">https://www.ncbi.nlm.nih.gov/genome/?term=txid3702[Organism:noexp]</t>
  </si>
  <si>
    <t xml:space="preserve">Arabidopsis lyrata</t>
  </si>
  <si>
    <t xml:space="preserve">aly</t>
  </si>
  <si>
    <t xml:space="preserve">Hu T.T., et al. (2011). The Arabidopsis lyrata genome sequence and the basis of rapid genome size change. Nat Genet, 43:476-81.</t>
  </si>
  <si>
    <t xml:space="preserve">https://www.ncbi.nlm.nih.gov/genome/?term=arabidopsis+lyrata</t>
  </si>
  <si>
    <t xml:space="preserve">Populus trichocarpa</t>
  </si>
  <si>
    <t xml:space="preserve">ptr</t>
  </si>
  <si>
    <t xml:space="preserve">plantgdb</t>
  </si>
  <si>
    <t xml:space="preserve">Tuskan G.A., et al. (2006). The Genome of Black Cottonwood, Populus trichocarpa (Torr. &amp; Gray). Science, 313 (5793) :1596-1604.</t>
  </si>
  <si>
    <t xml:space="preserve">ftp://ftp.jgi-psf.org/pub/compgen/phytozome/v9.0/Ptrichocarpa/  ;  ftp://ftp.ensemblgenomes.org/pub/plants/release-16/fasta/populus_trichocarpa/  ;  ftp://ftp.plantgdb.org/download/Genomes/PtGDB/  ;  http://genome.jgi.doe.gov/Poptr1_1/Poptr1_1.download.ftp.html</t>
  </si>
  <si>
    <t xml:space="preserve">Linum usitatissimum</t>
  </si>
  <si>
    <t xml:space="preserve">lus</t>
  </si>
  <si>
    <t xml:space="preserve">Wang Z., et al. (2012). The genome of flax (Linum usitatissimum) assembled de novo from short shotgun sequence reads. Plant J, 72(3): 461–473.</t>
  </si>
  <si>
    <t xml:space="preserve">https://www.ncbi.nlm.nih.gov/genome/?term=linum+usitatissimum</t>
  </si>
  <si>
    <t xml:space="preserve">Manihot esculenta</t>
  </si>
  <si>
    <t xml:space="preserve">mes</t>
  </si>
  <si>
    <t xml:space="preserve">Bredeson J.V., et al. (2016). Sequencing wild and cultivated cassava and related species reveals extensive interspecific hybridization and genetic diversity. Nat. Biotechnol., 34: 562-570. Wang W, et al. (2014). Cassava genome from a wild ancestor to cultivated varieties. Nature Communications 5, Article number: 5110.</t>
  </si>
  <si>
    <t xml:space="preserve">ftp://ftp.jgi-psf.org/pub/compgen/phytozome/v9.0/Mesculenta/  ;  http://genome.jgi.doe.gov/cassava/cassava.download.ftp.html</t>
  </si>
  <si>
    <t xml:space="preserve">Ricinus communis</t>
  </si>
  <si>
    <t xml:space="preserve">rcu</t>
  </si>
  <si>
    <t xml:space="preserve">Chan A.P., et al. (2010). Title Draft genome sequence of the oilseed species Ricinus communis. Nat Biotechnol, 28:951-6.</t>
  </si>
  <si>
    <t xml:space="preserve">ftp://ftp.jgi-psf.org/pub/compgen/phytozome/v9.0/Rcommunis/  ;  http://bioinformatics.psb.ugent.be/plaza/download/index</t>
  </si>
  <si>
    <t xml:space="preserve">Lotus japonicus</t>
  </si>
  <si>
    <t xml:space="preserve">lja</t>
  </si>
  <si>
    <t xml:space="preserve">Sato S., et al. (2008). Genome Structure of the Legume, Lotus japonicus. DNA Research, 15(4):227-39.</t>
  </si>
  <si>
    <t xml:space="preserve">https://www.ncbi.nlm.nih.gov/genome/?term=lotus+japonicus</t>
  </si>
  <si>
    <t xml:space="preserve">Medicago truncatula</t>
  </si>
  <si>
    <t xml:space="preserve">mtr</t>
  </si>
  <si>
    <t xml:space="preserve">Young N.D., et al. (2011). The Medicago genome provides insight into the evolution of rhizobial symbioses. Nature 480,520-4.</t>
  </si>
  <si>
    <t xml:space="preserve">https://www.ncbi.nlm.nih.gov/genome/?term=medicago+truncatula</t>
  </si>
  <si>
    <t xml:space="preserve">Cicer arietinum</t>
  </si>
  <si>
    <t xml:space="preserve">car</t>
  </si>
  <si>
    <t xml:space="preserve">Varshney R., et al. (2013). Draft genome sequence of chickpea (Cicer arietinum) provides a resource for trait improvement. Nature Biotechnology, 31: 240–246.</t>
  </si>
  <si>
    <t xml:space="preserve">https://www.ncbi.nlm.nih.gov/genome/?term=cicer+arietinum</t>
  </si>
  <si>
    <t xml:space="preserve">Cajanus cajan</t>
  </si>
  <si>
    <t xml:space="preserve">cca</t>
  </si>
  <si>
    <t xml:space="preserve">icrisat</t>
  </si>
  <si>
    <t xml:space="preserve">Varshney R.K., et al. (2012). Draft genome sequence of pigeonpea (Cajanus cajan), an orphan legume crop of resource-poor farmers. Nature Biotechnology, 30(1):83-9.</t>
  </si>
  <si>
    <t xml:space="preserve">https://www.ncbi.nlm.nih.gov/genome/?term=cajanus+cajan</t>
  </si>
  <si>
    <t xml:space="preserve">Glycine max</t>
  </si>
  <si>
    <t xml:space="preserve">gma</t>
  </si>
  <si>
    <t xml:space="preserve">Schmutz J., et al. (2010). Genome sequence of the palaeopolyploid soybean. Nature, 463(7278):178-83.</t>
  </si>
  <si>
    <t xml:space="preserve">https://phytozome-next.jgi.doe.gov/info/Alyrata_v2_1#:~:text=Overview,a%20single%20individual%20was%20obtained.</t>
  </si>
  <si>
    <t xml:space="preserve">Phaseolus vulgaris</t>
  </si>
  <si>
    <t xml:space="preserve">pvu</t>
  </si>
  <si>
    <t xml:space="preserve">Schmutz J., et al. (2014). A reference genome for common bean and genome-wide analysis of dual domestications. Nature Genetics, 46: 707–713.</t>
  </si>
  <si>
    <t xml:space="preserve">https://phytozome-next.jgi.doe.gov/info/Pvulgaris_v2_1</t>
  </si>
  <si>
    <t xml:space="preserve">Citrullus lanatus</t>
  </si>
  <si>
    <t xml:space="preserve">cla</t>
  </si>
  <si>
    <t xml:space="preserve">cugendb</t>
  </si>
  <si>
    <t xml:space="preserve">Guo S., et al. (2013). The draft genome of watermelon (Citrullus lanatus) and resequencing of 20 diverse accessions. Nature Genetics, 45: 51–58.</t>
  </si>
  <si>
    <t xml:space="preserve">ftp://www.icugi.org/pub/genome/watermelon/v1/ </t>
  </si>
  <si>
    <t xml:space="preserve">Cucumis melo</t>
  </si>
  <si>
    <t xml:space="preserve">cml</t>
  </si>
  <si>
    <t xml:space="preserve">melonomics</t>
  </si>
  <si>
    <t xml:space="preserve">Garci-Mas J., et al. (2012). The Genome of melon (Cucumis melo L.). Proc Natl Acad Sci U S A. , 109(29):11872-7.</t>
  </si>
  <si>
    <t xml:space="preserve">https://melonomics.net/files/Genome/ </t>
  </si>
  <si>
    <t xml:space="preserve">Cucumis sativus</t>
  </si>
  <si>
    <t xml:space="preserve">csa</t>
  </si>
  <si>
    <t xml:space="preserve">Huang S., et al. (2009). The genome of the cucumber, Cucumis sativus L. Nature Genetics, 41: 1275-1281.</t>
  </si>
  <si>
    <t xml:space="preserve">ftp://ftp.jgi-psf.org/pub/compgen/phytozome/v9.0/Csativus/  ; ftp://ftp.plantgdb.org/download/Genomes/CsGDB/  ;  ftp://ftp.jgi-psf.org/pub/compgen/phytozome/v9.0/Csativus/</t>
  </si>
  <si>
    <t xml:space="preserve">Fragaria vesca</t>
  </si>
  <si>
    <t xml:space="preserve">fve</t>
  </si>
  <si>
    <t xml:space="preserve">Shulaev V., et al. (2011). The genome of the woodland strawberry (fragria vesca). Nature genetics, 43: 109-116.</t>
  </si>
  <si>
    <t xml:space="preserve">http://www.rosaceae.org/projects/strawberry_genome/v1.1/assembly  ;  ftp://ftp.jgi-psf.org/pub/compgen/phytozome/v9.0/Fvesca/</t>
  </si>
  <si>
    <t xml:space="preserve">Prunus mume</t>
  </si>
  <si>
    <t xml:space="preserve">pmu</t>
  </si>
  <si>
    <t xml:space="preserve">bjfu</t>
  </si>
  <si>
    <t xml:space="preserve">Zhang Q., et al. (2012). The genome of Prunus mume. Nature Communications 3, Article number: 1318.</t>
  </si>
  <si>
    <t xml:space="preserve">http://prunusmumegenome.bjfu.edu.cn/ </t>
  </si>
  <si>
    <t xml:space="preserve">Prunus persica</t>
  </si>
  <si>
    <t xml:space="preserve">ppe</t>
  </si>
  <si>
    <r>
      <rPr>
        <sz val="10"/>
        <rFont val="Arial"/>
        <family val="2"/>
        <charset val="1"/>
      </rPr>
      <t xml:space="preserve">The International Peach Genome Initiative, Verde I., et al. (2013). The high-quality draft genome of peach (Prunus persica) identifies unique patterns of genetic diversity, domestication and genome evolution. Nature Genetics, 45:487-494. </t>
    </r>
    <r>
      <rPr>
        <sz val="10"/>
        <color rgb="FF000000"/>
        <rFont val="Arial"/>
        <family val="2"/>
        <charset val="1"/>
      </rPr>
      <t xml:space="preserve">Ahmad R. et al., (2011). Whole genome sequencing of peach (Prunus persica L.) for SNP identification and selection. BMC Genomics 2011, 12:569.</t>
    </r>
  </si>
  <si>
    <t xml:space="preserve">ftp://ftp.jgi-psf.org/pub/compgen/phytozome/v9.0/Ppersica/ </t>
  </si>
  <si>
    <t xml:space="preserve">Malus domestica</t>
  </si>
  <si>
    <t xml:space="preserve">mdo</t>
  </si>
  <si>
    <t xml:space="preserve">gdr</t>
  </si>
  <si>
    <t xml:space="preserve">Velasco R., et al. (2010). The genome of the domesticated apple (Malus × domestica Borkh.). Nature Genetics, 42: 833–839.</t>
  </si>
  <si>
    <t xml:space="preserve">https://www.rosaceae.org/species/malus/malus_x_domestica/genome_v1.0</t>
  </si>
  <si>
    <t xml:space="preserve">Pyrus bretschneideri</t>
  </si>
  <si>
    <t xml:space="preserve">pyb</t>
  </si>
  <si>
    <t xml:space="preserve">Wu J., et al. (2013). The genome of the pear (Pyrus bretschneideri Rehd.). Genome Res, 23: 396-408.</t>
  </si>
  <si>
    <t xml:space="preserve">http://gigadb.org/dataset/100083</t>
  </si>
  <si>
    <t xml:space="preserve">PART  TWO</t>
  </si>
  <si>
    <t xml:space="preserve">Trypanosoma brucei</t>
  </si>
  <si>
    <t xml:space="preserve">tbr</t>
  </si>
  <si>
    <t xml:space="preserve">Berriman M., et al. (2005). The genome of the African trypanosome Trypanosoma brucei. Science, 309:416-22.</t>
  </si>
  <si>
    <t xml:space="preserve">http://tritrypdb.org/common/downloads/Current_Release/Tbrucei/ ; ftp://ftp.ensemblgenomes.org/pub/protists/release-16/fasta/trypanosoma_brucei/</t>
  </si>
  <si>
    <t xml:space="preserve">Trypanosoma vivax</t>
  </si>
  <si>
    <t xml:space="preserve">tvi</t>
  </si>
  <si>
    <t xml:space="preserve">tritrypdb</t>
  </si>
  <si>
    <t xml:space="preserve">Jackson A.P., et al. (2012). Antigenic diversity is generated by distinct evolutionary mechanisms in African trypanosome species. Proc Natl Acad Sci U S A. , 109:3416-3421.</t>
  </si>
  <si>
    <t xml:space="preserve">https://tritrypdb.org/tritrypdb/app/#downloads</t>
  </si>
  <si>
    <t xml:space="preserve">Leishmania major</t>
  </si>
  <si>
    <t xml:space="preserve">lma</t>
  </si>
  <si>
    <t xml:space="preserve">Ivens A.C., et al. (2005). The genome of the kinetoplastid parasite, Leishmania major. Science, 309:436-42.</t>
  </si>
  <si>
    <t xml:space="preserve">http://tritrypdb.org/common/downloads/Current_Release/Lmajor/ ; ftp://ftp.sanger.ac.uk/pub/pathogens/Leishmania/major/ ;  ftp://ftp.ensemblgenomes.org/pub/protists/release-16/fasta/leishmania_major/</t>
  </si>
  <si>
    <t xml:space="preserve">Naegleria gruberi</t>
  </si>
  <si>
    <t xml:space="preserve">ngr</t>
  </si>
  <si>
    <t xml:space="preserve">Fritz-Laylin L.K., et al. (2010). The Genome of Naegleria gruberi Illuminates Early Eukaryotic Versatility. Cell, 140: 631–642.</t>
  </si>
  <si>
    <t xml:space="preserve">http://genome.jgi-psf.org/Naegr1/Naegr1.download.ftp.html </t>
  </si>
  <si>
    <t xml:space="preserve">Trichomonas vaginalis</t>
  </si>
  <si>
    <t xml:space="preserve">tva</t>
  </si>
  <si>
    <t xml:space="preserve">trichdb</t>
  </si>
  <si>
    <t xml:space="preserve">Carlton J.M., et al. (2007). Draft genome sequence of the sexually transmitted pathogen Trichomonas vaginalis. Science, 315:207-12.</t>
  </si>
  <si>
    <t xml:space="preserve">http://trichdb.org/common/downloads/Current_Release/Tvaginalis/ </t>
  </si>
  <si>
    <t xml:space="preserve">Giardia intestinalis</t>
  </si>
  <si>
    <t xml:space="preserve">gin</t>
  </si>
  <si>
    <t xml:space="preserve">Franzen O., et al. (2009). Draft Genome Sequencing of Giardia intestinalis Assemblage B Isolate GS: Is Human Giardiasis Caused by Two Different Species? PLoS Pathog, 5(8): e1000560, Adam ED, et al. (2013). Genome sequencing of Giardia lamblia genotypes A2 and B isolates (DH and GS) and comparative analysis with the genomes of genotypes A1 and E (WB and Pig). Genome Biol Evol,5(12):2498-511.</t>
  </si>
  <si>
    <t xml:space="preserve">http://protists.ensembl.org/Giardia_lamblia/Info/Index ; http://giardiadb.org/giardiadb/ </t>
  </si>
  <si>
    <t xml:space="preserve">Spironucleus salmonicida</t>
  </si>
  <si>
    <t xml:space="preserve">sal</t>
  </si>
  <si>
    <t xml:space="preserve">Xu F, et al. (2014). The Genome of Spironucleus salmonicida Highlights a Fish Pathogen Adapted to Fluctuating Environments. The Genome of Spironucleus salmonicida Highlights a Fish Pathogen Adapted to Fluctuating Environments. PLoS Genet 10(2): e1004053</t>
  </si>
  <si>
    <t xml:space="preserve">http://protists.ensembl.org/Spironucleus_salmonicida/Info/Index</t>
  </si>
  <si>
    <t xml:space="preserve">Acanthamoeba castellanii</t>
  </si>
  <si>
    <t xml:space="preserve">aca</t>
  </si>
  <si>
    <t xml:space="preserve">amoebadb</t>
  </si>
  <si>
    <t xml:space="preserve">Clarke M., et al. (2013). Genome of Acanthamoeba castellanii highlights extensive lateral gene transfer and early evolution of tyrosine kinase signaling. Genome Biology, 14:R11.</t>
  </si>
  <si>
    <t xml:space="preserve">https://genomebiology.biomedcentral.com/articles/10.1186/gb-2013-14-2-r11</t>
  </si>
  <si>
    <t xml:space="preserve">Polysphondylium pallidum</t>
  </si>
  <si>
    <t xml:space="preserve">plp</t>
  </si>
  <si>
    <t xml:space="preserve">Heidel A.J., et al. (2011). Phylogeny-wide analysis of social amoeba genomes highlights ancient origins for complex intercellular communication. Genome Res., 21(11):1882-91.</t>
  </si>
  <si>
    <t xml:space="preserve">http://genomes.dictybase.org/pallidum/current </t>
  </si>
  <si>
    <t xml:space="preserve">Dictyostelium fasciculatum</t>
  </si>
  <si>
    <t xml:space="preserve">dfa</t>
  </si>
  <si>
    <t xml:space="preserve">http://genomevolution.org/CoGe/OrganismView.pl?org_desc=Amoebozoa </t>
  </si>
  <si>
    <t xml:space="preserve">Dictyostelium purpureum</t>
  </si>
  <si>
    <t xml:space="preserve">dpu</t>
  </si>
  <si>
    <t xml:space="preserve">Sucgang R., et al. (2011). Comparative genomics of the social amoebae Dictyostelium discoideum and Dictyostelium purpureum. Genome biology, 12(2):R20.</t>
  </si>
  <si>
    <t xml:space="preserve">http://genome.jgi.doe.gov/Dicpu1/Dicpu1.download.ftp.html </t>
  </si>
  <si>
    <t xml:space="preserve">Dictyostelium discoideum</t>
  </si>
  <si>
    <t xml:space="preserve">ddi</t>
  </si>
  <si>
    <t xml:space="preserve">dictybase</t>
  </si>
  <si>
    <t xml:space="preserve">Eichinger L., et al. (2005). The genome of the social amoeba Dictyostelium discoideum. Nature, 435(7038): 43-57.</t>
  </si>
  <si>
    <t xml:space="preserve">http://dictybase.org/db/cgi-bin/dictyBase/download/blast_databases.pl </t>
  </si>
  <si>
    <t xml:space="preserve">Entamoeba dispar</t>
  </si>
  <si>
    <t xml:space="preserve">edi</t>
  </si>
  <si>
    <t xml:space="preserve">J. Craig Venter Institute: Weedall G.D. and Hall N. (2011). Evolutionary genomics of Entamoeba. Res Microbiol., 162(6):637-45.</t>
  </si>
  <si>
    <t xml:space="preserve">http://amoebadb.org/common/downloads/Current_Release/EdisparSAW760/ ; http://www.sanger.ac.uk/resources/downloads/protozoa/entamoeba.html ; http://protists.ensembl.org/Entamoeba_dispar_saw760/Info/Index </t>
  </si>
  <si>
    <t xml:space="preserve">Entamoeba invadens</t>
  </si>
  <si>
    <t xml:space="preserve">ein</t>
  </si>
  <si>
    <t xml:space="preserve">Ehrenkaufer G.M., et al. (2013). The genome and transcriptome of the enteric parasite Entamoeba invadens, a model for encystation. Genome Biol, 14(7):R77.</t>
  </si>
  <si>
    <t xml:space="preserve">http://www.sanger.ac.uk/resources/downloads/protozoa/entamoeba.html</t>
  </si>
  <si>
    <t xml:space="preserve">Guillardia theta</t>
  </si>
  <si>
    <t xml:space="preserve">gth</t>
  </si>
  <si>
    <t xml:space="preserve">Curtis B.A., et al (2012). Algal genomes reveal evolutionary mosaicism and the fate of nucleomorphs. Nature, 492: 59–65.</t>
  </si>
  <si>
    <t xml:space="preserve">http://genome.jgi-psf.org/pages/dynamicOrganismDownload.jsf?organism=Guith1 </t>
  </si>
  <si>
    <t xml:space="preserve">Emiliania huxleyi</t>
  </si>
  <si>
    <t xml:space="preserve">ehu</t>
  </si>
  <si>
    <t xml:space="preserve">Read B., et al. (2013). Pan genome of the phytoplankton Emiliania underpins its global distribution. Nature, 499: 209–213.</t>
  </si>
  <si>
    <t xml:space="preserve">http://genome.jgi-psf.org/Emihu1/Emihu1.download.ftp.html </t>
  </si>
  <si>
    <t xml:space="preserve">Reticulomyxa filosa</t>
  </si>
  <si>
    <t xml:space="preserve">ref</t>
  </si>
  <si>
    <t xml:space="preserve">Glockner G., et al. (2014). The genome of the foraminiferan Reticulomyxa filosa. Curr Biol, 24(1):11-8.</t>
  </si>
  <si>
    <t xml:space="preserve">http://protists.ensembl.org/Reticulomyxa_filosa/Info/Index</t>
  </si>
  <si>
    <t xml:space="preserve">Bigelowiella natans</t>
  </si>
  <si>
    <t xml:space="preserve">bna</t>
  </si>
  <si>
    <t xml:space="preserve">http://genome.jgi.doe.gov/Bigna1/Bigna1.download.ftp.html </t>
  </si>
  <si>
    <t xml:space="preserve">Plasmodiophora brassicae</t>
  </si>
  <si>
    <t xml:space="preserve">plb</t>
  </si>
  <si>
    <t xml:space="preserve">Schwelm A., et al. (2015). The Plasmodiophora brassicae genome reveals insights in its life cycle and ancestry of chitin synthases. Scientific Reports 5, Article number: 11153.</t>
  </si>
  <si>
    <t xml:space="preserve">http://protists.ensembl.org/Plasmodiophora_brassicae/Info/Index</t>
  </si>
  <si>
    <t xml:space="preserve">Oxytricha trifallax</t>
  </si>
  <si>
    <t xml:space="preserve">otx</t>
  </si>
  <si>
    <t xml:space="preserve">oxydb</t>
  </si>
  <si>
    <t xml:space="preserve">Swart E., et al. (2013). The Oxytricha trifallax Macronuclear Genome: A Complex Eukaryotic Genome with 16,000 Tiny Chromosomes. PLoS Biol, 11(1): e1001473.</t>
  </si>
  <si>
    <t xml:space="preserve">http://oxy.ciliate.org/index.php/home/welcome</t>
  </si>
  <si>
    <t xml:space="preserve">Stylonychia lemnae</t>
  </si>
  <si>
    <t xml:space="preserve">sle</t>
  </si>
  <si>
    <t xml:space="preserve">Aeshlimann S., et al. (2014). The Draft Assembly of the Radically Organized Stylonychia lemnae Macronuclear Genome. Genome Biol Evol, 6(7): 1707-1723.</t>
  </si>
  <si>
    <t xml:space="preserve">https://www.ncbi.nlm.nih.gov/genome/?term=stylonychia+lemnae</t>
  </si>
  <si>
    <t xml:space="preserve">Paramecium tetraurelia</t>
  </si>
  <si>
    <t xml:space="preserve">ptm</t>
  </si>
  <si>
    <t xml:space="preserve">parameciumdb</t>
  </si>
  <si>
    <t xml:space="preserve">Jean-Marc A., et al. (2006). Global trends of whole-genome duplications revealed by the ciliate Paramecium tetraurelia. Nature, 444: 171-178.</t>
  </si>
  <si>
    <t xml:space="preserve">http://paramecium.cgm.cnrs-gif.fr/download/  ;  http://www.genoscope.cns.fr/externe/Download/Projets/Projet_FN/data/</t>
  </si>
  <si>
    <t xml:space="preserve">Ichthyophthirius multifiliis</t>
  </si>
  <si>
    <t xml:space="preserve">ich</t>
  </si>
  <si>
    <t xml:space="preserve">ichdb</t>
  </si>
  <si>
    <t xml:space="preserve">Coyne R., et al. (2011). Comparative genomics of the pathogenic ciliate Ichthyophthirius multifiliis, its free-living relatives and a host species provide insights into adoption of a parasitic lifestyle and prospects for disease control. Genome Biology, 12:R100.</t>
  </si>
  <si>
    <t xml:space="preserve">http:/http://genomevolution.org/CoGe/OrganismView.pl?org_desc=Alveolata/ich.ciliate.org/index.php/home/downloads  </t>
  </si>
  <si>
    <t xml:space="preserve">Tetrahymena thermophila</t>
  </si>
  <si>
    <t xml:space="preserve">tet</t>
  </si>
  <si>
    <t xml:space="preserve">Eisen J.A., et al. (2006). Macronuclear genome sequence of the ciliate Tetrahymena thermophila, a model eukaryote. Journal PLoS Biol, 4:e286.</t>
  </si>
  <si>
    <t xml:space="preserve">http://www.broadinstitute.org/annotation/genome/Tetrahymena/MultiDownloads.html </t>
  </si>
  <si>
    <t xml:space="preserve">Symbiodinium minutum</t>
  </si>
  <si>
    <t xml:space="preserve">sym</t>
  </si>
  <si>
    <t xml:space="preserve">Shoguchi E., et al. (2013). Draft Assembly of the Symbiodinium minutum Nuclear Genome Reveals Dinoflagellate Gene Structure. Curr Biol, 23(15):1399–1408.</t>
  </si>
  <si>
    <t xml:space="preserve">https://marinegenomics.oist.jp/symb/viewer/info?project_id=21</t>
  </si>
  <si>
    <t xml:space="preserve">Perkinsus marinus</t>
  </si>
  <si>
    <t xml:space="preserve">pkm</t>
  </si>
  <si>
    <t xml:space="preserve">The Institute for Genomic Research (TIGR) and the Center for Marine Biotechnology (COMB): El-Sayed N., et al. (2007). Perkinsus marinus ATCC 50983 strain:PmCV4CB52B3D4. BioProject PRJNA12737.</t>
  </si>
  <si>
    <t xml:space="preserve">http://protists.ensembl.org/Perkinsus_marinus_atcc_50983/Info/Index</t>
  </si>
  <si>
    <t xml:space="preserve">Vitrella brassicaformis</t>
  </si>
  <si>
    <t xml:space="preserve">vbr</t>
  </si>
  <si>
    <t xml:space="preserve">Woo Y., et al. (2015). Chromerid genomes reveal the evolutionary path from photosynthetic algae to obligate intracellular parasites. Elife, 4:e06974.</t>
  </si>
  <si>
    <t xml:space="preserve">http://protists.ensembl.org/Vitrella_brassicaformis_ccmp3155/Info/Index</t>
  </si>
  <si>
    <t xml:space="preserve">Cryptosporidium muris</t>
  </si>
  <si>
    <t xml:space="preserve">cmu</t>
  </si>
  <si>
    <t xml:space="preserve">cryptodb</t>
  </si>
  <si>
    <t xml:space="preserve">Feng Y., et al. (2011). Development of a multilocus sequence tool for typing Cryptosporidium muris and Cryptosporidium andersoni. J Clin Microbiol, 49: 34–41.</t>
  </si>
  <si>
    <t xml:space="preserve">https://cryptodb.org/cryptodb/app</t>
  </si>
  <si>
    <t xml:space="preserve">Cryptosporidium parvum</t>
  </si>
  <si>
    <t xml:space="preserve">cpv</t>
  </si>
  <si>
    <t xml:space="preserve">Abrahamsen M.S., et al. (2004). Complete genome sequence of the apicomplexan, Cryptosporidium parvum. Science, 304:441-5.</t>
  </si>
  <si>
    <t xml:space="preserve">http://cryptodb.org/common/downloads/ </t>
  </si>
  <si>
    <t xml:space="preserve">Neospora caninum</t>
  </si>
  <si>
    <t xml:space="preserve">nca</t>
  </si>
  <si>
    <t xml:space="preserve">toxodb</t>
  </si>
  <si>
    <t xml:space="preserve">Reid A.J., et al. (2012). Comparative Genomics of the Apicomplexan Parasites Toxoplasma gondii and Neospora caninum: Coccidia Differing in Host Range and Transmission Strategy. PLoS Pathog., 8(3): e1002567.</t>
  </si>
  <si>
    <t xml:space="preserve">http://toxodb.org/common/downloads/Current_Release/NcaninumLIV/  </t>
  </si>
  <si>
    <t xml:space="preserve">Toxoplasma gondii</t>
  </si>
  <si>
    <t xml:space="preserve">tgo</t>
  </si>
  <si>
    <t xml:space="preserve">Reid A.J., et al. (2012). Comparative Genomics of the Apicomplexan Parasites Toxoplasma gondii and Neospora caninum: Coccidia Differing in Host Range and Transmission Strategy. PLoS Pathog., 8(3): e1002567. Bontell I.L., et al. (2009). Whole genome sequencing of a natural recombinant Toxoplasma gondii strain reveals chromosome sorting and local allelic variants. Genome Biol, 10:R53.</t>
  </si>
  <si>
    <t xml:space="preserve">ftp://ftp.ensemblgenomes.org/pub/protists/release-16/fasta/toxoplasma_gondii/ ; http://toxodb.org/common/downloads/Current_Release/TgondiiME49/</t>
  </si>
  <si>
    <t xml:space="preserve">Gregarina niphandrodes</t>
  </si>
  <si>
    <t xml:space="preserve">gni</t>
  </si>
  <si>
    <t xml:space="preserve">Unpublished, but available at CryptoDB and https://www.ncbi.nlm.nih.gov/genome/3294?genome_assembly_id=56219 ;</t>
  </si>
  <si>
    <t xml:space="preserve">https://www.ncbi.nlm.nih.gov/assembly/GCA_000223845.4</t>
  </si>
  <si>
    <t xml:space="preserve">Hammondia hammondi</t>
  </si>
  <si>
    <t xml:space="preserve">hha</t>
  </si>
  <si>
    <t xml:space="preserve">Walzer K.A., et al. (2013). Hammondia hammondi, an avirulent relative of Toxoplasma gondii, has functional orthologs of known T. gondii virulence genes. Proc Natl Acad Sci U S A. , 110(18):7446-51.</t>
  </si>
  <si>
    <t xml:space="preserve">http://protists.ensembl.org/Hammondia_hammondi/Info/Index</t>
  </si>
  <si>
    <t xml:space="preserve">Babesia bovis</t>
  </si>
  <si>
    <t xml:space="preserve">bbo</t>
  </si>
  <si>
    <t xml:space="preserve">piroplasmadb</t>
  </si>
  <si>
    <t xml:space="preserve">Brayton K.A., et al. (2007). Genome sequence of Babesia bovis and comparative analysis of apicomplexan hemoprotozoa. PLOS Pathogens, 3: 1401-1413.</t>
  </si>
  <si>
    <t xml:space="preserve">http://piroplasmadb.org/common/downloads/Current_Release/BbovisT2Bo/</t>
  </si>
  <si>
    <t xml:space="preserve">Theileria annulata</t>
  </si>
  <si>
    <t xml:space="preserve">tan</t>
  </si>
  <si>
    <t xml:space="preserve">Pain A., et al. (2005). Title Genome of the host-cell transforming parasite Theileria annulata compared with T. parva. Science, 309:131-3.</t>
  </si>
  <si>
    <t xml:space="preserve">ftp://ftp.ncbi.nih.gov/genomes/Protozoa/Theileria_annulata/ ; ftp://ftp.sanger.ac.uk/pub/pathogens/T_annulata/</t>
  </si>
  <si>
    <t xml:space="preserve">Theileria parva</t>
  </si>
  <si>
    <t xml:space="preserve">tpv</t>
  </si>
  <si>
    <t xml:space="preserve">Gardner M.J., et al. (2005). Genome sequence of Theileria parva, a bovine pathogen that transforms lymphocytes. Science, 309:134-7.</t>
  </si>
  <si>
    <t xml:space="preserve">https://piroplasmadb.org/piro/app/downloads/Current_Release/TparvaMuguga/</t>
  </si>
  <si>
    <t xml:space="preserve">Plasmodium vivax</t>
  </si>
  <si>
    <t xml:space="preserve">pvx</t>
  </si>
  <si>
    <t xml:space="preserve">plasmodb</t>
  </si>
  <si>
    <t xml:space="preserve">Carlton J.M., et al. (2008). Comparative genomics of the neglected human malaria parasite Plasmodium vivax. Nature, 455:757-63.</t>
  </si>
  <si>
    <t xml:space="preserve">http://plasmodb.org/common/downloads/Current_Release/PvivaxSaI1/ ; ftp://ftp.ensemblgenomes.org/pub/protists/release-16/fasta/plasmodium_vivax/</t>
  </si>
  <si>
    <t xml:space="preserve">Plasmodium berghei</t>
  </si>
  <si>
    <t xml:space="preserve">pbe</t>
  </si>
  <si>
    <t xml:space="preserve">Hall N., et al. (2005). A comprehensive survey of the Plasmodium life cycle by genomic, transcriptomic and proteomic analyses. Science, 307:82-6.</t>
  </si>
  <si>
    <t xml:space="preserve">ftp://ftp.ensemblgenomes.org/pub/protists/release-16/fasta/plasmodium_berghei/ ; ftp://ftp.sanger.ac.uk/pub/pathogens/P_berghei/ ; http://plasmodb.org/common/downloads/Current_Release/PbergheiANKA/ </t>
  </si>
  <si>
    <t xml:space="preserve">Plasmodium falciparum</t>
  </si>
  <si>
    <t xml:space="preserve">pfa</t>
  </si>
  <si>
    <t xml:space="preserve">Gardner M.J., et al. (2002). Genome sequence of the human malaria parasite Plasmodium falciparum. Nature, 419:498-511.</t>
  </si>
  <si>
    <t xml:space="preserve">http://www.broadinstitute.org/annotation/genome/plasmodium_falciparum_spp/MultiDownloads.html ; http://plasmodb.org/common/downloads/Current_Release/Pfalciparum3D7/ ; ftp://ftp.ensemblgenomes.org/pub/protists/release-16/fasta/plasmodium_falciparum/</t>
  </si>
  <si>
    <t xml:space="preserve">Aurantiochytrium limacinum (Schizochytrium limacinum)</t>
  </si>
  <si>
    <t xml:space="preserve">ali</t>
  </si>
  <si>
    <t xml:space="preserve">Liang L., et al. (2020). Genome and Transcriptome Analyses Provide Insight Into the Omega-3 Long-Chain Polyunsaturated Fatty Acids Biosynthesis of Schizochytrium limacinum SR21. Front Microbiol., 11:687.</t>
  </si>
  <si>
    <t xml:space="preserve">http://genome.jgi.doe.gov/pages/dynamicOrganismDownload.jsf?organism=Aurli1  </t>
  </si>
  <si>
    <t xml:space="preserve">Blastocystis hominis</t>
  </si>
  <si>
    <t xml:space="preserve">bho</t>
  </si>
  <si>
    <t xml:space="preserve">Denoeud F., et al. (2011). Genome sequence of the stramenopile Blastocystis, a human anaerobic parasite. Genome Biol., 12(3): R29.</t>
  </si>
  <si>
    <t xml:space="preserve">http://www.genoscope.cns.fr/externe/GenomeBrowser/Blastocystis/ ; http://protists.ensembl.org/Blastocystis_hominis/Info/Index</t>
  </si>
  <si>
    <t xml:space="preserve">Saprolegnia parasitica</t>
  </si>
  <si>
    <t xml:space="preserve">sap</t>
  </si>
  <si>
    <t xml:space="preserve">Jiang R., et al. (2013) Distinctive Expansion of Potential Virulence Genes in the Genome of the Oomycete Fish Pathogen Saprolegnia parasitica. PLoS Genet., 9(6): e1003272</t>
  </si>
  <si>
    <t xml:space="preserve">http://protists.ensembl.org/Saprolegnia_parasitica_cbs_223_65/Info/Index</t>
  </si>
  <si>
    <t xml:space="preserve">Albugo laibachii</t>
  </si>
  <si>
    <t xml:space="preserve">ala</t>
  </si>
  <si>
    <t xml:space="preserve">Kemen E., et al., (2011). Gene Gain and Loss during Evolution of Obligate Parasitism in the White Rust Pathogen of Arabidopsis thaliana. PLoS Biol, 9(7): e1001094.</t>
  </si>
  <si>
    <t xml:space="preserve">https://protists.ensembl.org/Albugo_laibachii/Info/Index</t>
  </si>
  <si>
    <t xml:space="preserve">Pythium ultimum</t>
  </si>
  <si>
    <t xml:space="preserve">pul</t>
  </si>
  <si>
    <t xml:space="preserve">pythiumdb</t>
  </si>
  <si>
    <t xml:space="preserve">Lévesque C.A., et al. (2010). Genome sequence of the necrotrophic plant pathogen, Pythium ultimum, reveals original pathogenicity mechanisms and effector repertoire. Genome Biology, 11(7):R73.</t>
  </si>
  <si>
    <t xml:space="preserve">http://pythium.plantbiology.msu.edu/download.html ; ftp://ftp.ensemblgenomes.org/pub/protists/release-16/fasta/pythium_ultimum/</t>
  </si>
  <si>
    <t xml:space="preserve">Hyaloperonospora arabidopsidis</t>
  </si>
  <si>
    <t xml:space="preserve">hpa</t>
  </si>
  <si>
    <t xml:space="preserve">Baxter L., et al. (2010). Signatures of Adaptation to Obligate Biotrophy in the Hyaloperonospora arabidopsidis Genome. Science, 330 (6010) :1549-1551.</t>
  </si>
  <si>
    <t xml:space="preserve">https://protists.ensembl.org/Hyaloperonospora_arabidopsidis/Info/Index</t>
  </si>
  <si>
    <t xml:space="preserve">Phytophthora infestans</t>
  </si>
  <si>
    <t xml:space="preserve">pif</t>
  </si>
  <si>
    <t xml:space="preserve">Haas B.J., et al. (2009). Genome sequence and analysis of the Irish potato famine pathogen Phytophthora infestans. Nature, 461:393-8.</t>
  </si>
  <si>
    <t xml:space="preserve">ftp://ftp.ensemblgenomes.org/pub/protists/release-16/fasta/phytophthora_infestans/ ; http://www.broadinstitute.org/annotation/genome/phytophthora_infestans/MultiDownloads.html</t>
  </si>
  <si>
    <t xml:space="preserve">Phytophthora ramorum</t>
  </si>
  <si>
    <t xml:space="preserve">pra</t>
  </si>
  <si>
    <t xml:space="preserve">Tyler B.M., et al. (2006). Phytophthora Genome Sequences Uncover Evolutionary Origins and Mechanisms of Pathogenesis. Science, 313(5791): 1261-1266.</t>
  </si>
  <si>
    <t xml:space="preserve">ftp://ftp.ensemblgenomes.org/pub/protists/release-16/fasta/phytophthora_ramorum/ ; http://genome.jgi-psf.org/Phyra1_1/Phyra1_1.download.ftp.html</t>
  </si>
  <si>
    <t xml:space="preserve">Phytophthora sojae</t>
  </si>
  <si>
    <t xml:space="preserve">pso</t>
  </si>
  <si>
    <t xml:space="preserve">ftp://ftp.ensemblgenomes.org/pub/protists/release-16/fasta/phytophthora_sojae/ ; http://genome.jgi-psf.org/pages/dynamicOrganismDownload.jsf?organism=Physo3</t>
  </si>
  <si>
    <t xml:space="preserve">Nannochloropsis gaditana</t>
  </si>
  <si>
    <t xml:space="preserve">nga</t>
  </si>
  <si>
    <t xml:space="preserve">gps</t>
  </si>
  <si>
    <t xml:space="preserve">Radakovits R., et al. (2012). Draft genome sequence and genetic transformation of the oleaginous alga Nannochloropis gaditana. Nature Communications 3, Article number: 686.</t>
  </si>
  <si>
    <t xml:space="preserve">http://nannochloropsis.genomeprojectsolutions-databases.com/ </t>
  </si>
  <si>
    <t xml:space="preserve">Ectocarpus siliculosus</t>
  </si>
  <si>
    <t xml:space="preserve">esi</t>
  </si>
  <si>
    <t xml:space="preserve">Cock M., et al. (2010). The Ectocarpus genome and the independent evolution of multicellularity in brown algae. Nature, 465: 617–621.</t>
  </si>
  <si>
    <t xml:space="preserve">https://bioinformatics.psb.ugent.be/gdb/ectocarpus/ </t>
  </si>
  <si>
    <t xml:space="preserve">Aureococcus anophagefferens</t>
  </si>
  <si>
    <t xml:space="preserve">aan</t>
  </si>
  <si>
    <t xml:space="preserve">Gobler C.J., et al. (2011). Niche of harmful alga Aureococcus anophagefferens revealed through ecogenomics. Proc Natl Acad Sci U S A., 108 (11) 4352-4357.</t>
  </si>
  <si>
    <t xml:space="preserve">http://genome.jgi.doe.gov/Auran1/Auran1.download.ftp.html  </t>
  </si>
  <si>
    <t xml:space="preserve">Thalassiosira oceanica</t>
  </si>
  <si>
    <t xml:space="preserve">toc</t>
  </si>
  <si>
    <t xml:space="preserve">Lommer M., et al. (2012). Genome and low-iron response of an oceanic diatom adapted to chronic iron limitation. Genome Biology, 13:R66.</t>
  </si>
  <si>
    <t xml:space="preserve">http://protists.ensembl.org/Thalassiosira_oceanica/Info/Index</t>
  </si>
  <si>
    <t xml:space="preserve">Thalassiosira pseudonana</t>
  </si>
  <si>
    <t xml:space="preserve">tps</t>
  </si>
  <si>
    <t xml:space="preserve">Armbrust E.V., et al. (2004). The Genome of the Diatom Thalassiosira Pseudonana: Ecology, Evolution, and Metabolism. Science, 306(5693):79-86.</t>
  </si>
  <si>
    <t xml:space="preserve">http://genome.jgi-psf.org/Thaps3/Thaps3.download.ftp.html ; ftp://ftp.ensemblgenomes.org/pub/protists/release-16/fasta/thalassiosira_pseudonana/</t>
  </si>
  <si>
    <t xml:space="preserve">Phaeodactylum tricornutum</t>
  </si>
  <si>
    <t xml:space="preserve">pti</t>
  </si>
  <si>
    <t xml:space="preserve">Bowler C., et al. (2008). The Phaeodactylum genome reveals the evolutionary history of diatom genomes. Nature, 456(7219):239-44.</t>
  </si>
  <si>
    <t xml:space="preserve">ftp://ftp.ensemblgenomes.org/pub/protists/release-16/fasta/phaeodactylum_tricornutum/ ; http://genome.jgi-psf.org/Phatr2/Phatr2.download.ftp.html</t>
  </si>
  <si>
    <t xml:space="preserve">Fragilariopsis cylindrus</t>
  </si>
  <si>
    <t xml:space="preserve">fcy</t>
  </si>
  <si>
    <t xml:space="preserve">Mock T., et al. (2017). Evolutionary genomics of the cold-adapted diatom Fragilariopsis cylindrus. Nature, 541:536-540.</t>
  </si>
  <si>
    <t xml:space="preserve">http://genome.jgi-psf.org/Fracy1/Fracy1.download.ftp.html </t>
  </si>
  <si>
    <t xml:space="preserve">Pseudonitzschia multiseries</t>
  </si>
  <si>
    <t xml:space="preserve">psm</t>
  </si>
  <si>
    <t xml:space="preserve">Unpublished, but available at JGI and Ensembl: https://protists.ensembl.org/Pseudonitzschia_multistriata/Info/Annotation/ ; https://genome.jgi.doe.gov/portal/Psemu1/Psemu1.download.html ;</t>
  </si>
  <si>
    <t xml:space="preserve">Unpublished, but available at JGI and Ensembl: https://protists.ensembl.org/Pseudonitzschia_multistriata/Info/Annotation/ ; https://genome.jgi.doe.gov/portal/Psemu1/Psemu1.download.html </t>
  </si>
  <si>
    <t xml:space="preserve">Fonticula alba</t>
  </si>
  <si>
    <t xml:space="preserve">fal</t>
  </si>
  <si>
    <t xml:space="preserve">The Broad Institute: https://protists.ensembl.org/Fonticula_alba_gca_000388065/Info/Annotation/ ;</t>
  </si>
  <si>
    <t xml:space="preserve">http://protists.ensembl.org/Fonticula_alba/Info/Index</t>
  </si>
  <si>
    <t xml:space="preserve">Encephalitozoon cuniculi</t>
  </si>
  <si>
    <t xml:space="preserve">ecu</t>
  </si>
  <si>
    <t xml:space="preserve">Fungi</t>
  </si>
  <si>
    <t xml:space="preserve">Katinka M.D., et al. (2001). Genome sequence and gene compaction of the eukaryote parasite Encephalitozoon cuniculi. Nature., 414(6862):450-453.</t>
  </si>
  <si>
    <t xml:space="preserve">http://www.broadinstitute.org/annotation/genome/microsporidia_comparative/GenomesIndex.html</t>
  </si>
  <si>
    <t xml:space="preserve">Piromyces sp</t>
  </si>
  <si>
    <t xml:space="preserve">pyr</t>
  </si>
  <si>
    <t xml:space="preserve">Haitjema C.H., et al. (2017). A parts list for fungal cellulosomes revealed by comparative genomics. Nat Microbiol., 2:17087.</t>
  </si>
  <si>
    <t xml:space="preserve">http://genome.jgi-psf.org/PirE2_1/PirE2_1.info.html</t>
  </si>
  <si>
    <t xml:space="preserve">Catenaria anguillulae</t>
  </si>
  <si>
    <t xml:space="preserve">can</t>
  </si>
  <si>
    <t xml:space="preserve">Mondo S.J., et al., (2017). Widespread adenine N6-methylation of active genes in fungi. Nat Genet., 49(6):964-968.</t>
  </si>
  <si>
    <t xml:space="preserve">https://mycocosm.jgi.doe.gov/Catan2/Catan2.home.html</t>
  </si>
  <si>
    <t xml:space="preserve">Allomyces macrogynus</t>
  </si>
  <si>
    <t xml:space="preserve">amg</t>
  </si>
  <si>
    <t xml:space="preserve">The Broad Institute: https://www.ncbi.nlm.nih.gov/bioproject/20563 ; https://www.broadinstitute.org/scientific-community/science/programs/genome-sequencing-and-analysis/update-our-microbial-eukaryotes ;</t>
  </si>
  <si>
    <t xml:space="preserve">http://www.broadinstitute.org/annotation/genome/multicellularity_project/GenomesIndex.html</t>
  </si>
  <si>
    <t xml:space="preserve">Gonapodya prolifera</t>
  </si>
  <si>
    <t xml:space="preserve">gpr</t>
  </si>
  <si>
    <t xml:space="preserve">Chang Y., et al. (2015). Phylogenomic Analyses Indicate that Early Fungi Evolved Digesting Cell Walls of Algal Ancestors of Land Plants. Genome Biol Evol, 7(6): 1590-1601.</t>
  </si>
  <si>
    <t xml:space="preserve">http://genome.jgi-psf.org/Ganpr1/Ganpr1.info.html</t>
  </si>
  <si>
    <t xml:space="preserve">Spizellomyces punctatus</t>
  </si>
  <si>
    <t xml:space="preserve">spt</t>
  </si>
  <si>
    <t xml:space="preserve">Russ C., et al. (2016). Genome Sequence of Spizellomyces punctatus. Genome Announc. 4(4). James et al., 2006. Mycologia, 98:860-871. James et al., 2006. Nature, 443:818-822. Hibbett et al., 2007. Mycological Research, 111:509-547.</t>
  </si>
  <si>
    <t xml:space="preserve">Batrachochytrium dendrobatidis</t>
  </si>
  <si>
    <t xml:space="preserve">bde</t>
  </si>
  <si>
    <t xml:space="preserve">Rosenblum E.B., et al. (2013). Complex history of the amphibian-killing chytrid fungus revealed with genome resequencing data. Proc Natl Acad Sci U S A., 110(323):9385-9390.</t>
  </si>
  <si>
    <t xml:space="preserve">http://genome.jgi-psf.org/Batde5/Batde5.info.html</t>
  </si>
  <si>
    <t xml:space="preserve">Rhizopus oryzae</t>
  </si>
  <si>
    <t xml:space="preserve">ror</t>
  </si>
  <si>
    <t xml:space="preserve">Ma L.J.., et al. (2009). Genomic analysis of the basal lineage fungus Rhizopus oryzae reveals a whole-genome duplication. PLoS Genet., 5(7):e1000549.</t>
  </si>
  <si>
    <t xml:space="preserve">http://www.broadinstitute.org/annotation/genome/rhizopus_oryzae/MultiHome.html</t>
  </si>
  <si>
    <t xml:space="preserve">Mucor circinelloides</t>
  </si>
  <si>
    <t xml:space="preserve">mci</t>
  </si>
  <si>
    <t xml:space="preserve">Tang X., et al. (2015). Complete Genome Sequence of a High Lipid-Producing Strain of Mucor circinelloides WJ11 and Comparative Genome Analysis with a Low Lipid-Producing Strain CBS 277.49. PLoS One, 10(9):e0137543.</t>
  </si>
  <si>
    <t xml:space="preserve">http://genome.jgi-psf.org/Mucci1/Mucci1.home.html</t>
  </si>
  <si>
    <t xml:space="preserve">Phycomyces blakesleeanus</t>
  </si>
  <si>
    <t xml:space="preserve">pbl</t>
  </si>
  <si>
    <t xml:space="preserve">Chaudhary S., et al. (2013). A New Genetic Linkage Map of the Zygomycete Fungus Phycomyces blakesleeanus. PLoS ONE, 8(3): e58931.</t>
  </si>
  <si>
    <t xml:space="preserve">http://genome.jgi-psf.org/Phybl1/Phybl1.home.html</t>
  </si>
  <si>
    <t xml:space="preserve">Coemansia reversa</t>
  </si>
  <si>
    <t xml:space="preserve">cor</t>
  </si>
  <si>
    <t xml:space="preserve">https://mycocosm.jgi.doe.gov/Coere1/Coere1.home.html</t>
  </si>
  <si>
    <t xml:space="preserve">Conidiobolus coronatus</t>
  </si>
  <si>
    <t xml:space="preserve">cco</t>
  </si>
  <si>
    <t xml:space="preserve">http://genome.jgi.doe.gov/Conco1/Conco1.home.html</t>
  </si>
  <si>
    <t xml:space="preserve">Mixia osmundae</t>
  </si>
  <si>
    <t xml:space="preserve">mox</t>
  </si>
  <si>
    <t xml:space="preserve">Nishida H., et al. (2011). Draft genome sequencing of the enigmatic basidiomycete Mixia osmundae. J Gen Appl Microbiol., 57(1):63-67. Toome M., et al. (2014). Genome sequencing provides insight into the reproductive biology, nutritional mode and ploidy of the fern pathogen Mixia osmundae. New Phytol., 202(2):554-64.</t>
  </si>
  <si>
    <t xml:space="preserve">http://genome.jgi-psf.org/Mixos1/Mixos1.home.html</t>
  </si>
  <si>
    <t xml:space="preserve">Sporobolomyces roseus</t>
  </si>
  <si>
    <t xml:space="preserve">spr</t>
  </si>
  <si>
    <t xml:space="preserve">Li C., et al., (2021). High-Quality Genome Assembly of Oleaginous Red Yeast Sporobolomyces roseus CGMCC 2.4355. Genome Biology and Evolution, 13(12): evab258.</t>
  </si>
  <si>
    <t xml:space="preserve">http://genome.jgi-psf.org/Sporo1/Sporo1.home.html</t>
  </si>
  <si>
    <t xml:space="preserve">Rhodotorula graminis</t>
  </si>
  <si>
    <t xml:space="preserve">rgr</t>
  </si>
  <si>
    <t xml:space="preserve">Firrincieli A., et al. (2015). Genome sequence of the plant growth promoting endophytic yeast Rhodotorula graminis WP1. Front Microbiol, 6: 978.</t>
  </si>
  <si>
    <t xml:space="preserve">http://genome.jgi-psf.org/Rhoba1_1/Rhoba1_1.home.html</t>
  </si>
  <si>
    <t xml:space="preserve">Puccinia graminis (Puccinia graminis f. sp. Tritici)</t>
  </si>
  <si>
    <t xml:space="preserve">pgr</t>
  </si>
  <si>
    <t xml:space="preserve">Duplesses S., et al. (2011). Obligate biotrophy features unraveled by the genomic analysis of rust fungi. Proc Natl Acad Sci., 108(22):9166–9171.</t>
  </si>
  <si>
    <t xml:space="preserve">http://www.broadinstitute.org/annotation/genome/puccinia_group/GenomesIndex.html</t>
  </si>
  <si>
    <t xml:space="preserve">Melampsora laricis (Melampsora larici-populina)</t>
  </si>
  <si>
    <t xml:space="preserve">mlp</t>
  </si>
  <si>
    <t xml:space="preserve">https://mycocosm.jgi.doe.gov/Mellp1/Mellp1.home.html</t>
  </si>
  <si>
    <t xml:space="preserve">Cronartium quercuum</t>
  </si>
  <si>
    <t xml:space="preserve">cqu</t>
  </si>
  <si>
    <t xml:space="preserve">Pendleton A.L., et al. (2014). Duplications and losses in gene families of rust pathogens highlight putative effectors. Front Plant Sci., 5:299.</t>
  </si>
  <si>
    <t xml:space="preserve">http://genome.jgi-psf.org/Croqu1/Croqu1.home.html</t>
  </si>
  <si>
    <t xml:space="preserve">Malassezia globosa</t>
  </si>
  <si>
    <t xml:space="preserve">mgl</t>
  </si>
  <si>
    <t xml:space="preserve">Xu J., et al. (2007). Dandruff-associated Malassezia genomes reveal convergent and divergent virulence traits shared with plant and human fungal pathogens. Proc Natl Acad Sci., 104(47):18730-18735.</t>
  </si>
  <si>
    <t xml:space="preserve">http://genome.jgi-psf.org/Malgl1/Malgl1.home.html</t>
  </si>
  <si>
    <t xml:space="preserve">Ustilago maydis</t>
  </si>
  <si>
    <t xml:space="preserve">uma</t>
  </si>
  <si>
    <t xml:space="preserve">Kamper J., et al. (2006). Insights from the genome of the biotrophic fungal plant pathogen Ustilago maydis. Nature, 444: 97-101.</t>
  </si>
  <si>
    <t xml:space="preserve">http://www.broadinstitute.org/annotation/genome/ustilago_maydis.2/Home.html</t>
  </si>
  <si>
    <t xml:space="preserve">Sporisorium reilianum</t>
  </si>
  <si>
    <t xml:space="preserve">sre</t>
  </si>
  <si>
    <t xml:space="preserve">Schirawski J., et al. (2010). Pathogenicity determinants in Smut fungi revealed by genome comparison. Science, 330(6010):1546-1548.</t>
  </si>
  <si>
    <t xml:space="preserve">http://mips.helmholtz-muenchen.de/genre/proj/sporisorium/</t>
  </si>
  <si>
    <t xml:space="preserve">Cryptococcus neoformans</t>
  </si>
  <si>
    <t xml:space="preserve">cne</t>
  </si>
  <si>
    <t xml:space="preserve">Loftus B.J., et al. (2005). The genome of the basidiomycetous yeast and human pathogen Cryptococcus neoformans. Science, 307(5713):1321-4.</t>
  </si>
  <si>
    <t xml:space="preserve">http://www.broadinstitute.org/annotation/genome/cryptococcus_neoformans/MultiHome.html</t>
  </si>
  <si>
    <t xml:space="preserve">Dacryopinax sp (Dacryopinax primogenitus)</t>
  </si>
  <si>
    <t xml:space="preserve">dac</t>
  </si>
  <si>
    <t xml:space="preserve">Floudas D., et al. (2012). The Paleozoic Origin of Enzymatic Lignin Decomposition Reconstructed from 31 Fungal Genomes. Science, 336(6089):1715-1719.</t>
  </si>
  <si>
    <t xml:space="preserve">http://genome.jgi.doe.gov/Dacsp1/Dacsp1.home.html</t>
  </si>
  <si>
    <t xml:space="preserve">Piriformospora indica</t>
  </si>
  <si>
    <t xml:space="preserve">pin</t>
  </si>
  <si>
    <t xml:space="preserve">Zuccaro A., et  al. (2011). Endophytic life strategies decoded by genome and transcriptome analyses of the mutualistic root symbiont Piriformospora indica. PLoS Pathog., 7(10):e1002290.</t>
  </si>
  <si>
    <t xml:space="preserve">http://genome.jgi-psf.org/Pirin1/Pirin1.home.html</t>
  </si>
  <si>
    <t xml:space="preserve">Sebacina vermifera</t>
  </si>
  <si>
    <t xml:space="preserve">sve</t>
  </si>
  <si>
    <t xml:space="preserve">Kohler A., et al. (2015). Convergent losses of decay mechanisms and rapid turnover of symbiosis genes in mycorrhizal mutualists. Nat Genet., 47(4):410-5.</t>
  </si>
  <si>
    <t xml:space="preserve">http://genome.jgi-psf.org/Sebve1/Sebve1.home.html</t>
  </si>
  <si>
    <t xml:space="preserve">Botryobasidium botryosum</t>
  </si>
  <si>
    <t xml:space="preserve">bob</t>
  </si>
  <si>
    <t xml:space="preserve">Riley R., et al. (2014). Extensive sampling of basidiomycete genomes demonstrates inadequacy of the white-rot/brown-rot paradigm for  wood decay funcgi. Proc Natl Acad Sci U S A. , 111(27):9923-8.</t>
  </si>
  <si>
    <t xml:space="preserve">http://genome.jgi.doe.gov/Botbo1/Botbo1.home.html</t>
  </si>
  <si>
    <t xml:space="preserve">Tulasnella calospora</t>
  </si>
  <si>
    <t xml:space="preserve">tuc</t>
  </si>
  <si>
    <t xml:space="preserve">Kohler A., et al. (2015). Convergent losses of decay mechanisms and rapid turnover of symbiosis genes in mycorrhizal mutualists. Nature Genetics 47, 410–415</t>
  </si>
  <si>
    <t xml:space="preserve">http://genome.jgi.doe.gov/Tulca1/Tulca1.home.html</t>
  </si>
  <si>
    <t xml:space="preserve">Auricularia delicata (Auricularia subglabra)</t>
  </si>
  <si>
    <t xml:space="preserve">ade</t>
  </si>
  <si>
    <t xml:space="preserve">http://genome.jgi-psf.org/Aurde1/Aurde1.home.html</t>
  </si>
  <si>
    <t xml:space="preserve">Sphaerobolus stellatus</t>
  </si>
  <si>
    <t xml:space="preserve">sst</t>
  </si>
  <si>
    <t xml:space="preserve">Kohler A, et al. (2015). Convergent losses of decay mechanisms and rapid turnover of symbiosis genes in mycorrhizal mutualists. Nature Genetics 47, 410–415</t>
  </si>
  <si>
    <t xml:space="preserve">http://genome.jgi-psf.org/Sphst1/Sphst1.home.html</t>
  </si>
  <si>
    <t xml:space="preserve">Fomitiporia mediterranea</t>
  </si>
  <si>
    <t xml:space="preserve">fme</t>
  </si>
  <si>
    <t xml:space="preserve">http://genome.jgi-psf.org/Fomme1/Fomme1.home.html</t>
  </si>
  <si>
    <t xml:space="preserve">Phanerochaete carnosa</t>
  </si>
  <si>
    <t xml:space="preserve">pca</t>
  </si>
  <si>
    <t xml:space="preserve">Suzuki H., et al. (2012). Comparative genomics of the white-rot fungi, Phanerochaete carnosa and P. chrysosporium, to elucidate the genetic basis of the distinct wood types they colonize. BMC Genomics., 13:444.</t>
  </si>
  <si>
    <t xml:space="preserve">http://genome.jgi-psf.org/Phaca1/Phaca1.home.html</t>
  </si>
  <si>
    <t xml:space="preserve">Phlebia brevispora</t>
  </si>
  <si>
    <t xml:space="preserve">pbr</t>
  </si>
  <si>
    <t xml:space="preserve">Binder M., et al. (2013). Phylogenetic and phylogenomic overview of the Polyporales. Mycologia, 105(6):1350-73.</t>
  </si>
  <si>
    <t xml:space="preserve">http://genome.jgi-psf.org/Phlbr1/Phlbr1.home.html</t>
  </si>
  <si>
    <t xml:space="preserve">Punctularia strigosozonata</t>
  </si>
  <si>
    <t xml:space="preserve">pst</t>
  </si>
  <si>
    <t xml:space="preserve">http://genome.jgi-psf.org/Punst1/Punst1.home.html</t>
  </si>
  <si>
    <t xml:space="preserve">Gloeophyllum trabeum</t>
  </si>
  <si>
    <t xml:space="preserve">gtr</t>
  </si>
  <si>
    <t xml:space="preserve">http://genome.jgi-psf.org/Glotr1_1/Glotr1_1.home.html</t>
  </si>
  <si>
    <t xml:space="preserve">Phlebiopsis gigantea</t>
  </si>
  <si>
    <t xml:space="preserve">pgi</t>
  </si>
  <si>
    <r>
      <rPr>
        <sz val="10"/>
        <color rgb="FF000000"/>
        <rFont val="Arial"/>
        <family val="2"/>
        <charset val="1"/>
      </rPr>
      <t xml:space="preserve">Hori C., et al. (2014). Analysis of the </t>
    </r>
    <r>
      <rPr>
        <sz val="10"/>
        <color rgb="FF2C2C2C"/>
        <rFont val="Arial"/>
        <family val="2"/>
        <charset val="1"/>
      </rPr>
      <t xml:space="preserve">Phlebiopsis gigantea Genome, Transcriptome and Secretome Provides Insight into Its Pioneer Colonization Strategies of Wood. PLoS Genet, 10(12): e1004759.</t>
    </r>
  </si>
  <si>
    <t xml:space="preserve">http://genome.jgi-psf.org/Phlgi1/Phlgi1.home.html   ;  http://genome.jgi-psf.org/Pirin1/Pirin1.home.html</t>
  </si>
  <si>
    <t xml:space="preserve">Bjerkandera adusta</t>
  </si>
  <si>
    <t xml:space="preserve">bad</t>
  </si>
  <si>
    <t xml:space="preserve">http://genome.jgi-psf.org/Bjead1_1/Bjead1_1.home.html</t>
  </si>
  <si>
    <t xml:space="preserve">Ceriporiopsis subvermispora</t>
  </si>
  <si>
    <t xml:space="preserve">ces</t>
  </si>
  <si>
    <t xml:space="preserve">Fernandez-Fueyo E., et al. (2012). Comparative genomics of Ceriporiopsis subvermispora and Phanerochaete chrysosporium provide insight into selective ligninolysis. Proc Natl Acad Sci U S A., 109(14):5458-63.</t>
  </si>
  <si>
    <t xml:space="preserve">http://genome.jgi.doe.gov/Cersu1/Cersu1.home.html</t>
  </si>
  <si>
    <t xml:space="preserve">Postia placenta</t>
  </si>
  <si>
    <t xml:space="preserve">ppl</t>
  </si>
  <si>
    <t xml:space="preserve">Martinez D., et al. (2009). Genome, transcriptome, and secretome analysis of wood decay fungus Postia placenta supports unique mechanisms of lignocellulose conversion. Proc. Natl. Acad. Sci., 106(6):1954-1959.</t>
  </si>
  <si>
    <t xml:space="preserve">http://genome.jgi-psf.org/Pospl1/Pospl1.home.html</t>
  </si>
  <si>
    <t xml:space="preserve">Wolfiporia cocos</t>
  </si>
  <si>
    <t xml:space="preserve">wco</t>
  </si>
  <si>
    <t xml:space="preserve">Floudas D., et al. (2012). The Paleozoic Origin of Enzymatic Lignin Decomposition Reconstructed from 31 Fungal Genomes. Science, 336(6089):1715-1719. Luo H., et al. (2020). The Wolfiporia cocos Genome and Transcriptome Shed Light on the Formation of Its Edible and Medicinal Sclerotium. Genomics, Proteomics &amp; Bioinformatics, 18(4): 455-467.</t>
  </si>
  <si>
    <t xml:space="preserve">http://genome.jgi-psf.org/Wolco1/Wolco1.home.html</t>
  </si>
  <si>
    <t xml:space="preserve">Fomitopsis pinicola</t>
  </si>
  <si>
    <t xml:space="preserve">fpi</t>
  </si>
  <si>
    <t xml:space="preserve">http://genome.jgi-psf.org/Fompi1/Fompi1.home.html</t>
  </si>
  <si>
    <t xml:space="preserve">Trametes versicolor</t>
  </si>
  <si>
    <t xml:space="preserve">tve</t>
  </si>
  <si>
    <t xml:space="preserve">http://genome.jgi-psf.org/Trave1/Trave1.home.html</t>
  </si>
  <si>
    <t xml:space="preserve">Ganoderma sp</t>
  </si>
  <si>
    <t xml:space="preserve">gan</t>
  </si>
  <si>
    <t xml:space="preserve">http://genome.jgi-psf.org/Gansp1/Gansp1.home.html</t>
  </si>
  <si>
    <t xml:space="preserve">Dichomitus squalens</t>
  </si>
  <si>
    <t xml:space="preserve">dsq</t>
  </si>
  <si>
    <t xml:space="preserve">http://genome.jgi.doe.gov/Dicsq1/Dicsq1.home.html</t>
  </si>
  <si>
    <t xml:space="preserve">Heterobasidion annosum</t>
  </si>
  <si>
    <t xml:space="preserve">han</t>
  </si>
  <si>
    <t xml:space="preserve">Olson A., et al. (2012). Insight into trade-off between wood decay and parasitism from the genome of a fungal forest pathogen. New Phytol., 194(4):1001-13.</t>
  </si>
  <si>
    <t xml:space="preserve">http://genome.jgi-psf.org/Hetan2/Hetan2.home.html</t>
  </si>
  <si>
    <t xml:space="preserve">Stereum hirsutum</t>
  </si>
  <si>
    <t xml:space="preserve">shi</t>
  </si>
  <si>
    <t xml:space="preserve">http://genome.jgi-psf.org/Stehi1/Stehi1.home.html</t>
  </si>
  <si>
    <t xml:space="preserve">Piloderma croceum (Piloderma olivaceum, syn. Piloderma fallax)</t>
  </si>
  <si>
    <t xml:space="preserve">pcr</t>
  </si>
  <si>
    <t xml:space="preserve">http://genome.jgi-psf.org/Pilcr1/Pilcr1.info.html</t>
  </si>
  <si>
    <t xml:space="preserve">Jaapia argillacea</t>
  </si>
  <si>
    <t xml:space="preserve">jar</t>
  </si>
  <si>
    <t xml:space="preserve">Riley R., et al. (2014). Extensive sampling of basidiomycete genomes demonstrates inadequacy of the white-rot/brown-rot paradigm for  wood decay fungi. Proc Natl Acad Sci U S A., 111(27):9923-8.</t>
  </si>
  <si>
    <t xml:space="preserve">http://genome.jgi-psf.org/Jaaar1/Jaaar1.home.html</t>
  </si>
  <si>
    <t xml:space="preserve">Plicaturopsis crispa</t>
  </si>
  <si>
    <t xml:space="preserve">plc</t>
  </si>
  <si>
    <t xml:space="preserve">http://genome.jgi.doe.gov/Plicr1/Plicr1.home.html</t>
  </si>
  <si>
    <t xml:space="preserve">Amanita muscaria</t>
  </si>
  <si>
    <t xml:space="preserve">amu</t>
  </si>
  <si>
    <t xml:space="preserve">Pleurotus ostreatus</t>
  </si>
  <si>
    <t xml:space="preserve">pos</t>
  </si>
  <si>
    <t xml:space="preserve">Riley R., et al. (2014). Extensive sampling of basidiomycete genomes demonstrates inadequacy of the white-rot/brown-rot paradigm for wood decay fungi. Proc Natl Acad Sci U S A., 111(27):9923-8.</t>
  </si>
  <si>
    <t xml:space="preserve">http://genome.jgi-psf.org/PleosPC15_2/PleosPC15_2.home.html</t>
  </si>
  <si>
    <t xml:space="preserve">Schizophyllum commune</t>
  </si>
  <si>
    <t xml:space="preserve">scm</t>
  </si>
  <si>
    <t xml:space="preserve">Ohm R.A., et al. (2010). Genome sequence of the model mushroom Schizophyllum commune. Nat Biotechnol., 28(9):957-63.</t>
  </si>
  <si>
    <t xml:space="preserve">http://genome.jgi-psf.org/Schco1/Schco1.info.html</t>
  </si>
  <si>
    <t xml:space="preserve">Gymnopus luxurians</t>
  </si>
  <si>
    <t xml:space="preserve">glu</t>
  </si>
  <si>
    <t xml:space="preserve">http://genome.jgi.doe.gov/Gymlu1/Gymlu1.home.html</t>
  </si>
  <si>
    <t xml:space="preserve">Agaricus bisporus</t>
  </si>
  <si>
    <t xml:space="preserve">abb</t>
  </si>
  <si>
    <t xml:space="preserve">Morin E., et al. (2012). Genome sequence of the button mushroom Agaricus bisporus reveals mechanisms governing adaptation to a humic-rich ecological niche. Proc Natl Acad Sci U S A., 109(43):17501-6.</t>
  </si>
  <si>
    <t xml:space="preserve">http://genome.jgi.doe.gov/Agabi_varbisH97_2/Agabi_varbisH97_2.home.html</t>
  </si>
  <si>
    <t xml:space="preserve">Laccaria bicolor</t>
  </si>
  <si>
    <t xml:space="preserve">lbc</t>
  </si>
  <si>
    <t xml:space="preserve">Martin F., et al. (2008). The genome of Laccaria bicolor provides insights into mycorrhizal symbiosis. Nature, 452(7183):88-92.</t>
  </si>
  <si>
    <t xml:space="preserve">http://genome.jgi-psf.org/Lacbi2/Lacbi2.home.html</t>
  </si>
  <si>
    <t xml:space="preserve">Coprinopsis cinerea</t>
  </si>
  <si>
    <t xml:space="preserve">cci</t>
  </si>
  <si>
    <t xml:space="preserve">Jason E., et al. (2010). Insights into evolution of multicellular fungi from the assembled chromosomes of the mushroom Coprinopsis cinerea (Coprinus cinereus). Proc Natl Acad Sci U S A., 107(26):11889-11894.</t>
  </si>
  <si>
    <t xml:space="preserve">http://www.broadinstitute.org/annotation/genome/coprinus_cinereus/Info.html</t>
  </si>
  <si>
    <t xml:space="preserve">Hebeloma cylindrosporum</t>
  </si>
  <si>
    <t xml:space="preserve">hcy</t>
  </si>
  <si>
    <t xml:space="preserve">Marmeisse R., (2004). Hebeloma cylindrosporum: A Model Species to Study Ectomycorrhizal Symbiosis from Gene to Ecosystem. New Phytologist., 163(3):481-498.</t>
  </si>
  <si>
    <t xml:space="preserve">http://genome.jgi-psf.org/Hebcy1/Hebcy1.home.html</t>
  </si>
  <si>
    <t xml:space="preserve">Galerina marginata</t>
  </si>
  <si>
    <t xml:space="preserve">gam</t>
  </si>
  <si>
    <t xml:space="preserve">Riley R., et al. (2014). Extensive sampling of basidiomycete genomes demonstrates inadequacy of the white-rot/brown-rot paradigm for  wood decay fungi. Proc Natl Acad Sci U S A, 111(27):9923-8.</t>
  </si>
  <si>
    <t xml:space="preserve">http://genome.jgi.doe.gov/Galma1/Galma1.home.html</t>
  </si>
  <si>
    <t xml:space="preserve">Hypholoma sublateritium</t>
  </si>
  <si>
    <t xml:space="preserve">hsu</t>
  </si>
  <si>
    <t xml:space="preserve">http://genome.jgi-psf.org/Hypsu1/Hypsu1.home.html</t>
  </si>
  <si>
    <t xml:space="preserve">Coniophora puteana</t>
  </si>
  <si>
    <t xml:space="preserve">cpu</t>
  </si>
  <si>
    <t xml:space="preserve">http://genome.jgi-psf.org/Conpu1/Conpu1.home.html</t>
  </si>
  <si>
    <t xml:space="preserve">Serpula lacrymans</t>
  </si>
  <si>
    <t xml:space="preserve">sla</t>
  </si>
  <si>
    <t xml:space="preserve">Eastwood D.C., et al. (2011). The plant cell wall-decomposing machinery underlies the functional diversity of forest fungi. Science, 333(6043):762-765.</t>
  </si>
  <si>
    <t xml:space="preserve">http://genome.jgi-psf.org/SerlaS7_9_2/SerlaS7_9_2.home.html</t>
  </si>
  <si>
    <t xml:space="preserve">Hydnomerulius pinastri</t>
  </si>
  <si>
    <t xml:space="preserve">hpi</t>
  </si>
  <si>
    <t xml:space="preserve">Kohler A., et al. (2015). Convergent losses of decay mechanisms and rapid turnover of symbiosis genes in mycorrhizal mutualists. Nature Genetics, 47: 410–415.</t>
  </si>
  <si>
    <t xml:space="preserve">http://genome.jgi.doe.gov/Hydpi2/Hydpi2.home.html</t>
  </si>
  <si>
    <t xml:space="preserve">Paxillus rubicundulus (Paxillus adelphus)</t>
  </si>
  <si>
    <t xml:space="preserve">pru</t>
  </si>
  <si>
    <t xml:space="preserve">http://genome.jgi.doe.gov/Paxru1/Paxru1.home.html</t>
  </si>
  <si>
    <t xml:space="preserve">Scleroderma citrinum</t>
  </si>
  <si>
    <t xml:space="preserve">sci</t>
  </si>
  <si>
    <t xml:space="preserve">http://genome.jgi-psf.org/Sclci1/Sclci1.home.html</t>
  </si>
  <si>
    <t xml:space="preserve">Pisolithus microcarpus</t>
  </si>
  <si>
    <t xml:space="preserve">pmi</t>
  </si>
  <si>
    <t xml:space="preserve">http://genome.jgi-psf.org/Pismi1/Pismi1.home.html</t>
  </si>
  <si>
    <t xml:space="preserve">Pisolithus tinctorius</t>
  </si>
  <si>
    <t xml:space="preserve">pit</t>
  </si>
  <si>
    <t xml:space="preserve">http://genome.jgi-psf.org/Pisti1/Pisti1.home.html</t>
  </si>
  <si>
    <t xml:space="preserve">Saitoella complicata</t>
  </si>
  <si>
    <t xml:space="preserve">sco</t>
  </si>
  <si>
    <t xml:space="preserve">Nishida H., et al. (2011). Draft genome sequencing of the enigmatic yeast Saitoella complicata. J Gen Appl Microbiol., 57(4):243-6.</t>
  </si>
  <si>
    <t xml:space="preserve">http://genome.jgi-psf.org/Saico1/Saico1.home.html</t>
  </si>
  <si>
    <t xml:space="preserve">Schizosaccharomyces pombe</t>
  </si>
  <si>
    <t xml:space="preserve">spo</t>
  </si>
  <si>
    <t xml:space="preserve">Wood V., et al. (2002). The genome sequence of Schizosaccharomyces pombe. Nature, 415(6874):871-80.</t>
  </si>
  <si>
    <t xml:space="preserve">http://old.genedb.org/genedb/pombe/</t>
  </si>
  <si>
    <t xml:space="preserve">Lipomyces starkeyi</t>
  </si>
  <si>
    <t xml:space="preserve">lst</t>
  </si>
  <si>
    <t xml:space="preserve">Riley R., et al. (2016). Comparative genomics of biotechnologically important yeasts. Proc Natl Acad Sci U S A., 113(35):9882-7.</t>
  </si>
  <si>
    <t xml:space="preserve">http://genome.jgi-psf.org/Lipst1_1/Lipst1_1.home.html</t>
  </si>
  <si>
    <t xml:space="preserve">Yarrowia lipolytica</t>
  </si>
  <si>
    <t xml:space="preserve">yli</t>
  </si>
  <si>
    <t xml:space="preserve">Dujon B., et al. (2004). Genome evolution in yeasts. Nature, 430(6995):35-44.</t>
  </si>
  <si>
    <t xml:space="preserve">http://genolevures.org/yali.html#info</t>
  </si>
  <si>
    <t xml:space="preserve">Nadsonia fulvescens</t>
  </si>
  <si>
    <t xml:space="preserve">nfu</t>
  </si>
  <si>
    <t xml:space="preserve">http://genome.jgi.doe.gov/Nadfu1/Nadfu1.home.html</t>
  </si>
  <si>
    <t xml:space="preserve">Wickerhamomyces anomalus</t>
  </si>
  <si>
    <t xml:space="preserve">wan</t>
  </si>
  <si>
    <t xml:space="preserve">Schneider J., et al. (2012). Genome sequence of Wickerhamomyces anomalus DSM 6766 reveals genetic basis of biotechnologically important antimicrobial activities. FEMS Yeast Res., 12(3):382-6.</t>
  </si>
  <si>
    <t xml:space="preserve">http://genome.jgi-psf.org/Wican1/Wican1.home.html</t>
  </si>
  <si>
    <t xml:space="preserve">Hansenula polymorpha</t>
  </si>
  <si>
    <t xml:space="preserve">hpo</t>
  </si>
  <si>
    <t xml:space="preserve">Ramezani-Rad M., et al. (2003). The Hansenula polymorpha (strain CBS4732) genome sequencing and analysis. FEMS Yeast Res., 4(2):207-15.</t>
  </si>
  <si>
    <t xml:space="preserve">http://genome.jgi-psf.org/Hanpo2/Hanpo2.home.html</t>
  </si>
  <si>
    <t xml:space="preserve">Dekkera bruxellensis</t>
  </si>
  <si>
    <t xml:space="preserve">dbr</t>
  </si>
  <si>
    <t xml:space="preserve">Piškur J., et al. (2012). The genome of wine yeast Dekkera bruxellensis provides a tool to explore its food-related properties. Int J Food Microbiol., 157(2):202-9.</t>
  </si>
  <si>
    <t xml:space="preserve">http://genome.jgi.doe.gov/Dekbr2/Dekbr2.home.html</t>
  </si>
  <si>
    <t xml:space="preserve">Pachysolen tannophilus</t>
  </si>
  <si>
    <t xml:space="preserve">pta</t>
  </si>
  <si>
    <t xml:space="preserve">Liu X., et al. (2012). Draft Genome Sequence of the Yeast Pachysolen tannophilus CBS 4044/NRRL Y-2460. Eukaryotic Cell., 11(6):827.</t>
  </si>
  <si>
    <t xml:space="preserve">http://genome.jgi-psf.org/Pacta1_2/Pacta1_2.home.html</t>
  </si>
  <si>
    <t xml:space="preserve">Pichia pastoris</t>
  </si>
  <si>
    <t xml:space="preserve">pip</t>
  </si>
  <si>
    <t xml:space="preserve">De Schutter K., et al. (2009). Genome sequence of the recombinant protein production host Pichia pastoris. Nat Biotechnol., 27(6):561-6.</t>
  </si>
  <si>
    <t xml:space="preserve">https://mycocosm.jgi.doe.gov/Picpa1/Picpa1.home.html</t>
  </si>
  <si>
    <t xml:space="preserve">Pichia stipitis</t>
  </si>
  <si>
    <t xml:space="preserve">pic</t>
  </si>
  <si>
    <t xml:space="preserve">Jeffries T.W., et al. (2007). Genome sequence of the lignocellulose-bioconverting and xylose- fermenting yeast Pichia stipitis. Nat Biotechnol., 25:319-326.</t>
  </si>
  <si>
    <t xml:space="preserve">http://genome.jgi-psf.org/Picst3/Picst3.home.html</t>
  </si>
  <si>
    <t xml:space="preserve">Candida albicans</t>
  </si>
  <si>
    <t xml:space="preserve">cal</t>
  </si>
  <si>
    <t xml:space="preserve">Jones T., et al. (2004). The diploid genome sequence of Candida albicans. Proc Natl Acad Sci., 101(19):7329-7334.</t>
  </si>
  <si>
    <t xml:space="preserve">http://www.candidagenome.org/   ;  http://www.broadinstitute.org/annotation/genome/candida_group/MultiHome.html</t>
  </si>
  <si>
    <t xml:space="preserve">Babjeviella inositovora</t>
  </si>
  <si>
    <t xml:space="preserve">bin</t>
  </si>
  <si>
    <t xml:space="preserve">http://genome.jgi-psf.org/Babin1/Babin1.home.html</t>
  </si>
  <si>
    <t xml:space="preserve">Debaryomyces hansenii</t>
  </si>
  <si>
    <t xml:space="preserve">dha</t>
  </si>
  <si>
    <t xml:space="preserve">http://genolevures.org/deha.html#info</t>
  </si>
  <si>
    <t xml:space="preserve">Spathaspora passalidarum</t>
  </si>
  <si>
    <t xml:space="preserve">spa</t>
  </si>
  <si>
    <t xml:space="preserve">Wohlbach D.J., et  al. (2011). Comparative genomics of xylose-fermenting fungi for enhanced biofuel production. Proc Natl Acad Sci., 108(32):13212-13217.</t>
  </si>
  <si>
    <t xml:space="preserve">http://genome.jgi.doe.gov/Spapa3/Spapa3.home.html</t>
  </si>
  <si>
    <t xml:space="preserve">Hyphopichia burtonii</t>
  </si>
  <si>
    <t xml:space="preserve">hbu</t>
  </si>
  <si>
    <t xml:space="preserve">http://genome.jgi-psf.org/Hypbu1/Hypbu1.home.html</t>
  </si>
  <si>
    <t xml:space="preserve">Metschnikowia bicuspidata</t>
  </si>
  <si>
    <t xml:space="preserve">mbi</t>
  </si>
  <si>
    <t xml:space="preserve">Ahrendt S.R., (2018). Leveraging single-cell genomics to expand the fungal tree of life. Nat Microbiol., 3(12):1417-1428.</t>
  </si>
  <si>
    <t xml:space="preserve">http://genome.jgi-psf.org/Metbi1/Metbi1.home.html</t>
  </si>
  <si>
    <t xml:space="preserve">Ascoidea rubescens</t>
  </si>
  <si>
    <t xml:space="preserve">aru</t>
  </si>
  <si>
    <t xml:space="preserve">http://genome.jgi-psf.org/Ascru1/Ascru1.home.html</t>
  </si>
  <si>
    <t xml:space="preserve">Hanseniaspora valbyensis</t>
  </si>
  <si>
    <t xml:space="preserve">hva</t>
  </si>
  <si>
    <t xml:space="preserve">http://genome.jgi-psf.org/Hanva1_1/Hanva1_1.home.html</t>
  </si>
  <si>
    <t xml:space="preserve">Ashbya gossypii (Eremothecium gossypii)</t>
  </si>
  <si>
    <t xml:space="preserve">ago</t>
  </si>
  <si>
    <t xml:space="preserve">Dietrich F.S., et al. (2004). The Ashbya gossypii genome as a tool for mapping the ancient Saccharomyces cerevisiae genome. Science, 304(5668):304-307.</t>
  </si>
  <si>
    <t xml:space="preserve">https://fungi.ensembl.org/Ashbya_gossypii/Info/Index</t>
  </si>
  <si>
    <t xml:space="preserve">Kluyveromyces lactis</t>
  </si>
  <si>
    <t xml:space="preserve">kla</t>
  </si>
  <si>
    <t xml:space="preserve">http://genolevures.org/klla.html</t>
  </si>
  <si>
    <t xml:space="preserve">Lachancea thermotolerans</t>
  </si>
  <si>
    <t xml:space="preserve">lth</t>
  </si>
  <si>
    <t xml:space="preserve">Souciet J.L., et al. (2009). Comparative genomics of protoploid Saccharomycetaceae. Genome Res., 19:1696-709.</t>
  </si>
  <si>
    <t xml:space="preserve">https://www.ncbi.nlm.nih.gov/genome/69</t>
  </si>
  <si>
    <t xml:space="preserve">Saccharomyces cerevisiae</t>
  </si>
  <si>
    <t xml:space="preserve">sce</t>
  </si>
  <si>
    <t xml:space="preserve">Goffeau A., et al., (1996). Life with 6000 genes. Science, 274(5287):546, 563-567. Engel S.R., et al. (2014). The Reference Genome Sequence of Saccharomyces cerevisiae: Then and Now. G3 (Bethesda), 4(3): 389–398.</t>
  </si>
  <si>
    <t xml:space="preserve">http://www.ensembl.org/Saccharomyces_cerevisiae/Info/Index</t>
  </si>
  <si>
    <t xml:space="preserve">Zygosaccharomyces rouxii</t>
  </si>
  <si>
    <t xml:space="preserve">zro</t>
  </si>
  <si>
    <t xml:space="preserve">http://genolevures.org/zyro.html</t>
  </si>
  <si>
    <t xml:space="preserve">Tuber melanosporum</t>
  </si>
  <si>
    <t xml:space="preserve">tme</t>
  </si>
  <si>
    <t xml:space="preserve">Martin F., et al. (2010). Perigord black truffle genome uncovers evolutionary origins and mechanisms of symbiosis. Nature, 464:1033-8.</t>
  </si>
  <si>
    <t xml:space="preserve">http://mycor.nancy.inra.fr/IMGC/TuberGenome/  ;  http://genome.jgi-psf.org/Tubme1/Tubme1.home.html</t>
  </si>
  <si>
    <t xml:space="preserve">Aureobasidium pullulans</t>
  </si>
  <si>
    <t xml:space="preserve">apu</t>
  </si>
  <si>
    <t xml:space="preserve">Gostinčar C., et al. (2014). Genome sequencing of four Aureobasidium pullulans varieties: biotechnological potential, stress tolerance, and description of new species. BMC Genomics, 15:549.</t>
  </si>
  <si>
    <t xml:space="preserve">http://genome.jgi.doe.gov/Aurpu_var_sub1/Aurpu_var_sub1.home.html</t>
  </si>
  <si>
    <t xml:space="preserve">Acidomyces richmondensis</t>
  </si>
  <si>
    <t xml:space="preserve">ari</t>
  </si>
  <si>
    <t xml:space="preserve">Mosier AC, et al. (2016). Fungi Contribute Critical but Spatially Varying Roles in Nitrogen and Carbon Cycling in Acid Mine Drainage. Front Microbiol., 7:238.</t>
  </si>
  <si>
    <t xml:space="preserve">http://genome.jgi-psf.org/Aciri1_iso/Aciri1_iso.home.html</t>
  </si>
  <si>
    <t xml:space="preserve">Baudoinia compniacensis</t>
  </si>
  <si>
    <t xml:space="preserve">bco</t>
  </si>
  <si>
    <t xml:space="preserve">Ohm R.A., et al. (2012). Diverse lifestyles and strategies of plant pathogenesis encoded in the genomes of eighteen Dothideomycetes fungi. PLoS Pathog., 8(12):e1003037.</t>
  </si>
  <si>
    <t xml:space="preserve">http://genome.jgi.doe.gov/Bauco1/Bauco1.home.html</t>
  </si>
  <si>
    <t xml:space="preserve">Mycosphaerella graminicola</t>
  </si>
  <si>
    <t xml:space="preserve">mgr</t>
  </si>
  <si>
    <t xml:space="preserve">Goodwin S.B., et al. (2011). Finished genome of the fungal wheat pathogen Mycosphaerella graminicola reveals dispensome structure, chromosome plasticity, and stealth pathogenesis. PLoS Genet., 7(6):e1002070.</t>
  </si>
  <si>
    <t xml:space="preserve">http://genomeportal.jgi-psf.org/Mycgr3/Mycgr3.home.html</t>
  </si>
  <si>
    <t xml:space="preserve">Septoria musiva</t>
  </si>
  <si>
    <t xml:space="preserve">smu</t>
  </si>
  <si>
    <t xml:space="preserve">http://genome.jgi-psf.org/Sepmu1/Sepmu1.home.html</t>
  </si>
  <si>
    <t xml:space="preserve">Cladosporium fulvum</t>
  </si>
  <si>
    <t xml:space="preserve">cfu</t>
  </si>
  <si>
    <t xml:space="preserve">de Wit P.J., et al (2012). The genomes of the fungal plant pathogens Cladosporium fulvum and Dothistroma septosporum reveal adaptation to different hosts and lifestyles but also signatures of common ancestry. PLoS Genet., 8(11):e1003088.</t>
  </si>
  <si>
    <t xml:space="preserve">http://genome.jgi-psf.org/Clafu1/Clafu1.home.html</t>
  </si>
  <si>
    <t xml:space="preserve">Cercospora zeae</t>
  </si>
  <si>
    <t xml:space="preserve">cze</t>
  </si>
  <si>
    <t xml:space="preserve">Haridas S., et al. (2020). 101 Dothideomycetes genomes: A test case for predicting lifestyles and emergence of pathogens. Stud Mycol., 96:141-153.</t>
  </si>
  <si>
    <t xml:space="preserve">http://genome.jgi-psf.org/Cerzm1/Cerzm1.home.html</t>
  </si>
  <si>
    <t xml:space="preserve">Zasmidium cellare</t>
  </si>
  <si>
    <t xml:space="preserve">zce</t>
  </si>
  <si>
    <t xml:space="preserve">http://genome.jgi.doe.gov/Zasce1/Zasce1.home.html</t>
  </si>
  <si>
    <t xml:space="preserve">Dothistroma septosporum</t>
  </si>
  <si>
    <t xml:space="preserve">dse</t>
  </si>
  <si>
    <t xml:space="preserve">de Wit PJ., et al (2012). The genomes of the fungal plant pathogens Cladosporium fulvum and Dothistroma septosporum reveal adaptation to different hosts and lifestyles but also signatures of common ancestry. PLoS Genet., 8(11):e1003088. Ohm RA., et al. (2012). Diverse lifestyles and strategies of plant pathogenesis encoded in the genomes of eighteen Dothideomycetes fungi. PLoS Pathog., 8(12):e1003037.</t>
  </si>
  <si>
    <t xml:space="preserve">http://genome.jgi.doe.gov/Dotse1/Dotse1.home.html</t>
  </si>
  <si>
    <t xml:space="preserve">Hysterium pulicare</t>
  </si>
  <si>
    <t xml:space="preserve">hpu</t>
  </si>
  <si>
    <t xml:space="preserve">http://genome.jgi-psf.org/Hyspu1/Hyspu1.home.html</t>
  </si>
  <si>
    <t xml:space="preserve">Rhytidhysteron rufulum</t>
  </si>
  <si>
    <t xml:space="preserve">rfu</t>
  </si>
  <si>
    <t xml:space="preserve">http://genome.jgi-psf.org/Rhyru1/Rhyru1.home.html</t>
  </si>
  <si>
    <t xml:space="preserve">Leptosphaeria maculans</t>
  </si>
  <si>
    <t xml:space="preserve">lpm</t>
  </si>
  <si>
    <t xml:space="preserve">Rouxel T., et al. (2011). Effector diversification within compartments of the Leptosphaeria maculans genome affected by Repeat-Induced Point mutations. Nat Commun., 2:202.</t>
  </si>
  <si>
    <t xml:space="preserve">http://genome.jgi-psf.org/Lepmu1/Lepmu1.home.html   ;   http://urgi.versailles.inra.fr/Species/Leptosphaeria</t>
  </si>
  <si>
    <t xml:space="preserve">Didymella exigua</t>
  </si>
  <si>
    <t xml:space="preserve">dex</t>
  </si>
  <si>
    <t xml:space="preserve">http://genome.jgi.doe.gov/Didex1/Didex1.home.html</t>
  </si>
  <si>
    <t xml:space="preserve">Phaeosphaeria nodorum (Parastagonospora nodorum)</t>
  </si>
  <si>
    <t xml:space="preserve">pno</t>
  </si>
  <si>
    <t xml:space="preserve">Hane JK, et al. (2007). Dothideomycete plant interactions illuminated by genome sequencing and EST analysis of the wheat pathogen Stagonospora nodorum. Plant Cell., 19:3347-68.</t>
  </si>
  <si>
    <t xml:space="preserve">http://www.broadinstitute.org/annotation/genome/stagonospora_nodorum/GenomesIndex.html</t>
  </si>
  <si>
    <t xml:space="preserve">Setosphaeria turcica</t>
  </si>
  <si>
    <t xml:space="preserve">set</t>
  </si>
  <si>
    <t xml:space="preserve">Ohm R.A., et al. (2012). Diverse lifestyles and strategies of plant pathogenesis encoded in the genomes of eighteen Dothideomycetes fungi. PLoS Pathog., 8(12):e1003037. Condon B.J., et al. (2013). Comparative genome structure, secondary metabolite, and effector coding capacity across Cochliobolus pathogens. PLoS Genet., 9(1):e1003233.</t>
  </si>
  <si>
    <t xml:space="preserve">http://genome.jgi-psf.org/Settu1/Settu1.home.html</t>
  </si>
  <si>
    <t xml:space="preserve">Cochliobolus heterostrophus</t>
  </si>
  <si>
    <t xml:space="preserve">che</t>
  </si>
  <si>
    <t xml:space="preserve">http://genomeportal.jgi-psf.org/CocheC5_3/CocheC5_3.home.html</t>
  </si>
  <si>
    <t xml:space="preserve">Pyrenophora teres</t>
  </si>
  <si>
    <t xml:space="preserve">pte</t>
  </si>
  <si>
    <t xml:space="preserve">Ellwood S.R., et al. (2010). A first genome assembly of the barley fungal pathogen Pyrenophora teres f. teres. Genome Biol., 11:R109.</t>
  </si>
  <si>
    <t xml:space="preserve">http://genome.jgi-psf.org/Pyrtt1/Pyrtt1.home.html</t>
  </si>
  <si>
    <t xml:space="preserve">Cladonia grayi</t>
  </si>
  <si>
    <t xml:space="preserve">clg</t>
  </si>
  <si>
    <t xml:space="preserve">Armaleo D., et al. (2019). The lichen symbiosis re-viewed through the genomes of Cladonia grayi and its algal partner Asterochloris glomerata. BMC Genomics, 20(1):605.</t>
  </si>
  <si>
    <t xml:space="preserve">http://genome.jgi.doe.gov/Clagr2/Clagr2.home.html</t>
  </si>
  <si>
    <t xml:space="preserve">Xanthoria parietina</t>
  </si>
  <si>
    <t xml:space="preserve">xpa</t>
  </si>
  <si>
    <t xml:space="preserve">https://genome.jgi.doe.gov/Xanpa2/Xanpa2.info.html</t>
  </si>
  <si>
    <t xml:space="preserve">http://genome.jgi-psf.org/Xanpa1/Xanpa1.home.html</t>
  </si>
  <si>
    <t xml:space="preserve">Aspergillus nidulans</t>
  </si>
  <si>
    <t xml:space="preserve">ani</t>
  </si>
  <si>
    <t xml:space="preserve">Galagan J., et al. (2005). Sequencing of Aspergillus nidulans and comparative analysis with A. fumigatus and A. oryzae. Nature, 438:1105-1115.</t>
  </si>
  <si>
    <t xml:space="preserve">https://fungi.ensembl.org/Aspergillus_nidulans/Info/Index</t>
  </si>
  <si>
    <t xml:space="preserve">Aspergillus niger</t>
  </si>
  <si>
    <t xml:space="preserve">ang</t>
  </si>
  <si>
    <t xml:space="preserve">Pel J., et al. (2007). Genome sequencing and analysis of the versatile cell factory Aspergillus niger CBS 513.88. Nature Biotechnology, 25:221-231.</t>
  </si>
  <si>
    <t xml:space="preserve">https://fungi.ensembl.org/Aspergillus_niger/Info/Index</t>
  </si>
  <si>
    <t xml:space="preserve">Eurotium rubrum (Aspergillus rubrum, Aspergillus ruber, Aspergillus rubrobrunneus)</t>
  </si>
  <si>
    <t xml:space="preserve">ehe</t>
  </si>
  <si>
    <t xml:space="preserve">Kis-Papo T., et al. (2014). Genomic adaptations of the halophilic Dead Sea filamentous fungus Eurotium rubrum. Nat Commun., 5:3745.</t>
  </si>
  <si>
    <t xml:space="preserve">http://genome.jgi.doe.gov/Eurhe1/Eurhe1.home.html</t>
  </si>
  <si>
    <t xml:space="preserve">Penicillium chrysogenum</t>
  </si>
  <si>
    <t xml:space="preserve">pec</t>
  </si>
  <si>
    <t xml:space="preserve">an den Berg M.A., et al. (2008). Genome sequencing and analysis of the filamentous fungus Penicillium chrysogenum. Nat Biotechnol., 26:1161-8.</t>
  </si>
  <si>
    <t xml:space="preserve">http://genome.jgi.doe.gov/Pench1/Pench1.home.html</t>
  </si>
  <si>
    <t xml:space="preserve">Amorphotheca resinae</t>
  </si>
  <si>
    <t xml:space="preserve">are</t>
  </si>
  <si>
    <t xml:space="preserve">Martino E., et al. (2018). Comparative genomics and transcriptomics depict ericoid mycorrhizal fungi as versatile saprotrophs and plant mutualists. New Phytol., 217(3):1213-1229.</t>
  </si>
  <si>
    <t xml:space="preserve">http://genome.jgi-psf.org/Amore1/Amore1.home.html</t>
  </si>
  <si>
    <t xml:space="preserve">Oidiodendron maius</t>
  </si>
  <si>
    <t xml:space="preserve">oma</t>
  </si>
  <si>
    <t xml:space="preserve">Kohler A., et al. (2015). Convergent losses of decay mechanisms and rapid turnover of symbiosis genes in mycorrhizal mutualists. Nat Genet., 47(4):410-5. Martino E., et al. (2018). Comparative genomics and transcriptomics depict ericoid mycorrhizal fungi as versatile saprotrophs and plant mutualists. New Phytol., 217(3):1213-1229.</t>
  </si>
  <si>
    <t xml:space="preserve">http://genome.jgi.doe.gov/Oidma1/Oidma1.home.html</t>
  </si>
  <si>
    <t xml:space="preserve">Botrytis cinerea</t>
  </si>
  <si>
    <t xml:space="preserve">bci</t>
  </si>
  <si>
    <t xml:space="preserve">Amselem J., et al. (2011). Genomic analysis of the necrotrophic fungal pathogens Sclerotinia sclerotiorum and Botrytis cinerea. PLoS Genet., 7(8):e1002230.</t>
  </si>
  <si>
    <t xml:space="preserve">https://mycocosm.jgi.doe.gov/Botci1/Botci1.home.html</t>
  </si>
  <si>
    <t xml:space="preserve">Sclerotinia sclerotiorum</t>
  </si>
  <si>
    <t xml:space="preserve">scs</t>
  </si>
  <si>
    <t xml:space="preserve">http://genome.jgi-psf.org/Sclsc1/Sclsc1.home.html  ;  http://www.broadinstitute.org/annotation/genome/sclerotinia_sclerotiorum/GenomesIndex.html</t>
  </si>
  <si>
    <t xml:space="preserve">Daldinia eschscholzii</t>
  </si>
  <si>
    <t xml:space="preserve">des</t>
  </si>
  <si>
    <t xml:space="preserve">Ng K.P., et al. (2012). Draft Genome Sequence of Daldinia eschscholzii Isolated from Blood Culture. Eukaryotic Cell, 11(5):703-704.</t>
  </si>
  <si>
    <t xml:space="preserve">http://genome.jgi-psf.org/DalEC12_1/DalEC12_1.home.html</t>
  </si>
  <si>
    <t xml:space="preserve">Hypoxylon sp</t>
  </si>
  <si>
    <t xml:space="preserve">hyp</t>
  </si>
  <si>
    <t xml:space="preserve">Wu W., et al. (2017). Characterization of four endophytic fungi as potential consolidated bioprocessing hosts for conversion of lignocellulose into advanced biofuels. Appl Microbiol Biotechnol., 101(6):2603-2618.</t>
  </si>
  <si>
    <t xml:space="preserve">http://genome.jgi-psf.org/HypCO275_1/HypCO275_1.home.html</t>
  </si>
  <si>
    <t xml:space="preserve">Acremonium alcalophilum</t>
  </si>
  <si>
    <t xml:space="preserve">aal</t>
  </si>
  <si>
    <t xml:space="preserve">http://genome.jgi-psf.org/Acral2/Acral2.home.html</t>
  </si>
  <si>
    <t xml:space="preserve">Verticillium dahliae</t>
  </si>
  <si>
    <t xml:space="preserve">vda</t>
  </si>
  <si>
    <t xml:space="preserve">Klosterman S.J., et al. (2011). Comparative genomics yields insights into niche adaptation of plant vascular wilt pathogens. PLoS Pathog., 7(7):e1002137.</t>
  </si>
  <si>
    <t xml:space="preserve">http://genome.jgi.doe.gov/Verda1/Verda1.home.html</t>
  </si>
  <si>
    <t xml:space="preserve">Trichoderma citrinoviride</t>
  </si>
  <si>
    <t xml:space="preserve">tci</t>
  </si>
  <si>
    <t xml:space="preserve">Druzhinina I.S., et al. (2018). Massive lateral transfer of genes encoding plant cell wall-degrading enzymes to the mycoparasitic fungus Trichoderma from its plant-associated hosts. PLoS Genet., 14(4):e1007322.</t>
  </si>
  <si>
    <t xml:space="preserve">http://genome.jgi.doe.gov/Trici1/Trici1.home.html</t>
  </si>
  <si>
    <t xml:space="preserve">Fusarium oxysporum</t>
  </si>
  <si>
    <t xml:space="preserve">fox</t>
  </si>
  <si>
    <t xml:space="preserve">Ma L.J., et. al. (2010) Comparative genomics reveals mobile pathogenicity chromosomes in Fusarium. Nature, 464: 367-373.</t>
  </si>
  <si>
    <t xml:space="preserve">http://www.broadinstitute.org/annotation/genome/fusarium_graminearum/GenomeDescriptions.html#FO_FOSC_3_a_V1</t>
  </si>
  <si>
    <t xml:space="preserve">Gibberella moniliformis (Fusarium verticillioides)</t>
  </si>
  <si>
    <t xml:space="preserve">gmf</t>
  </si>
  <si>
    <t xml:space="preserve">https://fungi.ensembl.org/Fusarium_verticillioides/Info/Index</t>
  </si>
  <si>
    <t xml:space="preserve">Nectria haematococca</t>
  </si>
  <si>
    <t xml:space="preserve">nha</t>
  </si>
  <si>
    <t xml:space="preserve">Coleman J.J., et al. (2009). The genome of Nectria haematococca: contribution of supernumerary chromosomes to gene expansion. PLoS Genet., 5(8):e1000618.</t>
  </si>
  <si>
    <t xml:space="preserve">http://genome.jgi-psf.org/Necha2/Necha2.home.html</t>
  </si>
  <si>
    <t xml:space="preserve">Magnaporthe poae</t>
  </si>
  <si>
    <t xml:space="preserve">mpo</t>
  </si>
  <si>
    <t xml:space="preserve">Okagaki L., et al.(2015). Genome Sequences of Three Phytopathogenic Species of the Magnaporthaceae Family of Fungi. G3, 5(12):2539-2545.</t>
  </si>
  <si>
    <t xml:space="preserve">http://www.broadinstitute.org/annotation/genome/magnaporthe_comparative/GenomesIndex.html   ;  http://fungi.ensembl.org/Magnaporthe_poae/Info/Index</t>
  </si>
  <si>
    <t xml:space="preserve">Cryphonectria parasitica</t>
  </si>
  <si>
    <t xml:space="preserve">crp</t>
  </si>
  <si>
    <t xml:space="preserve">Crouch J.A., et al. (2020). Genome Sequence of the Chestnut Blight Fungus Cryphonectria parasitica EP155: A Fundamental Resource for an Archetypical Invasive Plant Pathogen. Phytopathology, 110(6):1180-1188.</t>
  </si>
  <si>
    <t xml:space="preserve">http://genomeportal.jgi-psf.org/Crypa2/Crypa2.home.html</t>
  </si>
  <si>
    <t xml:space="preserve">Chaetomium globosum</t>
  </si>
  <si>
    <t xml:space="preserve">cgl</t>
  </si>
  <si>
    <t xml:space="preserve">Cuomo C., et al. (2015). Draft Genome Sequence of the Cellulolytic Fungus Chaetomium globosum. Genome Announc, 3(1):e00021-15.</t>
  </si>
  <si>
    <t xml:space="preserve">http://genome.jgi-psf.org/Chagl_1/Chagl_1.home.html</t>
  </si>
  <si>
    <t xml:space="preserve">Myceliophthora thermophila (Sporotrichum thermophile)</t>
  </si>
  <si>
    <t xml:space="preserve">mth</t>
  </si>
  <si>
    <t xml:space="preserve">Berka R.M., et al (2011). Comparative genomic analysis of the thermophilic biomass-degrading fungi Myceliophthora thermophila and Thielavia terrestris. Nat Biotechnol., 29(10):922-7.</t>
  </si>
  <si>
    <t xml:space="preserve">http://genome.jgi-psf.org/Spoth2/Spoth2.home.html</t>
  </si>
  <si>
    <t xml:space="preserve">Thielavia terrestris (Thermothielavioides terrestris)</t>
  </si>
  <si>
    <t xml:space="preserve">tte</t>
  </si>
  <si>
    <t xml:space="preserve">http://genome.jgi-psf.org/Thite2/Thite2.home.html</t>
  </si>
  <si>
    <t xml:space="preserve">Neurospora crassa</t>
  </si>
  <si>
    <t xml:space="preserve">ncr</t>
  </si>
  <si>
    <t xml:space="preserve">Galagan J.E., et al. (2003). The genome sequence of the filamentous fungus Neurospora crassa. Nature, 422(6934):859-868.</t>
  </si>
  <si>
    <t xml:space="preserve">http://www.broadinstitute.org/annotation/genome/neurospora/MultiHome.html</t>
  </si>
  <si>
    <t xml:space="preserve">Bredeson J.V., et al. (2016). Sequencing wild and cultivated cassava and related species reveals extensive interspecific hybridization and genetic diversity. Nat. Biotechnol., 34: 562-570.</t>
  </si>
  <si>
    <t xml:space="preserve">EnsemblProtists database</t>
  </si>
  <si>
    <r>
      <rPr>
        <i val="true"/>
        <sz val="10"/>
        <rFont val="Arial"/>
        <family val="2"/>
        <charset val="1"/>
      </rPr>
      <t xml:space="preserve">Takifugu rubripes (</t>
    </r>
    <r>
      <rPr>
        <i val="true"/>
        <sz val="10"/>
        <color rgb="FF000000"/>
        <rFont val="Arial"/>
        <family val="2"/>
        <charset val="1"/>
      </rPr>
      <t xml:space="preserve">Fugu rubripes</t>
    </r>
    <r>
      <rPr>
        <i val="true"/>
        <sz val="10"/>
        <rFont val="Arial"/>
        <family val="2"/>
        <charset val="1"/>
      </rPr>
      <t xml:space="preserve">)</t>
    </r>
  </si>
  <si>
    <t xml:space="preserve">Okinawa Institute of Science and Technology:  https://www.ncbi.nlm.nih.gov/genome/annotation_euk/Wasmannia_auropunctata/100/ ; https://hymenoptera.elsiklab.missouri.edu/genome_fasta ;</t>
  </si>
  <si>
    <t xml:space="preserve">Table SMO. Dataset collection for 461 eukaryotic species</t>
  </si>
  <si>
    <t xml:space="preserve">Order taxa</t>
  </si>
  <si>
    <t xml:space="preserve">Assambled genome size (available file)</t>
  </si>
  <si>
    <t xml:space="preserve">Genome sequencing status (published)</t>
  </si>
  <si>
    <t xml:space="preserve">PUBLICATION LINK</t>
  </si>
  <si>
    <t xml:space="preserve">DOWNLOAD SEQUENCE LINK</t>
  </si>
  <si>
    <t xml:space="preserve">http://www.pnas.org/content/108/14/5667.abstract</t>
  </si>
  <si>
    <t xml:space="preserve">-</t>
  </si>
  <si>
    <t xml:space="preserve">http://www.pnas.org/content/early/2011/01/24/1009690108.abstract</t>
  </si>
  <si>
    <t xml:space="preserve">http://www.nature.com/ng/journal/v45/n4/abs/ng.2568.html</t>
  </si>
  <si>
    <t xml:space="preserve">https://genomebiology.biomedcentral.com/articles/10.1186/s13059-014-0468-1</t>
  </si>
  <si>
    <t xml:space="preserve">http://onlinelibrary.wiley.com/doi/10.1111/j.1567-1364.2012.00791.x/abstract</t>
  </si>
  <si>
    <t xml:space="preserve">http://www.nature.com/nature/journal/vaop/ncurrent/full/nature16150.html</t>
  </si>
  <si>
    <t xml:space="preserve">http://www.genetics.org/content/196/3/891.long</t>
  </si>
  <si>
    <t xml:space="preserve">http://www.pnas.org/content/early/2011/04/28/1019315108.abstract</t>
  </si>
  <si>
    <t xml:space="preserve">http://gbe.oxfordjournals.org/content/8/6/1762.long</t>
  </si>
  <si>
    <t xml:space="preserve">http://www.nature.com/ncomms/2014/140508/ncomms4833/full/ncomms4833.html</t>
  </si>
  <si>
    <t xml:space="preserve">http://journals.plos.org/plosgenetics/article?id=10.1371/journal.pgen.1004660</t>
  </si>
  <si>
    <t xml:space="preserve">http://www.plosgenetics.org/article/info%3Adoi%2F10.1371%2Fjournal.pgen.1002230#abstract0</t>
  </si>
  <si>
    <t xml:space="preserve">http://genome.jgi-psf.org/Sclsc1/Sclsc1.home.html  &amp;  http://www.broadinstitute.org/annotation/genome/sclerotinia_sclerotiorum/GenomesIndex.html</t>
  </si>
  <si>
    <t xml:space="preserve">http://www.nature.com/nature/journal/v431/n7011/abs/nature03025.html</t>
  </si>
  <si>
    <t xml:space="preserve">http://www.ensembl.org/Tetraodon_nigroviridis/Info/Index  &amp; http://www.genoscope.cns.fr/externe/tetranew/   &amp;  http://moma.ki.au.dk/genome-mirror/cgi-bin/hgGateway?db=tetNig2</t>
  </si>
  <si>
    <t xml:space="preserve">http://www.cell.com/current-biology/abstract/S0960-9822(14)00019-0</t>
  </si>
  <si>
    <t xml:space="preserve">https://genome.jgi.doe.gov/Astpho2/Astpho2.info.html</t>
  </si>
  <si>
    <t xml:space="preserve">http://genome.jgi.doe.gov/Astpho1/Astpho1.download.ftp.html</t>
  </si>
  <si>
    <t xml:space="preserve">http://www.nature.com/nature/journal/v493/n7433/full/nature11696.html</t>
  </si>
  <si>
    <t xml:space="preserve">http://genome.jgi-psf.org/Helro1/Helro1.download.ftp.html</t>
  </si>
  <si>
    <t xml:space="preserve">http://www.nature.com/nature/journal/v460/n7253/abs/nature08160.html</t>
  </si>
  <si>
    <t xml:space="preserve">http://www.genedb.org/Homepage/Smansoni  &amp;  http://www.sanger.ac.uk/resources/downloads/helminths/schistosoma-mansoni.html ,  ftp://ftp.sanger.ac.uk/pub/pathogens/Schistosoma/mansoni/genome/</t>
  </si>
  <si>
    <t xml:space="preserve">http://www.nature.com/nature/journal/v500/n7462/full/nature12309.html</t>
  </si>
  <si>
    <t xml:space="preserve">https://citrusgreening.org/organism/Diaphorina_citri/genome</t>
  </si>
  <si>
    <t xml:space="preserve">http://www.pnas.org/content/108/22/9166.long</t>
  </si>
  <si>
    <t xml:space="preserve">http://www.nature.com/ng/journal/v47/n4/full/ng.3241.html</t>
  </si>
  <si>
    <t xml:space="preserve">http://genomebiology.biomedcentral.com/articles/10.1186/gb-2012-13-1-415</t>
  </si>
  <si>
    <t xml:space="preserve">https://genomebiology.biomedcentral.com/articles/10.1186/s13059-014-0578-9</t>
  </si>
  <si>
    <t xml:space="preserve">http://genomebiology.biomedcentral.com/articles/10.1186/s13059-015-0623-3</t>
  </si>
  <si>
    <t xml:space="preserve">http://www.nature.com/nature/journal/v496/n7443/full/nature12028.html</t>
  </si>
  <si>
    <t xml:space="preserve">http://www.nature.com/ng/journal/v41/n12/abs/ng.475.html</t>
  </si>
  <si>
    <t xml:space="preserve">ftp://ftp.jgi-psf.org/pub/compgen/phytozome/v9.0/Csativus/  , ftp://ftp.plantgdb.org/download/Genomes/CsGDB/  ,  ftp://ftp.jgi-psf.org/pub/compgen/phytozome/v9.0/Csativus/</t>
  </si>
  <si>
    <t xml:space="preserve">https://elifesciences.org/articles/36426</t>
  </si>
  <si>
    <t xml:space="preserve">http://science.sciencemag.org/content/344/6188/1168.long</t>
  </si>
  <si>
    <t xml:space="preserve">http://www.sciencemag.org/content/307/5706/82</t>
  </si>
  <si>
    <t xml:space="preserve">ftp://ftp.ensemblgenomes.org/pub/protists/release-16/fasta/plasmodium_berghei/ , ftp://ftp.sanger.ac.uk/pub/pathogens/P_berghei/ , http://plasmodb.org/common/downloads/Current_Release/PbergheiANKA/</t>
  </si>
  <si>
    <t xml:space="preserve">http://genomebiology.com/2011/12/10/R107#abs, http://journals.plos.org/plosone/article?id=10.1371/journal.pone.0054732</t>
  </si>
  <si>
    <t xml:space="preserve">https://academic.oup.com/gigascience/article/3/1/1/2682959</t>
  </si>
  <si>
    <t xml:space="preserve">http://www.nature.com/ncomms/2013/131029/ncomms3708/full/ncomms3708.html</t>
  </si>
  <si>
    <t xml:space="preserve">http://gigascience.biomedcentral.com/articles/10.1186/2047-217X-3-26</t>
  </si>
  <si>
    <t xml:space="preserve">https://gigascience.biomedcentral.com/articles/10.1186/2047-217X-3-26</t>
  </si>
  <si>
    <t xml:space="preserve">http://www.sciencedirect.com/science/article/pii/S0960982214016959</t>
  </si>
  <si>
    <t xml:space="preserve">https://genomebiology.biomedcentral.com/articles/10.1186/gb-2013-14-12-r141</t>
  </si>
  <si>
    <t xml:space="preserve">http://www.pnas.org/content/110/23/9385.full</t>
  </si>
  <si>
    <t xml:space="preserve">http://www.nature.com/ng/journal/v45/n1/abs/ng.2472.html</t>
  </si>
  <si>
    <t xml:space="preserve">http://citrus.hzau.edu.cn/orange/download/data.php  ,  ftp://ftp.ncbi.nih.gov/genbank/genomes/Eukaryotes/plants/Citrus_sinensis/  ,  ftp://ftp.jgi-psf.org/pub/compgen/phytozome/v9.0/Csinensis/  ,  ftp://ftp.bioinfo.wsu.edu/www.citrusgenomedb.org/Citrus_sinensis/</t>
  </si>
  <si>
    <t xml:space="preserve">http://www.nature.com/nature/journal/v449/n7161/abs/nature06148.html</t>
  </si>
  <si>
    <t xml:space="preserve">ftp://ftp.jgi-psf.org/pub/compgen/phytozome/v9.0/Vvinifera/  ,  ftp://ftp.ensemblgenomes.org/pub/plants/current/fasta/vitis_vinifera/</t>
  </si>
  <si>
    <t xml:space="preserve">http://science.sciencemag.org/content/316/5832/1718.long</t>
  </si>
  <si>
    <t xml:space="preserve">http://onlinelibrary.wiley.com/doi/10.1016/S1567-1356(03)00125-9/abstract</t>
  </si>
  <si>
    <t xml:space="preserve">http://www.nature.com/nature/journal/v513/n7518/full/nature13726.html</t>
  </si>
  <si>
    <t xml:space="preserve">http://www.nature.com/articles/srep18661</t>
  </si>
  <si>
    <t xml:space="preserve">https://genomebiology.biomedcentral.com/articles/10.1186/gb-2013-14-1-401</t>
  </si>
  <si>
    <t xml:space="preserve">http://www.nature.com/ng/journal/v46/n3/full/ng.2877.html</t>
  </si>
  <si>
    <t xml:space="preserve">http://www.sciencemag.org/content/328/5978/633.abstract</t>
  </si>
  <si>
    <t xml:space="preserve">http://www.plosbiology.org/article/info%3Adoi%2F10.1371%2Fjournal.pbio.1000475#abstract1</t>
  </si>
  <si>
    <t xml:space="preserve">http://www.nature.com/nbt/journal/v26/n10/abs/nbt.1498.html</t>
  </si>
  <si>
    <t xml:space="preserve">http://www.nature.com/nature/journal/v430/n6995/abs/nature02579.html</t>
  </si>
  <si>
    <t xml:space="preserve">http://www.nature.com/ncomms/journal/v3/n11/full/ncomms2192.html</t>
  </si>
  <si>
    <t xml:space="preserve">http://www.sciencemag.org/content/298/5591/129</t>
  </si>
  <si>
    <t xml:space="preserve">https://genome.jgi.doe.gov/Allma1/Allma1.info.html</t>
  </si>
  <si>
    <t xml:space="preserve">https://bmcbiol.biomedcentral.com/articles/10.1186/s12915-017-0439-6</t>
  </si>
  <si>
    <t xml:space="preserve">http://www.sciencemag.org/content/319/5859/64.short</t>
  </si>
  <si>
    <t xml:space="preserve">ftp://ftp.jgi-psf.org/pub/compgen/phytozome/v9.0/Ppatens/  ,  ftp://ftp.ensemblgenomes.org/pub/plants/release-16/fasta/physcomitrella_patens/  ,  http://genome.jgi.doe.gov/Phypa1_1/Phypa1_1.download.ftp.html  ,  ftp://ftp.plantgdb.org/download/Genomes/PpGDB/</t>
  </si>
  <si>
    <t xml:space="preserve">http://www.nature.com/nature/journal/v443/n7114/abs/nature05260.html</t>
  </si>
  <si>
    <t xml:space="preserve">http://genomevolution.org/CoGe/OrganismView.pl?org_desc=Eukaryota   ,  ftp://hgdownload.cse.ucsc.edu/goldenPath/apiMel3/  ,  http://hymenopteragenome.org/beebase/?q=download_sequences</t>
  </si>
  <si>
    <t xml:space="preserve">http://www.nature.com/nature/journal/v475/n7355/full/nature10158.html</t>
  </si>
  <si>
    <t xml:space="preserve">ftp://ftp.jgi-psf.org/pub/compgen/phytozome/v9.0/Stuberosum/  ,  ftp://ftp.ensemblgenomes.org/pub/plants/current/fasta/solanum_tuberosum/  ,</t>
  </si>
  <si>
    <t xml:space="preserve">http://www.pnas.org/content/112/48/14936.abstract</t>
  </si>
  <si>
    <t xml:space="preserve">http://www.plosbiology.org/article/info:doi/10.1371/journal.pbio.0040286</t>
  </si>
  <si>
    <t xml:space="preserve">http://www.broadinstitute.org/annotation/genome/Tetrahymena/MultiDownloads.html</t>
  </si>
  <si>
    <t xml:space="preserve">http://gbe.oxfordjournals.org/content/6/12/3182.long</t>
  </si>
  <si>
    <t xml:space="preserve">http://www.nature.com/ncomms/2013/130917/ncomms3433/full/ncomms3433.html</t>
  </si>
  <si>
    <t xml:space="preserve">http://www.nature.com/nature/journal/v477/n7363/full/nature10342.html</t>
  </si>
  <si>
    <t xml:space="preserve">ftp://ftp.ensembl.org/pub/current_fasta/gadus_morhua/</t>
  </si>
  <si>
    <t xml:space="preserve">http://www.sciencemag.org/content/313/5793/1596.short</t>
  </si>
  <si>
    <t xml:space="preserve">ftp://ftp.jgi-psf.org/pub/compgen/phytozome/v9.0/Ptrichocarpa/  ,  ftp://ftp.ensemblgenomes.org/pub/plants/release-16/fasta/populus_trichocarpa/  ,  ftp://ftp.plantgdb.org/download/Genomes/PtGDB/  ,  http://genome.jgi.doe.gov/Poptr1_1/Poptr1_1.download.ftp.html</t>
  </si>
  <si>
    <t xml:space="preserve">http://www.sciencemag.org/content/324/5926/522.abstract</t>
  </si>
  <si>
    <t xml:space="preserve">http://www.ensembl.org/Bos_taurus/Info/Index  &amp;  http://www.cbcb.umd.edu/research/bos_taurus_assembly.shtml</t>
  </si>
  <si>
    <t xml:space="preserve">http://www.sciencemag.org/content/333/6043/762.abstract</t>
  </si>
  <si>
    <t xml:space="preserve">https://genomebiology.biomedcentral.com/articles/10.1186/gb-2012-13-7-r66</t>
  </si>
  <si>
    <t xml:space="preserve">http://www.nature.com/ncomms/2014/140423/ncomms4706/full/ncomms4706.html</t>
  </si>
  <si>
    <t xml:space="preserve">http://www.nature.com/nbt/journal/v30/n6/abs/nbt.2195.html</t>
  </si>
  <si>
    <t xml:space="preserve">ftp://ftp.jgi-psf.org/pub/compgen/phytozome/v9.0/Sitalica/  ,  ftp://ftp.ensemblgenomes.org/pub/plants/current/fasta/setaria_italica/</t>
  </si>
  <si>
    <t xml:space="preserve">http://gigadb.org/dataset/101005</t>
  </si>
  <si>
    <t xml:space="preserve">http://www.nature.com/nature/journal/v463/n7279/abs/nature08696.html</t>
  </si>
  <si>
    <t xml:space="preserve">http://www.ensembl.org/Ailuropoda_melanoleuca/Info/Index  &amp; http://smithlabdb.usc.edu/cgi-bin/hgGateway?org=Panda&amp;db=ailMel1&amp;hgsid=4004</t>
  </si>
  <si>
    <t xml:space="preserve">http://www.g3journal.org/content/5/12/2539.long</t>
  </si>
  <si>
    <t xml:space="preserve">http://www.broadinstitute.org/annotation/genome/magnaporthe_comparative/GenomesIndex.html   &amp;  http://fungi.ensembl.org/Magnaporthe_poae/Info/Index</t>
  </si>
  <si>
    <t xml:space="preserve">https://genomebiology.biomedcentral.com/articles/10.1186/gb-2013-14-5-r41</t>
  </si>
  <si>
    <t xml:space="preserve">http://www.nature.com/nature/journal/v480/n7378/full/nature10625.html</t>
  </si>
  <si>
    <t xml:space="preserve">http://www.nature.com/nature/journal/v491/n7426/full/nature11543.html</t>
  </si>
  <si>
    <t xml:space="preserve">ftp://ftp.ensemblgenomes.org/pub/plants/release-16/fasta/hordeum_vulgare/  ,  ftp://ftpmips.helmholtz-muenchen.de/plants/barley/public_data/genes/</t>
  </si>
  <si>
    <t xml:space="preserve">http://www.pnas.org/content/109/30/12219.abstract ,</t>
  </si>
  <si>
    <t xml:space="preserve">ftp://ftp.jgi-psf.org/pub/compgen/phytozome/v9.0/Thalophila/</t>
  </si>
  <si>
    <t xml:space="preserve">http://www.nature.com/ncomms/2014/141010/ncomms6110/full/ncomms6110.html</t>
  </si>
  <si>
    <t xml:space="preserve">ftp://ftp.jgi-psf.org/pub/compgen/phytozome/v9.0/Mesculenta/  ,  http://genome.jgi.doe.gov/cassava/cassava.download.ftp.html</t>
  </si>
  <si>
    <t xml:space="preserve">http://www.bioone.org/doi/abs/10.1603/ME12159</t>
  </si>
  <si>
    <t xml:space="preserve">http://www.nature.com/nature/journal/v455/n7214/abs/nature07327.html</t>
  </si>
  <si>
    <t xml:space="preserve">http://plasmodb.org/common/downloads/Current_Release/PvivaxSaI1/ , ftp://ftp.ensemblgenomes.org/pub/protists/release-16/fasta/plasmodium_vivax/</t>
  </si>
  <si>
    <t xml:space="preserve">http://www.nature.com/nature/journal/v490/n7418/full/nature11413.html</t>
  </si>
  <si>
    <t xml:space="preserve">https://genome.jgi.doe.gov/Spipu1/Spipu1.info.html</t>
  </si>
  <si>
    <t xml:space="preserve">http://www.ncbi.nlm.nih.gov/pmc/articles/PMC3784582/</t>
  </si>
  <si>
    <t xml:space="preserve">http://www.biomedcentral.com/1741-7007/5/28/abstract</t>
  </si>
  <si>
    <t xml:space="preserve">http://merolae.biol.s.u-tokyo.ac.jp/download/  ,  ftp://ftp.ensemblgenomes.org/pub/plants/release-16/fasta/cyanidioschyzon_merolae/</t>
  </si>
  <si>
    <t xml:space="preserve">https://genomebiology.biomedcentral.com/articles/10.1186/s13059-014-0466-3</t>
  </si>
  <si>
    <t xml:space="preserve">http://www.nature.com/nature/journal/v432/n7018/abs/nature03154.html</t>
  </si>
  <si>
    <t xml:space="preserve">http://www.sciencemag.org/content/336/6089/1715.abstract</t>
  </si>
  <si>
    <t xml:space="preserve">http://www.nature.com/ng/journal/v43/n2/abs/ng.740.html</t>
  </si>
  <si>
    <t xml:space="preserve">http://www.rosaceae.org/projects/strawberry_genome/v1.1/assembly  ,  ftp://ftp.jgi-psf.org/pub/compgen/phytozome/v9.0/Fvesca/</t>
  </si>
  <si>
    <t xml:space="preserve">http://journals.plos.org/plosone/article?id=10.1371/journal.pone.0095599</t>
  </si>
  <si>
    <t xml:space="preserve">http://www.nature.com/nature/journal/v437/n7055/abs/nature04072.html</t>
  </si>
  <si>
    <t xml:space="preserve">http://genome.wustl.edu/genomes/detail/pan-troglodytes/ &amp; http://www.ensembl.org/Pan_troglodytes/Info/Index</t>
  </si>
  <si>
    <t xml:space="preserve">http://www.nature.com/nbt/journal/v27/n6/abs/nbt.1544.html</t>
  </si>
  <si>
    <t xml:space="preserve">http://www.sciencemag.org/content/316/5822/222.abstract</t>
  </si>
  <si>
    <t xml:space="preserve">http://www.ensembl.org/Macaca_mulatta/Info/Index  &amp;  http://genome.wustl.edu/genomes/detail/macaca-mulatta/</t>
  </si>
  <si>
    <t xml:space="preserve">https://www.pnas.org/doi/full/10.1073/pnas.1319032110</t>
  </si>
  <si>
    <t xml:space="preserve">http://www.sciencedirect.com/science/article/pii/S1046202313002107</t>
  </si>
  <si>
    <t xml:space="preserve">http://www.sciencemag.org/content/307/5713/1321.abstract</t>
  </si>
  <si>
    <t xml:space="preserve">http://science.sciencemag.org/content/339/6123/1063.long</t>
  </si>
  <si>
    <t xml:space="preserve">http://www.nature.com/nature/journal/v496/n7443/full/nature11997.html</t>
  </si>
  <si>
    <t xml:space="preserve">http://bmcgenet.biomedcentral.com/articles/10.1186/1471-2156-11-96</t>
  </si>
  <si>
    <t xml:space="preserve">http://www.cell.com/abstract/S0092-8674(11)01268-2</t>
  </si>
  <si>
    <t xml:space="preserve">http://www.sciencemag.org/content/309/5733/416</t>
  </si>
  <si>
    <t xml:space="preserve">http://tritrypdb.org/common/downloads/Current_Release/Tbrucei/ , ftp://ftp.ensemblgenomes.org/pub/protists/release-16/fasta/trypanosoma_brucei/</t>
  </si>
  <si>
    <t xml:space="preserve">http://www.biomedcentral.com/1741-7007/10/107#abs</t>
  </si>
  <si>
    <t xml:space="preserve">http://journals.plos.org/plosgenetics/article?id=10.1371/journal.pgen.1007322</t>
  </si>
  <si>
    <t xml:space="preserve">https://genomebiology.biomedcentral.com/articles/10.1186/gb-2013-14-3-r28</t>
  </si>
  <si>
    <t xml:space="preserve">http://www.nature.com/nature/journal/v422/n6934/abs/nature01554.html</t>
  </si>
  <si>
    <t xml:space="preserve">http://www.nature.com/nature/journal/v435/n7038/abs/nature03481.html</t>
  </si>
  <si>
    <t xml:space="preserve">http://dictybase.org/db/cgi-bin/dictyBase/download/blast_databases.pl</t>
  </si>
  <si>
    <t xml:space="preserve">http://ec.asm.org/content/11/5/703.full</t>
  </si>
  <si>
    <t xml:space="preserve">http://genomebiology.com/2012/13/5/R39/abstract</t>
  </si>
  <si>
    <t xml:space="preserve">http://genome.jgi-psf.org/Coc_C169_1/Coc_C169_1.download.ftp.html</t>
  </si>
  <si>
    <t xml:space="preserve">http://www.nature.com/ng/journal/v43/n3/abs/ng.769.html</t>
  </si>
  <si>
    <t xml:space="preserve">http://www.nature.com/nature/journal/v447/n7145/full/nature05846.html</t>
  </si>
  <si>
    <t xml:space="preserve">http://www.ensembl.org/Oryzias_latipes/Info/Index  &amp;   http://genome.ucsc.edu/cgi-bin/hgGateway?db=oryLat2</t>
  </si>
  <si>
    <t xml:space="preserve">http://www.pnas.org/cgi/pmidlookup?view=long&amp;pmid=23589877</t>
  </si>
  <si>
    <t xml:space="preserve">https://www.vectorbase.org/upcoming-genomes</t>
  </si>
  <si>
    <t xml:space="preserve">http://www.pnas.org/content/112/11/E1257.long</t>
  </si>
  <si>
    <t xml:space="preserve">http://www.pnas.org/content/early/2011/01/26/1008617108.abstract</t>
  </si>
  <si>
    <t xml:space="preserve">http://www.sciencemag.org/content/330/6010/1549.abstract</t>
  </si>
  <si>
    <t xml:space="preserve">http://www.nature.com/ng/journal/v45/n5/full/ng.2588.html</t>
  </si>
  <si>
    <t xml:space="preserve">http://www.ncbi.nlm.nih.gov/pubmed/24332546</t>
  </si>
  <si>
    <t xml:space="preserve">http://genome.cshlp.org/content/23/2/396</t>
  </si>
  <si>
    <t xml:space="preserve">http://www.nature.com/nature/journal/v479/n7374/full/nature10640.html</t>
  </si>
  <si>
    <t xml:space="preserve">http://www.sciencemag.org/content/313/5791/1261.abstract</t>
  </si>
  <si>
    <t xml:space="preserve">ftp://ftp.ensemblgenomes.org/pub/protists/release-16/fasta/phytophthora_ramorum/ , http://genome.jgi-psf.org/Phyra1_1/Phyra1_1.download.ftp.html</t>
  </si>
  <si>
    <t xml:space="preserve">http://www.ncbi.nlm.nih.gov/pmc/articles/PMC4082153/</t>
  </si>
  <si>
    <t xml:space="preserve">https://www.ncbi.nlm.nih.gov/assembly/GCF_000209125.1</t>
  </si>
  <si>
    <t xml:space="preserve">http://amoebadb.org/common/downloads/Current_Release/EdisparSAW760/, http://www.sanger.ac.uk/resources/downloads/protozoa/entamoeba.html, http://protists.ensembl.org/Entamoeba_dispar_saw760/Info/Index</t>
  </si>
  <si>
    <t xml:space="preserve">http://www.nature.com/nbt/journal/v25/n2/abs/nbt1282.html</t>
  </si>
  <si>
    <t xml:space="preserve">http://www.nature.com/ncomms/2015/150626/ncomms8344/full/ncomms8344.html</t>
  </si>
  <si>
    <t xml:space="preserve">http://genomebiology.com/2012/13/8/R74/abstract</t>
  </si>
  <si>
    <t xml:space="preserve">http://www.nature.com/ng/journal/v43/n2/abs/ng.736.html</t>
  </si>
  <si>
    <t xml:space="preserve">ftp://ftp.jgi-psf.org/pub/compgen/phytozome/v9.0/Tcacao/  ,  http://cocoagendb.cirad.fr/gbrowse/download.html  ,  http://bioinformatics.psb.ugent.be/plaza/download/index</t>
  </si>
  <si>
    <t xml:space="preserve">http://science.sciencemag.org/content/344/6182/380</t>
  </si>
  <si>
    <t xml:space="preserve">http://www.nature.com/nbt/journal/v25/n3/abs/nbt1290.html</t>
  </si>
  <si>
    <t xml:space="preserve">http://bmcgenomics.biomedcentral.com/articles/10.1186/1471-2164-14-476</t>
  </si>
  <si>
    <t xml:space="preserve">http://www.nature.com/ng/journal/v43/n10/abs/ng.919.html</t>
  </si>
  <si>
    <t xml:space="preserve">ftp://ftp.ensemblgenomes.org/pub/plants/release-16/fasta/brassica_rapa/  ,  ftp://ftp.jgi-psf.org/pub/compgen/phytozome/v9.0/Brapa/</t>
  </si>
  <si>
    <t xml:space="preserve">http://www.nature.com/ncomms/2014/140506/ncomms4765/full/ncomms4765.html</t>
  </si>
  <si>
    <t xml:space="preserve">http://protists.ensembl.org/Fonticula_alba_gca_000388065/Info/Annotation/#assembly</t>
  </si>
  <si>
    <t xml:space="preserve">http://science.sciencemag.org/content/345/6200/1074.long</t>
  </si>
  <si>
    <t xml:space="preserve">http://www.ensembl.org/Oryctolagus_cuniculus/Info/Index  &amp; http://www.broadinstitute.org/scientific-community/science/projects/mammals-models/rabbit/rabbit-genome-project &amp; http://ensembl.fugu-sg.org/Oryctolagus_cuniculus/index.html</t>
  </si>
  <si>
    <t xml:space="preserve">http://www.plosgenetics.org/article/info%3Adoi%2F10.1371%2Fjournal.pgen.1000549</t>
  </si>
  <si>
    <t xml:space="preserve">ftp://ftp.ensemblgenomes.org/pub/protists/release-16/fasta/phytophthora_sojae/ , http://genome.jgi-psf.org/pages/dynamicOrganismDownload.jsf?organism=Physo3</t>
  </si>
  <si>
    <t xml:space="preserve">http://www.sciencemag.org/content/329/5995/1068.abstract</t>
  </si>
  <si>
    <t xml:space="preserve">http://genomea.asm.org/content/2/4/e00730-14</t>
  </si>
  <si>
    <t xml:space="preserve">http://www.nature.com/nbt/journal/v28/n9/abs/nbt.1643.html</t>
  </si>
  <si>
    <t xml:space="preserve">http://www.nature.com/ng/journal/v46/n3/full/ng.2890.html</t>
  </si>
  <si>
    <t xml:space="preserve">http://journals.plos.org/plosgenetics/article?id=10.1371/journal.pgen.1002007</t>
  </si>
  <si>
    <t xml:space="preserve">http://www.nature.com/ng/journal/v45/n2/full/ng.2524.html</t>
  </si>
  <si>
    <t xml:space="preserve">http://genome.cshlp.org/content/21/11/1882.abstract</t>
  </si>
  <si>
    <t xml:space="preserve">http://genomes.dictybase.org/pallidum/current</t>
  </si>
  <si>
    <t xml:space="preserve">http://www.ncbi.nlm.nih.gov/pmc/articles/PMC4641413/</t>
  </si>
  <si>
    <t xml:space="preserve">http://www.cell.com/abstract/S0092-8674%2810%2900067-X</t>
  </si>
  <si>
    <t xml:space="preserve">http://genome.jgi-psf.org/Naegr1/Naegr1.download.ftp.html</t>
  </si>
  <si>
    <t xml:space="preserve">http://www.nature.com/nature/journal/v464/n7287/full/nature08850.html</t>
  </si>
  <si>
    <t xml:space="preserve">http://genomebiology.com/2011/12/2/R20/abstract</t>
  </si>
  <si>
    <t xml:space="preserve">http://genome.jgi.doe.gov/Dicpu1/Dicpu1.download.ftp.html</t>
  </si>
  <si>
    <t xml:space="preserve">http://www.nature.com/nature/journal/v524/n7564/full/nature14668.html</t>
  </si>
  <si>
    <t xml:space="preserve">http://www.nature.com/ng/journal/v47/n3/full/ng.3198.html</t>
  </si>
  <si>
    <t xml:space="preserve">http://www.nature.com/nature/journal/v461/n7262/abs/nature08358.html</t>
  </si>
  <si>
    <t xml:space="preserve">ftp://ftp.ensemblgenomes.org/pub/protists/release-16/fasta/phytophthora_infestans/ , http://www.broadinstitute.org/annotation/genome/phytophthora_infestans/MultiDownloads.html</t>
  </si>
  <si>
    <t xml:space="preserve">http://genomevolution.org/CoGe/OrganismView.pl?org_desc=Amoebozoa</t>
  </si>
  <si>
    <t xml:space="preserve">http://www.nature.com/nature/journal/v488/n7410/full/nature11241.html</t>
  </si>
  <si>
    <t xml:space="preserve">ftp://ftp.ensemblgenomes.org/pub/plants/release-16/fasta/musa_acuminata/  ,  http://banana-genome.cirad.fr/download.php</t>
  </si>
  <si>
    <t xml:space="preserve">http://www.sciencemag.org/content/304/5669/441.abstract</t>
  </si>
  <si>
    <t xml:space="preserve">http://cryptodb.org/common/downloads/</t>
  </si>
  <si>
    <t xml:space="preserve">http://www.nature.com/ncomms/2014/140812/ncomms5611/full/ncomms5611.html</t>
  </si>
  <si>
    <t xml:space="preserve">http://www.nature.com/nbt/journal/v28/n9/abs/nbt.1674.html</t>
  </si>
  <si>
    <t xml:space="preserve">ftp://ftp.jgi-psf.org/pub/compgen/phytozome/v9.0/Rcommunis/  ,  http://bioinformatics.psb.ugent.be/plaza/download/index</t>
  </si>
  <si>
    <t xml:space="preserve">http://www.nature.com/nature/journal/v491/n7424/full/nature11622.html#/abstract</t>
  </si>
  <si>
    <t xml:space="preserve">http://www.ensembl.org/Sus_scrofa/Info/Index &amp; http://www.sanger.ac.uk/resources/downloads/othervertebrates/pig.html</t>
  </si>
  <si>
    <t xml:space="preserve">http://www.nature.com/nature/journal/v414/n6862/abs/414450a0.html</t>
  </si>
  <si>
    <t xml:space="preserve">https://genome.jgi.doe.gov/Crypa2/Crypa2.info.html</t>
  </si>
  <si>
    <t xml:space="preserve">http://gbe.oxfordjournals.org/content/8/3/915.long</t>
  </si>
  <si>
    <t xml:space="preserve">http://genome.cshlp.org/content/19/10/1696.abstract</t>
  </si>
  <si>
    <t xml:space="preserve">http://www.sciencemag.org/content/331/6017/555.abstract</t>
  </si>
  <si>
    <t xml:space="preserve">http://journals.plos.org/plosgenetics/article?id=10.1371/journal.pgen.1004355</t>
  </si>
  <si>
    <t xml:space="preserve">http://www.nature.com/articles/srep11153</t>
  </si>
  <si>
    <t xml:space="preserve">http://www.nature.com/nbt/journal/v29/n10/abs/nbt.1976.html</t>
  </si>
  <si>
    <t xml:space="preserve">http://www.nature.com/nature/journal/vaop/ncurrent/full/nature12132.html#supplementary-information</t>
  </si>
  <si>
    <t xml:space="preserve">http://genomevolution.org/CoGe//OrganismView.pl?oid=36222</t>
  </si>
  <si>
    <t xml:space="preserve">http://onlinelibrary.wiley.com/doi/10.1002/1097-0061(200011)16:15%3C1377::AID-YEA637%3E3.0.CO;2-0/abstract;jsessionid=2119C0BDC8E7821BA30A668B4C7A876B.d04t02</t>
  </si>
  <si>
    <t xml:space="preserve">http://www.nature.com/articles/srep24863</t>
  </si>
  <si>
    <t xml:space="preserve">http://www.plosgenetics.org/article/info%3Adoi%2F10.1371%2Fjournal.pgen.1002070#abstract0</t>
  </si>
  <si>
    <t xml:space="preserve">http://www.nature.com/nature/journal/v454/n7207/abs/nature07191.html</t>
  </si>
  <si>
    <t xml:space="preserve">http://www.plospathogens.org/article/info%3Adoi%2F10.1371%2Fjournal.ppat.1002290</t>
  </si>
  <si>
    <t xml:space="preserve">http://www.nature.com/ng/journal/v48/n3/full/ng.3495.html</t>
  </si>
  <si>
    <t xml:space="preserve">http://www.sciencemag.org/content/339/6124/1207.abstract</t>
  </si>
  <si>
    <t xml:space="preserve">http://www.ebi.ac.uk/ena/data/search?query=galdieria%20sulphuraria</t>
  </si>
  <si>
    <t xml:space="preserve">http://www.plosgenetics.org/article/info%3Adoi%2F10.1371%2Fjournal.pgen.1000618#abstract0</t>
  </si>
  <si>
    <t xml:space="preserve">http://www.nature.com/ng/journal/v43/n5/abs/ng.807.html</t>
  </si>
  <si>
    <t xml:space="preserve">http://genomebiology.com/2010/11/7/R73/abstract</t>
  </si>
  <si>
    <t xml:space="preserve">http://pythium.plantbiology.msu.edu/download.html , ftp://ftp.ensemblgenomes.org/pub/protists/release-16/fasta/pythium_ultimum/</t>
  </si>
  <si>
    <t xml:space="preserve">http://genome.cshlp.org/content/early/2011/06/27/gr.121392.111</t>
  </si>
  <si>
    <t xml:space="preserve">http://www.nature.com/nbt/journal/v29/n6/full/nbt.1860.html</t>
  </si>
  <si>
    <t xml:space="preserve">http://qatar-weill.cornell.edu/research/datepalmGenome/download.html</t>
  </si>
  <si>
    <t xml:space="preserve">http://genomebiology.com/2013/14/2/R15#abs</t>
  </si>
  <si>
    <t xml:space="preserve">http://www.nature.com/nature/journal/v451/n7180/abs/nature06617.html</t>
  </si>
  <si>
    <t xml:space="preserve">http://www.sciencemag.org/content/317/5834/86.abstract</t>
  </si>
  <si>
    <t xml:space="preserve">http://www.nature.com/nature/journal/v464/n7288/abs/nature08830.html</t>
  </si>
  <si>
    <t xml:space="preserve">http://www.nature.com/nature/journal/vaop/ncurrent/full/nature12326.html</t>
  </si>
  <si>
    <t xml:space="preserve">http://www.genoscope.cns.fr/adineta/cgi-bin/gbrowse/adineta/</t>
  </si>
  <si>
    <t xml:space="preserve">http://journals.plos.org/plosbiology/article?id=10.1371/journal.pbio.1002005</t>
  </si>
  <si>
    <t xml:space="preserve">http://www.plosbiology.org/article/info%3Adoi%2F10.1371%2Fjournal.pbio.1000313#abstract</t>
  </si>
  <si>
    <t xml:space="preserve">http://www.pnas.org/content/107/27/12168.abstract</t>
  </si>
  <si>
    <t xml:space="preserve">https://gigascience.biomedcentral.com/articles/10.1186/s13742-015-0075-4</t>
  </si>
  <si>
    <t xml:space="preserve">https://gold.jgi.doe.gov/project?id=103389, https://i5k.nal.usda.gov/content/fopius-arisanus-genome-assembly-fariv1</t>
  </si>
  <si>
    <t xml:space="preserve">https://genomebiology.biomedcentral.com/articles/10.1186/s13059-015-0628-y</t>
  </si>
  <si>
    <t xml:space="preserve">https://academic.oup.com/mbe/article/32/11/2919/981919</t>
  </si>
  <si>
    <t xml:space="preserve">https://genomebiology.biomedcentral.com/articles/10.1186/gb-2013-14-3-r27</t>
  </si>
  <si>
    <t xml:space="preserve">http://gbe.oxfordjournals.org/content/early/2015/07/29/gbe.evv145</t>
  </si>
  <si>
    <t xml:space="preserve">http://www.nature.com/nature/journal/vaop/ncurrent/full/nature11041.html</t>
  </si>
  <si>
    <t xml:space="preserve">http://metazoa.ensembl.org/Megaselia_scalaris/Info/Annotation/#assembly</t>
  </si>
  <si>
    <t xml:space="preserve">https://www.ensembl.org/Ciona_savignyi/Info/Annotation</t>
  </si>
  <si>
    <t xml:space="preserve">http://www.sciencemag.org/content/297/5585/1301.abstract</t>
  </si>
  <si>
    <t xml:space="preserve">http://www.nature.com/nature/journal/v484/n7392/full/nature10944.html</t>
  </si>
  <si>
    <t xml:space="preserve">http://www.ensembl.org/Gasterosteus_aculeatus/Info/Index   &amp; http://www.broadinstitute.org/models/stickleback</t>
  </si>
  <si>
    <t xml:space="preserve">http://www.nature.com/nature/journal/v496/n7445/full/nature12027.html</t>
  </si>
  <si>
    <t xml:space="preserve">https://gigascience.biomedcentral.com/articles/10.1186/s13742-015-0056-7</t>
  </si>
  <si>
    <t xml:space="preserve">https://gigascience.biomedcentral.com/articles/10.1186/s13742-015-0085-2</t>
  </si>
  <si>
    <t xml:space="preserve">http://www.nature.com/ng/journal/v45/n6/full/ng.2615.html</t>
  </si>
  <si>
    <t xml:space="preserve">https://genomebiology.biomedcentral.com/articles/10.1186/gb-2013-14-3-r29</t>
  </si>
  <si>
    <t xml:space="preserve">http://www.nature.com/nature/journal/v496/n7445/full/nature12027.html#author-information</t>
  </si>
  <si>
    <t xml:space="preserve">ftp://ftp.ensembl.org/pub/current_fasta/latimeria_chalumnae/</t>
  </si>
  <si>
    <t xml:space="preserve">https://www.ensembl.org/Loxodonta_africana/Info/Annotation</t>
  </si>
  <si>
    <t xml:space="preserve">https://www.ensembl.org/Myotis_lucifugus/Info/Annotation</t>
  </si>
  <si>
    <t xml:space="preserve">http://science.sciencemag.org/content/339/6118/456.long</t>
  </si>
  <si>
    <t xml:space="preserve">http://www.nature.com/ng/journal/v46/n1/full/ng.2835.html</t>
  </si>
  <si>
    <t xml:space="preserve">http://gigascience.biomedcentral.com/articles/10.1186/2047-217X-3-13</t>
  </si>
  <si>
    <t xml:space="preserve">http://www.ensembl.org/Felis_catus/Info/Index  &amp;  http://genome.wustl.edu/genomes/detail/felis-catus/</t>
  </si>
  <si>
    <t xml:space="preserve">http://www.nature.com/ng/journal/v46/n8/full/ng.3042.html</t>
  </si>
  <si>
    <t xml:space="preserve">http://www.nature.com/nature/journal/v483/n7388/full/nature10842.html</t>
  </si>
  <si>
    <t xml:space="preserve">http://www.ensembl.org/Gorilla_gorilla/Info/Index &amp; http://www.sanger.ac.uk/resources/downloads/gorilla/</t>
  </si>
  <si>
    <t xml:space="preserve">http://journals.plos.org/plosone/article?id=10.1371/journal.pone.0057122</t>
  </si>
  <si>
    <t xml:space="preserve">https://www.pnas.org/doi/full/10.1073/pnas.0611046104</t>
  </si>
  <si>
    <t xml:space="preserve">http://www.plantcell.org/content/22/9/2943.abstract</t>
  </si>
  <si>
    <t xml:space="preserve">http://genome.jgi-psf.org/ChlNC64A_1/ChlNC64A_1.download.ftp.html</t>
  </si>
  <si>
    <t xml:space="preserve">http://www.sciencemag.org/content/332/6032/960.abstract</t>
  </si>
  <si>
    <t xml:space="preserve">ftp://ftp.jgi-psf.org/pub/compgen/phytozome/v9.0/Smoellendorffii/  ,  ftp://ftp.ensemblgenomes.org/pub/plants/current/fasta/selaginella_moellendorffii/  ,  ftp://ftp.plantgdb.org/download/Genomes/SmGDB/</t>
  </si>
  <si>
    <t xml:space="preserve">http://www.nature.com/ncomms/2014/140219/ncomms4311/full/ncomms4311.html</t>
  </si>
  <si>
    <t xml:space="preserve">http://www.nature.com/ng/journal/v47/n1/full/ng.3149.html</t>
  </si>
  <si>
    <t xml:space="preserve">http://www.nature.com/ng/journal/v45/n4/full/ng.2569.html</t>
  </si>
  <si>
    <t xml:space="preserve">http://www.nature.com/ncomms/2013/131018/ncomms3640/full/ncomms3640.html</t>
  </si>
  <si>
    <t xml:space="preserve">http://science.sciencemag.org/content/345/6201/1181</t>
  </si>
  <si>
    <t xml:space="preserve">http://www.nature.com/nature/journal/v485/n7400/full/nature11119.html</t>
  </si>
  <si>
    <t xml:space="preserve">https://www.biomedcentral.com/1753-6561/5/S7/I20</t>
  </si>
  <si>
    <t xml:space="preserve">ftp://ftp.jgi-psf.org/pub/compgen/phytozome/v9.0/Egrandis/  ,  http://web.up.ac.za/eucagen/viewnews.aspx?id=36</t>
  </si>
  <si>
    <t xml:space="preserve">http://www.nature.com/ng/journal/v44/n10/abs/ng.2371.html  ,  http://onlinelibrary.wiley.com/doi/10.1111/jipb.12076/abstract</t>
  </si>
  <si>
    <t xml:space="preserve">ftp://ftp.jgi-psf.org/pub/compgen/phytozome/v9.0/Graimondii/  ,  http://cgp.genomics.org.cn/page/species/download.jsp</t>
  </si>
  <si>
    <t xml:space="preserve">http://www.nature.com/ng/journal/vaop/ncurrent/abs/ng.2669.html</t>
  </si>
  <si>
    <t xml:space="preserve">ftp://ftp.jgi-psf.org/pub/compgen/phytozome/v9.0/Crubella/</t>
  </si>
  <si>
    <t xml:space="preserve">http://www.nature.com/nbt/journal/v31/n3/full/nbt.2491.html</t>
  </si>
  <si>
    <t xml:space="preserve">http://www.nature.com/nbt/journal/v30/n1/abs/nbt.2022.html</t>
  </si>
  <si>
    <t xml:space="preserve">http://www.nature.com/ng/journal/v45/n1/abs/ng.2470.html</t>
  </si>
  <si>
    <t xml:space="preserve">ftp://www.icugi.org/pub/genome/watermelon/v1/</t>
  </si>
  <si>
    <t xml:space="preserve">http://www.pnas.org/content/109/29/11872.abstract</t>
  </si>
  <si>
    <t xml:space="preserve">https://melonomics.net/files/Genome/</t>
  </si>
  <si>
    <t xml:space="preserve">http://www.nature.com/ncomms/journal/v3/n12/abs/ncomms2290.html</t>
  </si>
  <si>
    <t xml:space="preserve">http://prunusmumegenome.bjfu.edu.cn/</t>
  </si>
  <si>
    <t xml:space="preserve">http://www.sciencemag.org/content/315/5809/207.abstract</t>
  </si>
  <si>
    <t xml:space="preserve">http://trichdb.org/common/downloads/Current_Release/Tvaginalis/</t>
  </si>
  <si>
    <t xml:space="preserve">http://genomebiology.biomedcentral.com/articles/10.1186/gb-2013-14-7-r77</t>
  </si>
  <si>
    <t xml:space="preserve">http://www.nature.com/nature/journal/v492/n7427/full/nature11681.html</t>
  </si>
  <si>
    <t xml:space="preserve">http://genome.jgi.doe.gov/Bigna1/Bigna1.download.ftp.html</t>
  </si>
  <si>
    <t xml:space="preserve">http://gbe.oxfordjournals.org/content/6/7/1707</t>
  </si>
  <si>
    <t xml:space="preserve">http://www.nature.com/nature/journal/v444/n7116/abs/nature05230.html</t>
  </si>
  <si>
    <t xml:space="preserve">http://paramecium.cgm.cnrs-gif.fr/download/  ,  http://www.genoscope.cns.fr/externe/Download/Projets/Projet_FN/data/</t>
  </si>
  <si>
    <t xml:space="preserve">http://genomebiology.biomedcentral.com/articles/10.1186/gb-2011-12-10-r100</t>
  </si>
  <si>
    <t xml:space="preserve">http:/http://genomevolution.org/CoGe/OrganismView.pl?org_desc=Alveolata/ich.ciliate.org/index.php/home/downloads  ,</t>
  </si>
  <si>
    <t xml:space="preserve">http://www.sciencedirect.com/science/article/pii/S0960982213006878</t>
  </si>
  <si>
    <t xml:space="preserve">http://protists.ensembl.org/Perkinsus_marinus_atcc_50983/Info/Annotation/#assembly</t>
  </si>
  <si>
    <t xml:space="preserve">https://genome.jgi.doe.gov/Aurli1/Aurli1.info.html</t>
  </si>
  <si>
    <t xml:space="preserve">http://genome.jgi.doe.gov/pages/dynamicOrganismDownload.jsf?organism=Aurli1</t>
  </si>
  <si>
    <t xml:space="preserve">http://genomebiology.biomedcentral.com/articles/10.1186/gb-2011-12-3-r29</t>
  </si>
  <si>
    <t xml:space="preserve">http://www.genoscope.cns.fr/externe/GenomeBrowser/Blastocystis/ , http://protists.ensembl.org/Blastocystis_hominis/Info/Index</t>
  </si>
  <si>
    <t xml:space="preserve">https://genome.jgi.doe.gov/Psemu1/Psemu1.info.html</t>
  </si>
  <si>
    <t xml:space="preserve">http://genome.jgi-psf.org/pages/dynamicOrganismDownload.jsf?organism=Psemu1</t>
  </si>
  <si>
    <t xml:space="preserve">http://gbe.oxfordjournals.org/content/7/6/1590</t>
  </si>
  <si>
    <t xml:space="preserve">http://www.plosone.org/article/info%3Adoi%2F10.1371%2Fjournal.pone.0058931#abstract0</t>
  </si>
  <si>
    <t xml:space="preserve">https://pubmed.ncbi.nlm.nih.gov/25977457/</t>
  </si>
  <si>
    <t xml:space="preserve">https://www.jstage.jst.go.jp/article/jgam/57/1/57_1_63/_pdf</t>
  </si>
  <si>
    <t xml:space="preserve">https://nph.onlinelibrary.wiley.com/doi/abs/10.1111/nph.12653</t>
  </si>
  <si>
    <t xml:space="preserve">http://journal.frontiersin.org/article/10.3389/fmicb.2015.00978/full</t>
  </si>
  <si>
    <t xml:space="preserve">https://genome.jgi.doe.gov/Croqu1/Croqu1.info.html</t>
  </si>
  <si>
    <t xml:space="preserve">http://www.pnas.org/content/104/47/18730.abstract</t>
  </si>
  <si>
    <t xml:space="preserve">http://www.nature.com/nature/journal/v444/n7115/abs/nature05248.html</t>
  </si>
  <si>
    <t xml:space="preserve">https://www.nature.com/articles/ng.3223</t>
  </si>
  <si>
    <t xml:space="preserve">http://www.pnas.org/content/111/27/9923.long</t>
  </si>
  <si>
    <t xml:space="preserve">http://www.nature.com/ng/journal/v47/n4/full/ng.3223.html</t>
  </si>
  <si>
    <t xml:space="preserve">http://www.biomedcentral.com/1471-2164/13/444/abstract</t>
  </si>
  <si>
    <t xml:space="preserve">http://www.mycologia.org/content/105/6/1350.short</t>
  </si>
  <si>
    <t xml:space="preserve">http://journals.plos.org/plosgenetics/article?id=10.1371/journal.pgen.1004759</t>
  </si>
  <si>
    <t xml:space="preserve">http://genome.jgi-psf.org/Phlgi1/Phlgi1.home.html   &amp;  http://genome.jgi-psf.org/Pirin1/Pirin1.home.html</t>
  </si>
  <si>
    <t xml:space="preserve">https://genome.jgi.doe.gov/Bjead1_1/Bjead1_1.info.html</t>
  </si>
  <si>
    <t xml:space="preserve">http://www.pnas.org/content/109/14/5458.abstract</t>
  </si>
  <si>
    <t xml:space="preserve">http://www.pnas.org/content/111/27/9923.abstract</t>
  </si>
  <si>
    <t xml:space="preserve">http://www.pnas.org/content/early/2012/10/05/1206847109</t>
  </si>
  <si>
    <t xml:space="preserve">http://www.nature.com/nature/journal/v452/n7183/abs/nature06556.html</t>
  </si>
  <si>
    <t xml:space="preserve">http://www.pnas.org/content/107/26/11889.abstract</t>
  </si>
  <si>
    <t xml:space="preserve">https://www.jstage.jst.go.jp/article/jgam/57/4/57_4_243/_article</t>
  </si>
  <si>
    <t xml:space="preserve">https://genome.jgi.doe.gov/Lipst1_1/Lipst1_1.home.html</t>
  </si>
  <si>
    <t xml:space="preserve">https://genome.jgi.doe.gov/Nadfu1/Nadfu1.info.html</t>
  </si>
  <si>
    <t xml:space="preserve">https://genome.jgi.doe.gov/Babin1/Babin1.info.html</t>
  </si>
  <si>
    <t xml:space="preserve">http://www.pnas.org/content/108/32/13212.abstract</t>
  </si>
  <si>
    <t xml:space="preserve">https://genome.jgi.doe.gov/Metbi1/Metbi1.info.html</t>
  </si>
  <si>
    <t xml:space="preserve">https://genome.jgi.doe.gov/Ascru1/Ascru1.info.html</t>
  </si>
  <si>
    <t xml:space="preserve">https://genome.jgi.doe.gov/Hanva1_1/Hanva1_1.info.html</t>
  </si>
  <si>
    <t xml:space="preserve">http://www.nature.com/nature/journal/v464/n7291/abs/nature08867.html</t>
  </si>
  <si>
    <t xml:space="preserve">http://mycor.nancy.inra.fr/IMGC/TuberGenome/  7  http://genome.jgi-psf.org/Tubme1/Tubme1.home.html</t>
  </si>
  <si>
    <t xml:space="preserve">http://ec.asm.org/content/11/11/1419.abstract</t>
  </si>
  <si>
    <t xml:space="preserve">https://genome.jgi.doe.gov/Aciri1_iso/Aciri1_iso.info.html</t>
  </si>
  <si>
    <t xml:space="preserve">http://journals.plos.org/plospathogens/article?id=10.1371/journal.ppat.1003037</t>
  </si>
  <si>
    <t xml:space="preserve">https://genome.jgi.doe.gov/Sepmu1/Sepmu1.info.html</t>
  </si>
  <si>
    <t xml:space="preserve">http://www.plosgenetics.org/article/info%3Adoi%2F10.1371%2Fjournal.pgen.1003088#abstract0</t>
  </si>
  <si>
    <t xml:space="preserve">https://genome.jgi.doe.gov/Cerzm1/Cerzm1.info.html</t>
  </si>
  <si>
    <t xml:space="preserve">https://genome.jgi.doe.gov/Zasce1/Zasce1.info.html</t>
  </si>
  <si>
    <t xml:space="preserve">http://www.plosgenetics.org/article/info%3Adoi%2F10.1371%2Fjournal.pgen.1003088#abstract0 &amp; http://www.plospathogens.org/article/info%3Adoi%2F10.1371%2Fjournal.ppat.1003037#abstract0</t>
  </si>
  <si>
    <t xml:space="preserve">http://www.plospathogens.org/article/info%3Adoi%2F10.1371%2Fjournal.ppat.1003037#abstract0</t>
  </si>
  <si>
    <t xml:space="preserve">http://www.nature.com/ncomms/journal/v2/n2/full/ncomms1189.html</t>
  </si>
  <si>
    <t xml:space="preserve">http://genome.jgi-psf.org/Lepmu1/Lepmu1.home.html   &amp;   http://urgi.versailles.inra.fr/Species/Leptosphaeria</t>
  </si>
  <si>
    <t xml:space="preserve">https://genome.jgi.doe.gov/Didex1/Didex1.info.html</t>
  </si>
  <si>
    <t xml:space="preserve">http://genomebiology.com/content/11/11/R109#abs</t>
  </si>
  <si>
    <t xml:space="preserve">http://www.nature.com/ncomms/2014/140509/ncomms4745/full/ncomms4745.html</t>
  </si>
  <si>
    <t xml:space="preserve">https://genome.jgi.doe.gov/Amore1/Amore1.info.html</t>
  </si>
  <si>
    <t xml:space="preserve">https://genome.jgi.doe.gov/Acral2/Acral2.info.html</t>
  </si>
  <si>
    <t xml:space="preserve">http://genomea.asm.org/content/3/1/e00021-15.long</t>
  </si>
  <si>
    <t xml:space="preserve">https://protists.ensembl.org/Thecamonas_trahens_atcc_50062_gca_000142905/</t>
  </si>
  <si>
    <t xml:space="preserve">http://www.ncbi.nlm.nih.gov/pmc/articles/PMC3310773/?report=abstract</t>
  </si>
  <si>
    <t xml:space="preserve">http://toxodb.org/common/downloads/Current_Release/NcaninumLIV/</t>
  </si>
  <si>
    <t xml:space="preserve">http://journals.plos.org/plosgenetics/article?id=10.1371/journal.pgen.1003272</t>
  </si>
  <si>
    <t xml:space="preserve">http://www.nature.com/ncomms/2014/140905/ncomms5737/full/ncomms5737.html</t>
  </si>
  <si>
    <t xml:space="preserve">http://www.biomedcentral.com/1471-2164/12/569/abstract  ,  http://www.biomedcentral.com/1471-2164/13/129/</t>
  </si>
  <si>
    <t xml:space="preserve">ftp://ftp.jgi-psf.org/pub/compgen/phytozome/v9.0/Ppersica/</t>
  </si>
  <si>
    <t xml:space="preserve">https://genome.jgi.doe.gov/Hypbu1/Hypbu1.info.html</t>
  </si>
  <si>
    <t xml:space="preserve">http://bmcgenomics.biomedcentral.com/articles/10.1186/s12864-015-1846-0</t>
  </si>
  <si>
    <t xml:space="preserve">http://www.nature.com/ng/journal/v45/n5/full/ng.2604.html</t>
  </si>
  <si>
    <t xml:space="preserve">https://www.sciencedirect.com/science/article/pii/S0092867412000815</t>
  </si>
  <si>
    <t xml:space="preserve">http://www.nature.com/nature/journal/v464/n7289/abs/nature08819.html</t>
  </si>
  <si>
    <t xml:space="preserve">http://jcm.asm.org/content/49/1/34.abstract</t>
  </si>
  <si>
    <t xml:space="preserve">http://www.sciencemag.org/content/309/5731/131.abstract</t>
  </si>
  <si>
    <t xml:space="preserve">ftp://ftp.ncbi.nih.gov/genomes/Protozoa/Theileria_annulata/ , ftp://ftp.sanger.ac.uk/pub/pathogens/T_annulata/</t>
  </si>
  <si>
    <t xml:space="preserve">http://www.plantcell.org/content/19/11/3347.abstract</t>
  </si>
  <si>
    <t xml:space="preserve">http://www.nature.com/ncomms/2016/160209/ncomms10507/full/ncomms10507.html</t>
  </si>
  <si>
    <t xml:space="preserve">http://gsc.jcvi.org/projects/msc/ixodes_scapularis/ , http://www.ncbi.nlm.nih.gov/bioproject/34667</t>
  </si>
  <si>
    <t xml:space="preserve">http://www.nature.com/nature/journal/v496/n7446/full/nature12111.html</t>
  </si>
  <si>
    <t xml:space="preserve">http://www.nature.com/nature/journal/v465/n7298/abs/nature09016.html</t>
  </si>
  <si>
    <t xml:space="preserve">https://bioinformatics.psb.ugent.be/gdb/ectocarpus/</t>
  </si>
  <si>
    <t xml:space="preserve">http://www.pnas.org/content/109/9/3416.full</t>
  </si>
  <si>
    <t xml:space="preserve">http://www.pnas.org/content/early/2011/02/22/1016106108</t>
  </si>
  <si>
    <t xml:space="preserve">http://genome.jgi.doe.gov/Auran1/Auran1.download.ftp.html</t>
  </si>
  <si>
    <t xml:space="preserve">http://onlinelibrary.wiley.com/doi/10.1111/j.1365-313X.2012.05093.x/abstract?systemMessage=Wiley+Online+Library+will+be+unavailable+on+Saturday+30th+July+2016+from+08:00-11:00+BST+/+03:00-06:00+EST+/+15:00-18:00+SGT+for+essential+maintenance.Apologies+for+the+inconvenience.</t>
  </si>
  <si>
    <t xml:space="preserve">http://www.pnas.org/content/106/6/1954</t>
  </si>
  <si>
    <t xml:space="preserve">http://genome.jgi-psf.org/Lotgi1/Lotgi1.download.ftp.html</t>
  </si>
  <si>
    <t xml:space="preserve">http://www.nature.com/nature/journal/v479/n7374/full/nature10553.html</t>
  </si>
  <si>
    <t xml:space="preserve">http://link.springer.com/article/10.1007/s13199-009-0012-3</t>
  </si>
  <si>
    <t xml:space="preserve">http://www.pnas.org/content/110/51/20651.abstract</t>
  </si>
  <si>
    <t xml:space="preserve">http://www.pnas.org/content/101/19/7329.abstract</t>
  </si>
  <si>
    <t xml:space="preserve">http://www.candidagenome.org/   &amp;  http://www.broadinstitute.org/annotation/genome/candida_group/MultiHome.html</t>
  </si>
  <si>
    <t xml:space="preserve">http://www.sciencemag.org/content/330/6010/1546.abstract</t>
  </si>
  <si>
    <t xml:space="preserve">http://genome.jgi-psf.org/pages/dynamicOrganismDownload.jsf?organism=Guith1</t>
  </si>
  <si>
    <t xml:space="preserve">http://www.sciencemag.org/content/309/5733/436.abstract</t>
  </si>
  <si>
    <t xml:space="preserve">http://tritrypdb.org/common/downloads/Current_Release/Lmajor/ , ftp://ftp.sanger.ac.uk/pub/pathogens/Leishmania/major/ ,  ftp://ftp.ensemblgenomes.org/pub/protists/release-16/fasta/leishmania_major/</t>
  </si>
  <si>
    <t xml:space="preserve">http://www.sciencemag.org/content/324/5924/268.abstract</t>
  </si>
  <si>
    <t xml:space="preserve">ftp://ftp.jgi-psf.org/pub/compgen/phytozome/v9.0/Mpusilla_RCC299/  ,  http://genome.jgi.doe.gov/MicpuN3/MicpuN3.download.ftp.html</t>
  </si>
  <si>
    <t xml:space="preserve">http://dnaresearch.oxfordjournals.org/content/early/2014/09/16/dnares.dsu027.long</t>
  </si>
  <si>
    <t xml:space="preserve">https://elifesciences.org/articles/49801</t>
  </si>
  <si>
    <t xml:space="preserve">https://www.ncbi.nlm.nih.gov/bioproject/?term=PRJDB8476  //  https://figshare.com/authors/Multicellgenome_Lab/2628379</t>
  </si>
  <si>
    <t xml:space="preserve">https://www.sciencedirect.com/science/article/pii/S0965174816300947?via%3Dihub</t>
  </si>
  <si>
    <t xml:space="preserve">http://www.sciencemag.org/content/326/5954/865.abstract</t>
  </si>
  <si>
    <t xml:space="preserve">http://www.ensembl.org/Equus_caballus/Info/Index  &amp;  http://www.broadinstitute.org/mammals/horse</t>
  </si>
  <si>
    <t xml:space="preserve">http://www.sciencedirect.com/science/article/pii/S0168160512002565#section_abstract</t>
  </si>
  <si>
    <t xml:space="preserve">http://www.nature.com/nature/journal/v452/n7190/abs/nature06784.html</t>
  </si>
  <si>
    <t xml:space="preserve">https://www.hgsc.bcm.edu/arthropods/red-flour-beetle-genome-project#:~:text=The%20Tribolium%20castaneum%20genome%20sequence,genetic%20model%20for%20the%20Coleoptera.</t>
  </si>
  <si>
    <t xml:space="preserve">http://genome.jgi.doe.gov/pages/dynamicOrganismDownload.jsf?organism=MicpuC3  ,  ftp://ftp.jgi-psf.org/pub/compgen/phytozome/v9.0/Mpusilla_CCMP1545/</t>
  </si>
  <si>
    <t xml:space="preserve">http://www.plospathogens.org/article/info%3Adoi%2F10.1371%2Fjournal.ppat.0030148</t>
  </si>
  <si>
    <t xml:space="preserve">http://www.nature.com/nature/journal/v491/n7426/full/nature11584.html</t>
  </si>
  <si>
    <t xml:space="preserve">http://lens.elifesciences.org/06974/index.html</t>
  </si>
  <si>
    <t xml:space="preserve">http://www.sciencemag.org/content/309/5731/134.abstract</t>
  </si>
  <si>
    <t xml:space="preserve">http://www.sciencedirect.com/science/article/pii/S0168952507000236</t>
  </si>
  <si>
    <t xml:space="preserve">http://www.sciencemag.org/content/304/5668/304.abstract</t>
  </si>
  <si>
    <t xml:space="preserve">http://www.nature.com/ncomms/2014/140114/ncomms3957/full/ncomms3957.html</t>
  </si>
  <si>
    <t xml:space="preserve">http://journals.plos.org/plospathogens/article?id=10.1371/journal.ppat.1002137</t>
  </si>
  <si>
    <t xml:space="preserve">http://www.nature.com/nature/journal/v469/n7331/full/nature09687.html</t>
  </si>
  <si>
    <t xml:space="preserve">http://genome.wustl.edu/genomes/detail/pongo-abelii/  &amp;  http://www.ensembl.org/Pongo_abelii/Info/Index</t>
  </si>
  <si>
    <t xml:space="preserve">http://genomebiology.biomedcentral.com/articles/10.1186/gb-2011-12-7-406</t>
  </si>
  <si>
    <t xml:space="preserve">http://www.pnas.org/content/early/2013/03/08/1221259110</t>
  </si>
  <si>
    <t xml:space="preserve">http://www.ebi.ac.uk/ena/data/view/HG001459-HG002383</t>
  </si>
  <si>
    <t xml:space="preserve">http://science.sciencemag.org/content/306/5703/1937, http://dnaresearch.oxfordjournals.org/content/11/1/27.abstract</t>
  </si>
  <si>
    <t xml:space="preserve">http://www.sciencemag.org/content/287/5461/2185.abstract</t>
  </si>
  <si>
    <t xml:space="preserve">http://www.nature.com/ncomms/2014/141020/ncomms6307/full/ncomms6307.html</t>
  </si>
  <si>
    <t xml:space="preserve">http://www.nature.com/ng/journal/v42/n10/full/ng.654.html</t>
  </si>
  <si>
    <t xml:space="preserve">http://www.nature.com/ncomms/journal/v4/n2/full/ncomms2416.html</t>
  </si>
  <si>
    <t xml:space="preserve">http://www.nature.com/nature/journal/v438/n7069/abs/nature04338.html  &amp;  http://www.sciencemag.org/content/301/5641/1898.abstract</t>
  </si>
  <si>
    <t xml:space="preserve">http://www.ensembl.org/Canis_familiaris/Info/Index  &amp; http://www.genome.gov/11008069</t>
  </si>
  <si>
    <t xml:space="preserve">http://www.nature.com/nature/journal/v419/n6906/abs/nature01097.html</t>
  </si>
  <si>
    <t xml:space="preserve">http://www.broadinstitute.org/annotation/genome/plasmodium_falciparum_spp/MultiDownloads.html , http://plasmodb.org/common/downloads/Current_Release/Pfalciparum3D7/ , ftp://ftp.ensemblgenomes.org/pub/protists/release-16/fasta/plasmodium_falciparum/</t>
  </si>
  <si>
    <t xml:space="preserve">http://www.sciencemag.org/content/329/5988/223.abstract</t>
  </si>
  <si>
    <t xml:space="preserve">http://genome.jgi.doe.gov/Volca1/Volca1.download.ftp.html</t>
  </si>
  <si>
    <t xml:space="preserve">https://www.ensembl.org/Cavia_porcellus/Info/Annotation</t>
  </si>
  <si>
    <t xml:space="preserve">http://journals.plos.org/plosgenetics/article?id=10.1371/journal.pgen.1004053</t>
  </si>
  <si>
    <t xml:space="preserve">http://www.nature.com/nbt/journal/v32/n7/full/nbt.2906.html</t>
  </si>
  <si>
    <t xml:space="preserve">http://www.sciencemag.org/content/306/5693/79.abstract</t>
  </si>
  <si>
    <t xml:space="preserve">http://genome.jgi-psf.org/Thaps3/Thaps3.download.ftp.html , ftp://ftp.ensemblgenomes.org/pub/protists/release-16/fasta/thalassiosira_pseudonana/</t>
  </si>
  <si>
    <t xml:space="preserve">http://www.nature.com/nature/journal/v463/n7282/abs/nature08747.html</t>
  </si>
  <si>
    <t xml:space="preserve">ftp://ftp.jgi-psf.org/pub/compgen/phytozome/v9.0/Bdistachyon/ , ftp://ftp.ensemblgenomes.org/pub/plants/release-16/fasta/brachypodium_distachyon/  ,  ftp://ftp.ncbi.nih.gov/genomes/Brachypodium_distachyon/   ,  ftp://ftp.plantgdb.org/download/Genomes/BdGDB/</t>
  </si>
  <si>
    <t xml:space="preserve">http://www.ncbi.nlm.nih.gov/pmc/articles/PMC3310773/?report=abstract  ,  http://genomebiology.com/content/10/5/R53</t>
  </si>
  <si>
    <t xml:space="preserve">ftp://ftp.ensemblgenomes.org/pub/protists/release-16/fasta/toxoplasma_gondii/ , http://toxodb.org/common/downloads/Current_Release/TgondiiME49/</t>
  </si>
  <si>
    <t xml:space="preserve">http://www.nature.com/nature/journal/v415/n6874/abs/nature724.html</t>
  </si>
  <si>
    <t xml:space="preserve">https://genome.jgi.doe.gov/HypCI4A_1/HypCI4A_1.info.html</t>
  </si>
  <si>
    <t xml:space="preserve">http://www.nature.com/nature/journal/v420/n6915/abs/nature01262.html</t>
  </si>
  <si>
    <t xml:space="preserve">http://www.ensembl.org/Mus_musculus/Info/Index  &amp; http://genome.ucsc.edu/cgi-bin/hgGateway?org=mouse &amp; http://www.ebi.ac.uk/2can/genomes/eukaryotes/Mus_musculus.html</t>
  </si>
  <si>
    <t xml:space="preserve">http://www.sciencemag.org/content/298/5601/2157.abstract</t>
  </si>
  <si>
    <t xml:space="preserve">http://www.nature.com/nature/journal/v476/n7360/full/nature10249.html</t>
  </si>
  <si>
    <t xml:space="preserve">http://www.plosbiology.org/article/info%3Adoi%2F10.1371%2Fjournal.pbio.1001094#abstract0</t>
  </si>
  <si>
    <t xml:space="preserve">http://www.nature.com/nature/journal/v477/n7366/full/nature10390.html</t>
  </si>
  <si>
    <t xml:space="preserve">http://www.anolisgenome.org/  &amp; http://www.broadinstitute.org/scientific-community/science/projects/mammals-models/vertebrates-invertebrates/anolis/anolis-genome-</t>
  </si>
  <si>
    <t xml:space="preserve">http://journals.plos.org/plosone/article?id=10.1371/journal.pone.0137543</t>
  </si>
  <si>
    <t xml:space="preserve">http:/http://www.sciencemag.org/content/291/5507/1304.abstract/www.nature.com/nature/journal/v409/n6822/abs/409860a0.html  &amp;</t>
  </si>
  <si>
    <t xml:space="preserve">http://www.ensembl.org/Homo_sapiens/Info/Index &amp; http://genome.wustl.edu/genomes/detail/homo-sapiens/</t>
  </si>
  <si>
    <t xml:space="preserve">http://www.sciencemag.org/content/282/5396/2012.abstract</t>
  </si>
  <si>
    <t xml:space="preserve">http://www.nature.com/nature/journal/v408/n6814/full/408796a0.html</t>
  </si>
  <si>
    <t xml:space="preserve">http://www.nature.com/nbt/journal/v31/n2/full/nbt.2478.html</t>
  </si>
  <si>
    <t xml:space="preserve">http://www.nature.com/nature/journal/v499/n7457/full/nature12221.html</t>
  </si>
  <si>
    <t xml:space="preserve">http://genome.jgi-psf.org/Emihu1/Emihu1.download.ftp.html</t>
  </si>
  <si>
    <t xml:space="preserve">http://nar.oxfordjournals.org/content/early/2013/06/12/nar.gkt484.abstract</t>
  </si>
  <si>
    <t xml:space="preserve">http://www.nature.com/ng/journal/v45/n5/abs/ng.2585.html</t>
  </si>
  <si>
    <t xml:space="preserve">http://www.nature.com/nature/journal/v428/n6982/full/nature02426.html</t>
  </si>
  <si>
    <t xml:space="preserve">http://www.ensembl.org/Rattus_norvegicus/Info/Index &amp; http://www.ebi.ac.uk/2can/genomes/eukaryotes/Rattus_norvegicus.html</t>
  </si>
  <si>
    <t xml:space="preserve">http://www.jstor.org/discover/10.2307/1514452?uid=2943936&amp;uid=3737864&amp;uid=2134&amp;uid=2&amp;uid=70&amp;uid=3&amp;uid=67&amp;uid=2928328&amp;uid=62&amp;uid=5910216&amp;sid=21101942934907</t>
  </si>
  <si>
    <t xml:space="preserve">http://www.nature.com/nature/journal/v438/n7071/abs/nature04341.html</t>
  </si>
  <si>
    <t xml:space="preserve">https://www.nature.com/articles/ng.3859</t>
  </si>
  <si>
    <t xml:space="preserve">http://dnaresearch.oxfordjournals.org/content/15/4/227.abstract</t>
  </si>
  <si>
    <t xml:space="preserve">http://www.nature.com/nature/journal/v452/n7190/abs/nature06856.html</t>
  </si>
  <si>
    <t xml:space="preserve">ftp://ftp.jgi-psf.org/pub/compgen/phytozome/v9.0/Cpapaya/  ,  ftp://ftp.plantgdb.org/download/Genomes/CpGDB/</t>
  </si>
  <si>
    <t xml:space="preserve">http://www.sciencemag.org/content/274/5287/546.abstract</t>
  </si>
  <si>
    <t xml:space="preserve">http://www.sciencemag.org/content/294/5551/2506.full</t>
  </si>
  <si>
    <t xml:space="preserve">http://www.nature.com/nature/journal/v447/n7141/abs/nature05805.html</t>
  </si>
  <si>
    <t xml:space="preserve">http://www.ensembl.org/Monodelphis_domestica/Info/Index  &amp;  http://www.broadinstitute.org/scientific-community/science/projects/mammals-models/opossum/opossum-genome-project</t>
  </si>
  <si>
    <t xml:space="preserve">http://www.nature.com/ncomms/journal/v3/n2/abs/ncomms1688.html</t>
  </si>
  <si>
    <t xml:space="preserve">http://nannochloropsis.genomeprojectsolutions-databases.com/</t>
  </si>
  <si>
    <t xml:space="preserve">http://www.nature.com/nature/journal/v463/n7278/abs/nature08670.html</t>
  </si>
  <si>
    <t xml:space="preserve">http://science.sciencemag.org/content/317/5845/1756.long</t>
  </si>
  <si>
    <t xml:space="preserve">http://onlinelibrary.wiley.com/doi/10.1111/j.1469-8137.2012.04128.x/abstract</t>
  </si>
  <si>
    <t xml:space="preserve">http://www.nature.com/nature/journal/v456/n7219/abs/nature07410.html</t>
  </si>
  <si>
    <t xml:space="preserve">ftp://ftp.ensemblgenomes.org/pub/protists/release-16/fasta/phaeodactylum_tricornutum/ , http://genome.jgi-psf.org/Phatr2/Phatr2.download.ftp.html</t>
  </si>
  <si>
    <t xml:space="preserve">http://www.nature.com/nature/journal/v453/n7192/abs/nature06936.html</t>
  </si>
  <si>
    <t xml:space="preserve">http://www.ensembl.org/Ornithorhynchus_anatinus/Info/Index &amp; http://genome.wustl.edu/genomes/detail/ornithorhynchus-anatinus/</t>
  </si>
  <si>
    <t xml:space="preserve">http://www.sciencemag.org/content/318/5848/245.abstract</t>
  </si>
  <si>
    <t xml:space="preserve">ftp://ftp.jgi-psf.org/pub/compgen/phytozome/v9.0/Creinhardtii/  ,  ftp://ftp.ensemblgenomes.org/pub/plants/release-16/fasta/chlamydomonas_reinhardtii/  , ftp://ftp.plantgdb.org/download/Genomes/CrGDB/</t>
  </si>
  <si>
    <t xml:space="preserve">http://www.sciencemag.org/content/327/5963/343.abstract</t>
  </si>
  <si>
    <t xml:space="preserve">http://journals.plos.org/plosone/article?id=10.1371/journal.pone.0033892</t>
  </si>
  <si>
    <t xml:space="preserve"> 'These sequence data were produced by the US Department of Energy Joint Genome Institute'</t>
  </si>
  <si>
    <t xml:space="preserve">http://www.nature.com/nature/journal/v466/n7307/abs/nature09201.html</t>
  </si>
  <si>
    <t xml:space="preserve">http://journals.plos.org/plospathogens/article?id=10.1371%2Fjournal.ppat.1000560 , http://gbe.oxfordjournals.org/content/5/12/2498.long</t>
  </si>
  <si>
    <t xml:space="preserve">http://protists.ensembl.org/Giardia_lamblia/Info/Index, http://giardiadb.org/giardiadb/</t>
  </si>
  <si>
    <t xml:space="preserve">http://www.sciencemag.org/content/314/5801/941.abstract</t>
  </si>
  <si>
    <t xml:space="preserve">http://www.nature.com/ng/journal/v40/n10/abs/ng.227.html</t>
  </si>
  <si>
    <t xml:space="preserve">http://www.nature.com/nature/journal/v457/n7229/abs/nature07723.html</t>
  </si>
  <si>
    <t xml:space="preserve">http://genome.jgi.doe.gov/Sorbi1/Sorbi1.download.ftp.html  ,  ftp://ftp.ensemblgenomes.org/pub/plants/current/fasta/sorghum_bicolor/  ,  ftp://ftp.jgi-psf.org/pub/compgen/phytozome/v9.0/Sbicolor/  , ftp://ftp.plantgdb.org/download/Genomes/SbGDB/</t>
  </si>
  <si>
    <t xml:space="preserve">http://www.nature.com/ncomms/2015/150918/ncomms9301/full/ncomms9301.html</t>
  </si>
  <si>
    <t xml:space="preserve">http://ec.asm.org/content/11/6/827.abstract</t>
  </si>
  <si>
    <t xml:space="preserve">http://www.nature.com/ng/journal/v45/n8/full/ng.2684.html</t>
  </si>
  <si>
    <t xml:space="preserve">http://www.nature.com/nature/journal/v453/n7198/abs/nature06967.html</t>
  </si>
  <si>
    <t xml:space="preserve">http://journals.plos.org/plosbiology/article?id=10.1371/journal.pbio.1001473</t>
  </si>
  <si>
    <t xml:space="preserve">http://bmcgenomics.biomedcentral.com/articles/10.1186/1471-2164-14-160, https://genomebiology.biomedcentral.com/articles/10.1186/s13059-014-0521-0</t>
  </si>
  <si>
    <t xml:space="preserve">https://genome.jgi.doe.gov/Pirfi3/Pirfi3.info.html /// http://dx.doi.org/10.1038/nmicrobiol.2017.87</t>
  </si>
  <si>
    <t xml:space="preserve">http://www.nature.com/ng/journal/v45/n7/full/ng.2657.html</t>
  </si>
  <si>
    <t xml:space="preserve">http://genome.jgi-psf.org/Capca1/Capca1.download.ftp.html</t>
  </si>
  <si>
    <t xml:space="preserve">http://www.ncbi.nlm.nih.gov/pubmed/22315334</t>
  </si>
  <si>
    <t xml:space="preserve">http://www.nature.com/articles/nature20803</t>
  </si>
  <si>
    <t xml:space="preserve">http://genome.jgi-psf.org/Fracy1/Fracy1.download.ftp.html</t>
  </si>
  <si>
    <t xml:space="preserve">http://www.nature.com/nature/journal/v436/n7052/abs/nature03895.html  ,  http://www.plosbiology.org/article/info%3Adoi%2F10.1371%2Fjournal.pbio.0030038</t>
  </si>
  <si>
    <t xml:space="preserve">ftp://ftp.jgi-psf.org/pub/compgen/phytozome/v9.0/Osativa/  ,  ftp://ftp.ensemblgenomes.org/pub/plants/current/fasta/oryza_sativa/  ,  ftp://ftp.plantgdb.org/download/Genomes/OsGDB/</t>
  </si>
  <si>
    <t xml:space="preserve">http://science.sciencemag.org/content/342/6165/1241089</t>
  </si>
  <si>
    <t xml:space="preserve">https://plantcode.cup.uni-freiburg.de/aetar_db/</t>
  </si>
  <si>
    <t xml:space="preserve">http://www.sciencemag.org/content/326/5956/1112.short</t>
  </si>
  <si>
    <t xml:space="preserve">ftp://ftp.ensemblgenomes.org/pub/plants/current/fasta/zea_mays/  ,  ftp://ftp.jgi-psf.org/pub/compgen/phytozome/v9.0/Zmays/  ,  ftp://ftp.plantgdb.org/download/Genomes/ZmGDB/</t>
  </si>
  <si>
    <t xml:space="preserve">http://www.nature.com/nature/journal/v505/n7484/full/nature12817.html</t>
  </si>
  <si>
    <t xml:space="preserve">Wang W, et al. (2014). Cassava genome from a wild ancestor to cultivated varieties. Nature Communications 5, Article number: 5110</t>
  </si>
</sst>
</file>

<file path=xl/styles.xml><?xml version="1.0" encoding="utf-8"?>
<styleSheet xmlns="http://schemas.openxmlformats.org/spreadsheetml/2006/main">
  <numFmts count="4">
    <numFmt numFmtId="164" formatCode="General"/>
    <numFmt numFmtId="165" formatCode="#,##0.00"/>
    <numFmt numFmtId="166" formatCode="#,##0"/>
    <numFmt numFmtId="167" formatCode="General"/>
  </numFmts>
  <fonts count="29">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8"/>
      <name val="Arial"/>
      <family val="2"/>
      <charset val="1"/>
    </font>
    <font>
      <b val="true"/>
      <sz val="16"/>
      <name val="Arial"/>
      <family val="2"/>
      <charset val="1"/>
    </font>
    <font>
      <b val="true"/>
      <sz val="14"/>
      <name val="Arial"/>
      <family val="2"/>
      <charset val="1"/>
    </font>
    <font>
      <sz val="14"/>
      <name val="Arial"/>
      <family val="2"/>
      <charset val="1"/>
    </font>
    <font>
      <b val="true"/>
      <sz val="10"/>
      <color rgb="FF000000"/>
      <name val="Arial"/>
      <family val="2"/>
      <charset val="1"/>
    </font>
    <font>
      <b val="true"/>
      <sz val="11.5"/>
      <color rgb="FFFFFFFF"/>
      <name val="Arial"/>
      <family val="2"/>
      <charset val="1"/>
    </font>
    <font>
      <b val="true"/>
      <sz val="12"/>
      <color rgb="FFFFFFFF"/>
      <name val="Arial"/>
      <family val="2"/>
      <charset val="1"/>
    </font>
    <font>
      <b val="true"/>
      <sz val="11.5"/>
      <color rgb="FF000000"/>
      <name val="Cantarell"/>
      <family val="0"/>
      <charset val="1"/>
    </font>
    <font>
      <sz val="11.5"/>
      <name val="Arial"/>
      <family val="2"/>
      <charset val="1"/>
    </font>
    <font>
      <b val="true"/>
      <i val="true"/>
      <sz val="10"/>
      <name val="Arial"/>
      <family val="2"/>
      <charset val="1"/>
    </font>
    <font>
      <sz val="10"/>
      <color rgb="FF000000"/>
      <name val="Arial"/>
      <family val="2"/>
      <charset val="1"/>
    </font>
    <font>
      <i val="true"/>
      <sz val="10"/>
      <color rgb="FF2C2C2C"/>
      <name val="Arial"/>
      <family val="2"/>
      <charset val="1"/>
    </font>
    <font>
      <sz val="10"/>
      <color rgb="FF2C2C2C"/>
      <name val="Arial"/>
      <family val="2"/>
      <charset val="1"/>
    </font>
    <font>
      <b val="true"/>
      <i val="true"/>
      <sz val="10"/>
      <color rgb="FF000000"/>
      <name val="Arial"/>
      <family val="2"/>
      <charset val="1"/>
    </font>
    <font>
      <b val="true"/>
      <sz val="10"/>
      <color rgb="FFFFFFFF"/>
      <name val="Arial"/>
      <family val="2"/>
      <charset val="1"/>
    </font>
    <font>
      <i val="true"/>
      <sz val="10"/>
      <name val="Arial"/>
      <family val="2"/>
      <charset val="1"/>
    </font>
    <font>
      <i val="true"/>
      <sz val="10"/>
      <color rgb="FF000000"/>
      <name val="Arial"/>
      <family val="2"/>
      <charset val="1"/>
    </font>
    <font>
      <b val="true"/>
      <sz val="14"/>
      <color rgb="FF000000"/>
      <name val="Arial"/>
      <family val="2"/>
      <charset val="1"/>
    </font>
    <font>
      <b val="true"/>
      <sz val="12"/>
      <name val="Arial"/>
      <family val="2"/>
      <charset val="1"/>
    </font>
    <font>
      <b val="true"/>
      <sz val="12"/>
      <color rgb="FF000000"/>
      <name val="Cantarell"/>
      <family val="0"/>
      <charset val="1"/>
    </font>
    <font>
      <sz val="12"/>
      <name val="Arial"/>
      <family val="2"/>
      <charset val="1"/>
    </font>
    <font>
      <sz val="10"/>
      <color rgb="FF333333"/>
      <name val="Arial"/>
      <family val="2"/>
      <charset val="1"/>
    </font>
    <font>
      <sz val="10"/>
      <color rgb="FFFF0000"/>
      <name val="Arial"/>
      <family val="2"/>
      <charset val="1"/>
    </font>
    <font>
      <sz val="10"/>
      <color rgb="FF0000FF"/>
      <name val="Arial"/>
      <family val="2"/>
      <charset val="1"/>
    </font>
  </fonts>
  <fills count="10">
    <fill>
      <patternFill patternType="none"/>
    </fill>
    <fill>
      <patternFill patternType="gray125"/>
    </fill>
    <fill>
      <patternFill patternType="solid">
        <fgColor rgb="FF000000"/>
        <bgColor rgb="FF003300"/>
      </patternFill>
    </fill>
    <fill>
      <patternFill patternType="solid">
        <fgColor rgb="FFFF0066"/>
        <bgColor rgb="FFFF0000"/>
      </patternFill>
    </fill>
    <fill>
      <patternFill patternType="solid">
        <fgColor rgb="FF00CC00"/>
        <bgColor rgb="FF008000"/>
      </patternFill>
    </fill>
    <fill>
      <patternFill patternType="solid">
        <fgColor rgb="FFFFCC00"/>
        <bgColor rgb="FFFFFF00"/>
      </patternFill>
    </fill>
    <fill>
      <patternFill patternType="solid">
        <fgColor rgb="FF00CCFF"/>
        <bgColor rgb="FF33CCCC"/>
      </patternFill>
    </fill>
    <fill>
      <patternFill patternType="solid">
        <fgColor rgb="FFFFFF00"/>
        <bgColor rgb="FFFFFF00"/>
      </patternFill>
    </fill>
    <fill>
      <patternFill patternType="solid">
        <fgColor rgb="FFB3B3B3"/>
        <bgColor rgb="FF969696"/>
      </patternFill>
    </fill>
    <fill>
      <patternFill patternType="solid">
        <fgColor rgb="FFFF0000"/>
        <bgColor rgb="FFFF0066"/>
      </patternFill>
    </fill>
  </fills>
  <borders count="3">
    <border diagonalUp="false" diagonalDown="false">
      <left/>
      <right/>
      <top/>
      <bottom/>
      <diagonal/>
    </border>
    <border diagonalUp="false" diagonalDown="false">
      <left/>
      <right/>
      <top style="hair"/>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0" fillId="2" borderId="0" xfId="0" applyFont="true" applyBorder="false" applyAlignment="true" applyProtection="false">
      <alignment horizontal="center" vertical="center" textRotation="0" wrapText="true" indent="0" shrinkToFit="false"/>
      <protection locked="true" hidden="false"/>
    </xf>
    <xf numFmtId="164" fontId="11" fillId="2" borderId="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0" fillId="3"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tru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5" borderId="0" xfId="0" applyFont="true" applyBorder="false" applyAlignment="true" applyProtection="false">
      <alignment horizontal="center" vertical="center"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9" fillId="2" borderId="0" xfId="0" applyFont="true" applyBorder="false" applyAlignment="true" applyProtection="false">
      <alignment horizontal="center" vertical="bottom" textRotation="0" wrapText="tru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20" fillId="7" borderId="0" xfId="0" applyFont="true" applyBorder="false" applyAlignment="true" applyProtection="false">
      <alignment horizontal="left" vertical="bottom" textRotation="0" wrapText="false" indent="0" shrinkToFit="false"/>
      <protection locked="true" hidden="false"/>
    </xf>
    <xf numFmtId="164" fontId="0" fillId="7" borderId="0" xfId="0" applyFont="true" applyBorder="false" applyAlignment="true" applyProtection="false">
      <alignment horizontal="center"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14" fillId="7" borderId="0" xfId="0" applyFont="true" applyBorder="false" applyAlignment="true" applyProtection="false">
      <alignment horizontal="left" vertical="bottom" textRotation="0" wrapText="false" indent="0" shrinkToFit="false"/>
      <protection locked="true" hidden="false"/>
    </xf>
    <xf numFmtId="164" fontId="15" fillId="7" borderId="0" xfId="0" applyFont="true" applyBorder="false" applyAlignment="true" applyProtection="false">
      <alignment horizontal="center"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5" fillId="7"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center" vertical="center" textRotation="0" wrapText="true" indent="0" shrinkToFit="false"/>
      <protection locked="true" hidden="false"/>
    </xf>
    <xf numFmtId="164" fontId="23" fillId="8" borderId="2"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7" fontId="0" fillId="0" borderId="0" xfId="0" applyFont="true" applyBorder="true" applyAlignment="false" applyProtection="false">
      <alignment horizontal="general" vertical="bottom" textRotation="0" wrapText="false" indent="0" shrinkToFit="false"/>
      <protection locked="true" hidden="false"/>
    </xf>
    <xf numFmtId="166" fontId="0" fillId="7" borderId="0" xfId="0" applyFont="true" applyBorder="false" applyAlignment="true" applyProtection="false">
      <alignment horizontal="center" vertical="bottom" textRotation="0" wrapText="false" indent="0" shrinkToFit="false"/>
      <protection locked="true" hidden="false"/>
    </xf>
    <xf numFmtId="167" fontId="0" fillId="7" borderId="0" xfId="0" applyFont="true" applyBorder="true" applyAlignment="false" applyProtection="false">
      <alignment horizontal="general" vertical="bottom" textRotation="0" wrapText="false" indent="0" shrinkToFit="false"/>
      <protection locked="true" hidden="false"/>
    </xf>
    <xf numFmtId="164" fontId="20" fillId="7" borderId="0" xfId="0" applyFont="true" applyBorder="fals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general" vertical="center" textRotation="0" wrapText="false" indent="0" shrinkToFit="false"/>
      <protection locked="true" hidden="false"/>
    </xf>
    <xf numFmtId="166" fontId="0" fillId="7" borderId="0" xfId="0" applyFont="true" applyBorder="false" applyAlignment="true" applyProtection="false">
      <alignment horizontal="center" vertical="center" textRotation="0" wrapText="false" indent="0" shrinkToFit="false"/>
      <protection locked="true" hidden="false"/>
    </xf>
    <xf numFmtId="164" fontId="0" fillId="7" borderId="0" xfId="0" applyFont="true" applyBorder="false" applyAlignment="true" applyProtection="false">
      <alignment horizontal="center" vertical="center" textRotation="0" wrapText="false" indent="0" shrinkToFit="false"/>
      <protection locked="true" hidden="false"/>
    </xf>
    <xf numFmtId="167" fontId="0" fillId="7" borderId="0" xfId="0" applyFont="true" applyBorder="true" applyAlignment="true" applyProtection="false">
      <alignment horizontal="general" vertical="center" textRotation="0" wrapText="false" indent="0" shrinkToFit="false"/>
      <protection locked="true" hidden="false"/>
    </xf>
    <xf numFmtId="164" fontId="0" fillId="7" borderId="0" xfId="0" applyFont="true" applyBorder="false" applyAlignment="true" applyProtection="false">
      <alignment horizontal="center" vertical="bottom" textRotation="0" wrapText="true" indent="0" shrinkToFit="false"/>
      <protection locked="true" hidden="false"/>
    </xf>
    <xf numFmtId="166" fontId="0" fillId="0" borderId="0" xfId="0" applyFont="true" applyBorder="false" applyAlignment="true" applyProtection="false">
      <alignment horizontal="center" vertical="center" textRotation="0" wrapText="false" indent="0" shrinkToFit="false"/>
      <protection locked="true" hidden="false"/>
    </xf>
    <xf numFmtId="167"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26" fillId="0" borderId="0" xfId="0" applyFont="true" applyBorder="false" applyAlignment="true" applyProtection="false">
      <alignment horizontal="left"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center" vertical="bottom" textRotation="0" wrapText="false" indent="0" shrinkToFit="false"/>
      <protection locked="true" hidden="false"/>
    </xf>
    <xf numFmtId="164" fontId="14" fillId="9" borderId="0" xfId="0" applyFont="true" applyBorder="false" applyAlignment="true" applyProtection="false">
      <alignment horizontal="left" vertical="bottom" textRotation="0" wrapText="false" indent="0" shrinkToFit="false"/>
      <protection locked="true" hidden="false"/>
    </xf>
    <xf numFmtId="164" fontId="15" fillId="9" borderId="0" xfId="0" applyFont="true" applyBorder="false" applyAlignment="true" applyProtection="false">
      <alignment horizontal="center" vertical="bottom" textRotation="0" wrapText="false" indent="0" shrinkToFit="false"/>
      <protection locked="true" hidden="false"/>
    </xf>
    <xf numFmtId="165" fontId="0" fillId="9" borderId="0" xfId="0" applyFont="true" applyBorder="false" applyAlignment="false" applyProtection="false">
      <alignment horizontal="general" vertical="bottom" textRotation="0" wrapText="false" indent="0" shrinkToFit="false"/>
      <protection locked="true" hidden="false"/>
    </xf>
    <xf numFmtId="164" fontId="15" fillId="9" borderId="0" xfId="0" applyFont="true" applyBorder="false" applyAlignment="false" applyProtection="false">
      <alignment horizontal="general" vertical="bottom" textRotation="0" wrapText="false" indent="0" shrinkToFit="false"/>
      <protection locked="true" hidden="false"/>
    </xf>
    <xf numFmtId="166" fontId="0" fillId="9" borderId="0" xfId="0" applyFont="true" applyBorder="false" applyAlignment="true" applyProtection="false">
      <alignment horizontal="center" vertical="bottom" textRotation="0" wrapText="false" indent="0" shrinkToFit="false"/>
      <protection locked="true" hidden="false"/>
    </xf>
    <xf numFmtId="164" fontId="4" fillId="9" borderId="0" xfId="0" applyFont="true" applyBorder="false" applyAlignment="true" applyProtection="false">
      <alignment horizontal="center"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CC00"/>
      <rgbColor rgb="FF0000FF"/>
      <rgbColor rgb="FFFFFF00"/>
      <rgbColor rgb="FFFF0066"/>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C2C2C"/>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genome.jgi.doe.gov/Astpho1/Astpho1.download.ftp.html" TargetMode="External"/><Relationship Id="rId2" Type="http://schemas.openxmlformats.org/officeDocument/2006/relationships/hyperlink" Target="http://genome.jgi-psf.org/Helro1/Helro1.download.ftp.html" TargetMode="External"/><Relationship Id="rId3" Type="http://schemas.openxmlformats.org/officeDocument/2006/relationships/hyperlink" Target="http://www.nature.com/ng/journal/v41/n12/abs/ng.475.html" TargetMode="External"/><Relationship Id="rId4" Type="http://schemas.openxmlformats.org/officeDocument/2006/relationships/hyperlink" Target="http://www.sciencemag.org/content/307/5706/82" TargetMode="External"/><Relationship Id="rId5" Type="http://schemas.openxmlformats.org/officeDocument/2006/relationships/hyperlink" Target="http://www.nature.com/ng/journal/v45/n1/abs/ng.2472.html" TargetMode="External"/><Relationship Id="rId6" Type="http://schemas.openxmlformats.org/officeDocument/2006/relationships/hyperlink" Target="http://www.nature.com/nature/journal/v449/n7161/abs/nature06148.html" TargetMode="External"/><Relationship Id="rId7" Type="http://schemas.openxmlformats.org/officeDocument/2006/relationships/hyperlink" Target="http://www.sciencemag.org/content/319/5859/64.short" TargetMode="External"/><Relationship Id="rId8" Type="http://schemas.openxmlformats.org/officeDocument/2006/relationships/hyperlink" Target="http://www.nature.com/nature/journal/v475/n7355/full/nature10158.html" TargetMode="External"/><Relationship Id="rId9" Type="http://schemas.openxmlformats.org/officeDocument/2006/relationships/hyperlink" Target="http://www.plosbiology.org/article/info:doi/10.1371/journal.pbio.0040286" TargetMode="External"/><Relationship Id="rId10" Type="http://schemas.openxmlformats.org/officeDocument/2006/relationships/hyperlink" Target="http://www.broadinstitute.org/annotation/genome/Tetrahymena/MultiDownloads.html" TargetMode="External"/><Relationship Id="rId11" Type="http://schemas.openxmlformats.org/officeDocument/2006/relationships/hyperlink" Target="ftp://ftp.ensembl.org/pub/current_fasta/gadus_morhua/" TargetMode="External"/><Relationship Id="rId12" Type="http://schemas.openxmlformats.org/officeDocument/2006/relationships/hyperlink" Target="http://www.sciencemag.org/content/313/5793/1596.short" TargetMode="External"/><Relationship Id="rId13" Type="http://schemas.openxmlformats.org/officeDocument/2006/relationships/hyperlink" Target="http://www.nature.com/nbt/journal/v30/n6/abs/nbt.2195.html" TargetMode="External"/><Relationship Id="rId14" Type="http://schemas.openxmlformats.org/officeDocument/2006/relationships/hyperlink" Target="http://www.nature.com/nature/journal/v480/n7378/full/nature10625.html" TargetMode="External"/><Relationship Id="rId15" Type="http://schemas.openxmlformats.org/officeDocument/2006/relationships/hyperlink" Target="http://www.nature.com/nature/journal/v491/n7426/full/nature11543.html" TargetMode="External"/><Relationship Id="rId16" Type="http://schemas.openxmlformats.org/officeDocument/2006/relationships/hyperlink" Target="ftp://ftp.jgi-psf.org/pub/compgen/phytozome/v9.0/Thalophila/" TargetMode="External"/><Relationship Id="rId17" Type="http://schemas.openxmlformats.org/officeDocument/2006/relationships/hyperlink" Target="http://www.nature.com/nature/journal/v455/n7214/abs/nature07327.html" TargetMode="External"/><Relationship Id="rId18" Type="http://schemas.openxmlformats.org/officeDocument/2006/relationships/hyperlink" Target="http://www.biomedcentral.com/1741-7007/5/28/abstract" TargetMode="External"/><Relationship Id="rId19" Type="http://schemas.openxmlformats.org/officeDocument/2006/relationships/hyperlink" Target="http://www.nature.com/ng/journal/v43/n2/abs/ng.740.html" TargetMode="External"/><Relationship Id="rId20" Type="http://schemas.openxmlformats.org/officeDocument/2006/relationships/hyperlink" Target="http://www.sciencemag.org/content/309/5733/416" TargetMode="External"/><Relationship Id="rId21" Type="http://schemas.openxmlformats.org/officeDocument/2006/relationships/hyperlink" Target="http://www.nature.com/nature/journal/v435/n7038/abs/nature03481.html" TargetMode="External"/><Relationship Id="rId22" Type="http://schemas.openxmlformats.org/officeDocument/2006/relationships/hyperlink" Target="http://dictybase.org/db/cgi-bin/dictyBase/download/blast_databases.pl" TargetMode="External"/><Relationship Id="rId23" Type="http://schemas.openxmlformats.org/officeDocument/2006/relationships/hyperlink" Target="http://genomebiology.com/2012/13/5/R39/abstract" TargetMode="External"/><Relationship Id="rId24" Type="http://schemas.openxmlformats.org/officeDocument/2006/relationships/hyperlink" Target="http://genome.jgi-psf.org/Coc_C169_1/Coc_C169_1.download.ftp.html" TargetMode="External"/><Relationship Id="rId25" Type="http://schemas.openxmlformats.org/officeDocument/2006/relationships/hyperlink" Target="http://www.sciencemag.org/content/330/6010/1549.abstract" TargetMode="External"/><Relationship Id="rId26" Type="http://schemas.openxmlformats.org/officeDocument/2006/relationships/hyperlink" Target="http://www.sciencemag.org/content/313/5791/1261.abstract" TargetMode="External"/><Relationship Id="rId27" Type="http://schemas.openxmlformats.org/officeDocument/2006/relationships/hyperlink" Target="http://amoebadb.org/common/downloads/Current_Release/EdisparSAW760/" TargetMode="External"/><Relationship Id="rId28" Type="http://schemas.openxmlformats.org/officeDocument/2006/relationships/hyperlink" Target="http://www.nature.com/nbt/journal/v25/n2/abs/nbt1282.html" TargetMode="External"/><Relationship Id="rId29" Type="http://schemas.openxmlformats.org/officeDocument/2006/relationships/hyperlink" Target="http://genomebiology.com/2012/13/8/R74/abstract" TargetMode="External"/><Relationship Id="rId30" Type="http://schemas.openxmlformats.org/officeDocument/2006/relationships/hyperlink" Target="http://www.nature.com/ng/journal/v43/n2/abs/ng.736.html" TargetMode="External"/><Relationship Id="rId31" Type="http://schemas.openxmlformats.org/officeDocument/2006/relationships/hyperlink" Target="http://www.nature.com/ng/journal/v43/n10/abs/ng.919.html" TargetMode="External"/><Relationship Id="rId32" Type="http://schemas.openxmlformats.org/officeDocument/2006/relationships/hyperlink" Target="http://www.sciencemag.org/content/313/5791/1261.abstract" TargetMode="External"/><Relationship Id="rId33" Type="http://schemas.openxmlformats.org/officeDocument/2006/relationships/hyperlink" Target="http://genome.cshlp.org/content/21/11/1882.abstract" TargetMode="External"/><Relationship Id="rId34" Type="http://schemas.openxmlformats.org/officeDocument/2006/relationships/hyperlink" Target="http://genomes.dictybase.org/pallidum/current" TargetMode="External"/><Relationship Id="rId35" Type="http://schemas.openxmlformats.org/officeDocument/2006/relationships/hyperlink" Target="http://www.cell.com/abstract/S0092-8674%2810%2900067-X" TargetMode="External"/><Relationship Id="rId36" Type="http://schemas.openxmlformats.org/officeDocument/2006/relationships/hyperlink" Target="http://genome.jgi-psf.org/Naegr1/Naegr1.download.ftp.html" TargetMode="External"/><Relationship Id="rId37" Type="http://schemas.openxmlformats.org/officeDocument/2006/relationships/hyperlink" Target="http://www.nature.com/nature/journal/v464/n7287/full/nature08850.html" TargetMode="External"/><Relationship Id="rId38" Type="http://schemas.openxmlformats.org/officeDocument/2006/relationships/hyperlink" Target="http://genomebiology.com/2011/12/2/R20/abstract" TargetMode="External"/><Relationship Id="rId39" Type="http://schemas.openxmlformats.org/officeDocument/2006/relationships/hyperlink" Target="http://genome.jgi.doe.gov/Dicpu1/Dicpu1.download.ftp.html" TargetMode="External"/><Relationship Id="rId40" Type="http://schemas.openxmlformats.org/officeDocument/2006/relationships/hyperlink" Target="http://www.nature.com/nature/journal/v461/n7262/abs/nature08358.html" TargetMode="External"/><Relationship Id="rId41" Type="http://schemas.openxmlformats.org/officeDocument/2006/relationships/hyperlink" Target="http://genome.cshlp.org/content/21/11/1882.abstract" TargetMode="External"/><Relationship Id="rId42" Type="http://schemas.openxmlformats.org/officeDocument/2006/relationships/hyperlink" Target="http://genomevolution.org/CoGe/OrganismView.pl?org_desc=Amoebozoa" TargetMode="External"/><Relationship Id="rId43" Type="http://schemas.openxmlformats.org/officeDocument/2006/relationships/hyperlink" Target="http://www.nature.com/nature/journal/v488/n7410/full/nature11241.html" TargetMode="External"/><Relationship Id="rId44" Type="http://schemas.openxmlformats.org/officeDocument/2006/relationships/hyperlink" Target="http://www.sciencemag.org/content/304/5669/441.abstract" TargetMode="External"/><Relationship Id="rId45" Type="http://schemas.openxmlformats.org/officeDocument/2006/relationships/hyperlink" Target="http://cryptodb.org/common/downloads/" TargetMode="External"/><Relationship Id="rId46" Type="http://schemas.openxmlformats.org/officeDocument/2006/relationships/hyperlink" Target="http://www.nature.com/nbt/journal/v28/n9/abs/nbt.1674.html" TargetMode="External"/><Relationship Id="rId47" Type="http://schemas.openxmlformats.org/officeDocument/2006/relationships/hyperlink" Target="http://www.nature.com/nature/journal/vaop/ncurrent/full/nature12132.html" TargetMode="External"/><Relationship Id="rId48" Type="http://schemas.openxmlformats.org/officeDocument/2006/relationships/hyperlink" Target="http://genomevolution.org/CoGe/OrganismView.pl?oid=36222" TargetMode="External"/><Relationship Id="rId49" Type="http://schemas.openxmlformats.org/officeDocument/2006/relationships/hyperlink" Target="http://www.sciencemag.org/content/339/6124/1207.abstract" TargetMode="External"/><Relationship Id="rId50" Type="http://schemas.openxmlformats.org/officeDocument/2006/relationships/hyperlink" Target="http://www.ebi.ac.uk/ena/data/search?query=galdieria%20sulphuraria" TargetMode="External"/><Relationship Id="rId51" Type="http://schemas.openxmlformats.org/officeDocument/2006/relationships/hyperlink" Target="http://www.nature.com/ng/journal/v43/n5/abs/ng.807.html" TargetMode="External"/><Relationship Id="rId52" Type="http://schemas.openxmlformats.org/officeDocument/2006/relationships/hyperlink" Target="http://genomebiology.com/2010/11/7/R73/abstract" TargetMode="External"/><Relationship Id="rId53" Type="http://schemas.openxmlformats.org/officeDocument/2006/relationships/hyperlink" Target="http://www.nature.com/nbt/journal/v29/n6/full/nbt.1860.html" TargetMode="External"/><Relationship Id="rId54" Type="http://schemas.openxmlformats.org/officeDocument/2006/relationships/hyperlink" Target="http://qatar-weill.cornell.edu/research/datepalmGenome/download.html" TargetMode="External"/><Relationship Id="rId55" Type="http://schemas.openxmlformats.org/officeDocument/2006/relationships/hyperlink" Target="http://www.genoscope.cns.fr/adineta/cgi-bin/gbrowse/adineta/" TargetMode="External"/><Relationship Id="rId56" Type="http://schemas.openxmlformats.org/officeDocument/2006/relationships/hyperlink" Target="http://www.nature.com/nature/journal/v496/n7445/full/nature12027.html" TargetMode="External"/><Relationship Id="rId57" Type="http://schemas.openxmlformats.org/officeDocument/2006/relationships/hyperlink" Target="ftp://ftp.ensembl.org/pub/current_fasta/latimeria_chalumnae/" TargetMode="External"/><Relationship Id="rId58" Type="http://schemas.openxmlformats.org/officeDocument/2006/relationships/hyperlink" Target="http://www.plantcell.org/content/22/9/2943.abstract" TargetMode="External"/><Relationship Id="rId59" Type="http://schemas.openxmlformats.org/officeDocument/2006/relationships/hyperlink" Target="http://genome.jgi-psf.org/ChlNC64A_1/ChlNC64A_1.download.ftp.html" TargetMode="External"/><Relationship Id="rId60" Type="http://schemas.openxmlformats.org/officeDocument/2006/relationships/hyperlink" Target="http://www.sciencemag.org/content/332/6032/960.abstract" TargetMode="External"/><Relationship Id="rId61" Type="http://schemas.openxmlformats.org/officeDocument/2006/relationships/hyperlink" Target="https://www.biomedcentral.com/1753-6561/5/S7/I20" TargetMode="External"/><Relationship Id="rId62" Type="http://schemas.openxmlformats.org/officeDocument/2006/relationships/hyperlink" Target="http://www.nature.com/ng/journal/vaop/ncurrent/abs/ng.2669.html" TargetMode="External"/><Relationship Id="rId63" Type="http://schemas.openxmlformats.org/officeDocument/2006/relationships/hyperlink" Target="ftp://ftp.jgi-psf.org/pub/compgen/phytozome/v9.0/Crubella/" TargetMode="External"/><Relationship Id="rId64" Type="http://schemas.openxmlformats.org/officeDocument/2006/relationships/hyperlink" Target="http://www.nature.com/nbt/journal/v30/n1/abs/nbt.2022.html" TargetMode="External"/><Relationship Id="rId65" Type="http://schemas.openxmlformats.org/officeDocument/2006/relationships/hyperlink" Target="http://www.nature.com/ng/journal/v45/n1/abs/ng.2470.html" TargetMode="External"/><Relationship Id="rId66" Type="http://schemas.openxmlformats.org/officeDocument/2006/relationships/hyperlink" Target="ftp://www.icugi.org/pub/genome/watermelon/v1/" TargetMode="External"/><Relationship Id="rId67" Type="http://schemas.openxmlformats.org/officeDocument/2006/relationships/hyperlink" Target="http://www.pnas.org/content/109/29/11872.abstract" TargetMode="External"/><Relationship Id="rId68" Type="http://schemas.openxmlformats.org/officeDocument/2006/relationships/hyperlink" Target="https://melonomics.net/files/Genome/" TargetMode="External"/><Relationship Id="rId69" Type="http://schemas.openxmlformats.org/officeDocument/2006/relationships/hyperlink" Target="http://www.nature.com/ncomms/journal/v3/n12/abs/ncomms2290.html" TargetMode="External"/><Relationship Id="rId70" Type="http://schemas.openxmlformats.org/officeDocument/2006/relationships/hyperlink" Target="http://prunusmumegenome.bjfu.edu.cn/" TargetMode="External"/><Relationship Id="rId71" Type="http://schemas.openxmlformats.org/officeDocument/2006/relationships/hyperlink" Target="http://www.sciencemag.org/content/315/5809/207.abstract" TargetMode="External"/><Relationship Id="rId72" Type="http://schemas.openxmlformats.org/officeDocument/2006/relationships/hyperlink" Target="http://trichdb.org/common/downloads/Current_Release/Tvaginalis/" TargetMode="External"/><Relationship Id="rId73" Type="http://schemas.openxmlformats.org/officeDocument/2006/relationships/hyperlink" Target="http://www.nature.com/nature/journal/v492/n7427/full/nature11681.html" TargetMode="External"/><Relationship Id="rId74" Type="http://schemas.openxmlformats.org/officeDocument/2006/relationships/hyperlink" Target="http://genome.jgi.doe.gov/Bigna1/Bigna1.download.ftp.html" TargetMode="External"/><Relationship Id="rId75" Type="http://schemas.openxmlformats.org/officeDocument/2006/relationships/hyperlink" Target="http://www.nature.com/nature/journal/v444/n7116/abs/nature05230.html" TargetMode="External"/><Relationship Id="rId76" Type="http://schemas.openxmlformats.org/officeDocument/2006/relationships/hyperlink" Target="http://genome.jgi.doe.gov/pages/dynamicOrganismDownload.jsf?organism=Aurli1" TargetMode="External"/><Relationship Id="rId77" Type="http://schemas.openxmlformats.org/officeDocument/2006/relationships/hyperlink" Target="http://genome.jgi-psf.org/pages/dynamicOrganismDownload.jsf?organism=Psemu1" TargetMode="External"/><Relationship Id="rId78" Type="http://schemas.openxmlformats.org/officeDocument/2006/relationships/hyperlink" Target="http://www.plosone.org/article/info%3Adoi%2F10.1371%2Fjournal.pone.0058931" TargetMode="External"/><Relationship Id="rId79" Type="http://schemas.openxmlformats.org/officeDocument/2006/relationships/hyperlink" Target="http://www.pnas.org/content/early/2012/10/05/1206847109" TargetMode="External"/><Relationship Id="rId80" Type="http://schemas.openxmlformats.org/officeDocument/2006/relationships/hyperlink" Target="https://genome.jgi.doe.gov/Didex1/Didex1.info.html" TargetMode="External"/><Relationship Id="rId81" Type="http://schemas.openxmlformats.org/officeDocument/2006/relationships/hyperlink" Target="http://www.ncbi.nlm.nih.gov/pmc/articles/PMC3310773/?report=abstract" TargetMode="External"/><Relationship Id="rId82" Type="http://schemas.openxmlformats.org/officeDocument/2006/relationships/hyperlink" Target="http://toxodb.org/common/downloads/Current_Release/NcaninumLIV/" TargetMode="External"/><Relationship Id="rId83" Type="http://schemas.openxmlformats.org/officeDocument/2006/relationships/hyperlink" Target="ftp://ftp.jgi-psf.org/pub/compgen/phytozome/v9.0/Ppersica/" TargetMode="External"/><Relationship Id="rId84" Type="http://schemas.openxmlformats.org/officeDocument/2006/relationships/hyperlink" Target="http://jcm.asm.org/content/49/1/34.abstract" TargetMode="External"/><Relationship Id="rId85" Type="http://schemas.openxmlformats.org/officeDocument/2006/relationships/hyperlink" Target="http://www.sciencemag.org/content/309/5731/131.abstract" TargetMode="External"/><Relationship Id="rId86" Type="http://schemas.openxmlformats.org/officeDocument/2006/relationships/hyperlink" Target="http://www.nature.com/nature/journal/v465/n7298/abs/nature09016.html" TargetMode="External"/><Relationship Id="rId87" Type="http://schemas.openxmlformats.org/officeDocument/2006/relationships/hyperlink" Target="https://bioinformatics.psb.ugent.be/gdb/ectocarpus/" TargetMode="External"/><Relationship Id="rId88" Type="http://schemas.openxmlformats.org/officeDocument/2006/relationships/hyperlink" Target="http://www.pnas.org/content/early/2011/02/22/1016106108" TargetMode="External"/><Relationship Id="rId89" Type="http://schemas.openxmlformats.org/officeDocument/2006/relationships/hyperlink" Target="http://genome.jgi.doe.gov/Auran1/Auran1.download.ftp.html" TargetMode="External"/><Relationship Id="rId90" Type="http://schemas.openxmlformats.org/officeDocument/2006/relationships/hyperlink" Target="http://genome.jgi-psf.org/Lotgi1/Lotgi1.download.ftp.html" TargetMode="External"/><Relationship Id="rId91" Type="http://schemas.openxmlformats.org/officeDocument/2006/relationships/hyperlink" Target="http://www.nature.com/nature/journal/v492/n7427/full/nature11681.html" TargetMode="External"/><Relationship Id="rId92" Type="http://schemas.openxmlformats.org/officeDocument/2006/relationships/hyperlink" Target="http://genome.jgi-psf.org/pages/dynamicOrganismDownload.jsf?organism=Guith1" TargetMode="External"/><Relationship Id="rId93" Type="http://schemas.openxmlformats.org/officeDocument/2006/relationships/hyperlink" Target="http://www.sciencemag.org/content/309/5733/436.abstract" TargetMode="External"/><Relationship Id="rId94" Type="http://schemas.openxmlformats.org/officeDocument/2006/relationships/hyperlink" Target="http://www.sciencemag.org/content/324/5924/268.abstract" TargetMode="External"/><Relationship Id="rId95" Type="http://schemas.openxmlformats.org/officeDocument/2006/relationships/hyperlink" Target="http://www.sciencemag.org/content/324/5924/268.abstract" TargetMode="External"/><Relationship Id="rId96" Type="http://schemas.openxmlformats.org/officeDocument/2006/relationships/hyperlink" Target="http://www.plospathogens.org/article/info%3Adoi%2F10.1371%2Fjournal.ppat.0030148" TargetMode="External"/><Relationship Id="rId97" Type="http://schemas.openxmlformats.org/officeDocument/2006/relationships/hyperlink" Target="http://www.sciencemag.org/content/309/5731/134.abstract" TargetMode="External"/><Relationship Id="rId98" Type="http://schemas.openxmlformats.org/officeDocument/2006/relationships/hyperlink" Target="http://www.sciencemag.org/content/304/5668/304.abstract" TargetMode="External"/><Relationship Id="rId99" Type="http://schemas.openxmlformats.org/officeDocument/2006/relationships/hyperlink" Target="http://www.pnas.org/content/early/2013/03/08/1221259110" TargetMode="External"/><Relationship Id="rId100" Type="http://schemas.openxmlformats.org/officeDocument/2006/relationships/hyperlink" Target="http://www.ebi.ac.uk/ena/data/view/HG001459-HG002383" TargetMode="External"/><Relationship Id="rId101" Type="http://schemas.openxmlformats.org/officeDocument/2006/relationships/hyperlink" Target="http://www.nature.com/nature/journal/v419/n6906/abs/nature01097.html" TargetMode="External"/><Relationship Id="rId102" Type="http://schemas.openxmlformats.org/officeDocument/2006/relationships/hyperlink" Target="http://www.sciencemag.org/content/329/5988/223.abstract" TargetMode="External"/><Relationship Id="rId103" Type="http://schemas.openxmlformats.org/officeDocument/2006/relationships/hyperlink" Target="http://genome.jgi.doe.gov/Volca1/Volca1.download.ftp.html" TargetMode="External"/><Relationship Id="rId104" Type="http://schemas.openxmlformats.org/officeDocument/2006/relationships/hyperlink" Target="http://www.sciencemag.org/content/306/5693/79.abstract" TargetMode="External"/><Relationship Id="rId105" Type="http://schemas.openxmlformats.org/officeDocument/2006/relationships/hyperlink" Target="http://www.nature.com/nature/journal/v463/n7282/abs/nature08747.html" TargetMode="External"/><Relationship Id="rId106" Type="http://schemas.openxmlformats.org/officeDocument/2006/relationships/hyperlink" Target="http://www.plosbiology.org/article/info%3Adoi%2F10.1371%2Fjournal.pbio.1001094" TargetMode="External"/><Relationship Id="rId107" Type="http://schemas.openxmlformats.org/officeDocument/2006/relationships/hyperlink" Target="http://genome.jgi-psf.org/Emihu1/Emihu1.download.ftp.html" TargetMode="External"/><Relationship Id="rId108" Type="http://schemas.openxmlformats.org/officeDocument/2006/relationships/hyperlink" Target="http://www.nature.com/nature/journal/v438/n7071/abs/nature04341.html" TargetMode="External"/><Relationship Id="rId109" Type="http://schemas.openxmlformats.org/officeDocument/2006/relationships/hyperlink" Target="http://dnaresearch.oxfordjournals.org/content/15/4/227.abstract" TargetMode="External"/><Relationship Id="rId110" Type="http://schemas.openxmlformats.org/officeDocument/2006/relationships/hyperlink" Target="http://www.nature.com/nature/journal/v452/n7190/abs/nature06856.html" TargetMode="External"/><Relationship Id="rId111" Type="http://schemas.openxmlformats.org/officeDocument/2006/relationships/hyperlink" Target="http://www.nature.com/ncomms/journal/v3/n2/abs/ncomms1688.html" TargetMode="External"/><Relationship Id="rId112" Type="http://schemas.openxmlformats.org/officeDocument/2006/relationships/hyperlink" Target="http://nannochloropsis.genomeprojectsolutions-databases.com/" TargetMode="External"/><Relationship Id="rId113" Type="http://schemas.openxmlformats.org/officeDocument/2006/relationships/hyperlink" Target="http://www.nature.com/nature/journal/v463/n7278/abs/nature08670.html" TargetMode="External"/><Relationship Id="rId114" Type="http://schemas.openxmlformats.org/officeDocument/2006/relationships/hyperlink" Target="http://www.nature.com/nature/journal/v456/n7219/abs/nature07410.html" TargetMode="External"/><Relationship Id="rId115" Type="http://schemas.openxmlformats.org/officeDocument/2006/relationships/hyperlink" Target="http://www.sciencemag.org/content/318/5848/245.abstract" TargetMode="External"/><Relationship Id="rId116" Type="http://schemas.openxmlformats.org/officeDocument/2006/relationships/hyperlink" Target="http://www.nature.com/nature/journal/v457/n7229/abs/nature07723.html" TargetMode="External"/><Relationship Id="rId117" Type="http://schemas.openxmlformats.org/officeDocument/2006/relationships/hyperlink" Target="http://genome.jgi-psf.org/Capca1/Capca1.download.ftp.html" TargetMode="External"/><Relationship Id="rId118" Type="http://schemas.openxmlformats.org/officeDocument/2006/relationships/hyperlink" Target="http://genome.jgi-psf.org/Fracy1/Fracy1.download.ftp.html" TargetMode="External"/><Relationship Id="rId119" Type="http://schemas.openxmlformats.org/officeDocument/2006/relationships/hyperlink" Target="http://www.sciencemag.org/content/326/5956/1112.short"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492"/>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A1" activeCellId="0" sqref="A1"/>
    </sheetView>
  </sheetViews>
  <sheetFormatPr defaultColWidth="11.6875" defaultRowHeight="12.8" zeroHeight="false" outlineLevelRow="0" outlineLevelCol="0"/>
  <cols>
    <col collapsed="false" customWidth="true" hidden="false" outlineLevel="0" max="1" min="1" style="1" width="10.02"/>
    <col collapsed="false" customWidth="true" hidden="false" outlineLevel="0" max="2" min="2" style="2" width="7.45"/>
    <col collapsed="false" customWidth="true" hidden="false" outlineLevel="0" max="3" min="3" style="1" width="29.87"/>
    <col collapsed="false" customWidth="true" hidden="false" outlineLevel="0" max="4" min="4" style="1" width="7.64"/>
    <col collapsed="false" customWidth="true" hidden="false" outlineLevel="0" max="5" min="5" style="2" width="11.34"/>
    <col collapsed="false" customWidth="true" hidden="false" outlineLevel="0" max="6" min="6" style="1" width="12.98"/>
    <col collapsed="false" customWidth="true" hidden="false" outlineLevel="0" max="7" min="7" style="2" width="13.49"/>
    <col collapsed="false" customWidth="true" hidden="false" outlineLevel="0" max="8" min="8" style="1" width="15.8"/>
    <col collapsed="false" customWidth="true" hidden="false" outlineLevel="0" max="9" min="9" style="1" width="15.38"/>
    <col collapsed="false" customWidth="true" hidden="false" outlineLevel="0" max="10" min="10" style="2" width="15.68"/>
    <col collapsed="false" customWidth="true" hidden="false" outlineLevel="0" max="11" min="11" style="1" width="17.86"/>
    <col collapsed="false" customWidth="true" hidden="false" outlineLevel="0" max="12" min="12" style="2" width="7.45"/>
    <col collapsed="false" customWidth="true" hidden="false" outlineLevel="0" max="13" min="13" style="3" width="76.28"/>
    <col collapsed="false" customWidth="true" hidden="false" outlineLevel="0" max="14" min="14" style="4" width="56.82"/>
    <col collapsed="false" customWidth="true" hidden="false" outlineLevel="0" max="41" min="15" style="0" width="10.71"/>
    <col collapsed="false" customWidth="true" hidden="false" outlineLevel="0" max="1024" min="995" style="0" width="11.52"/>
  </cols>
  <sheetData>
    <row r="1" customFormat="false" ht="17.7" hidden="false" customHeight="true" outlineLevel="0" collapsed="false">
      <c r="A1" s="5" t="s">
        <v>0</v>
      </c>
    </row>
    <row r="2" customFormat="false" ht="17.7" hidden="false" customHeight="true" outlineLevel="0" collapsed="false">
      <c r="A2" s="6"/>
    </row>
    <row r="3" customFormat="false" ht="20.5" hidden="false" customHeight="true" outlineLevel="0" collapsed="false">
      <c r="A3" s="7" t="s">
        <v>1</v>
      </c>
    </row>
    <row r="4" customFormat="false" ht="20.5" hidden="false" customHeight="true" outlineLevel="0" collapsed="false">
      <c r="A4" s="7"/>
    </row>
    <row r="5" customFormat="false" ht="20.5" hidden="false" customHeight="true" outlineLevel="0" collapsed="false">
      <c r="A5" s="8" t="s">
        <v>2</v>
      </c>
    </row>
    <row r="6" customFormat="false" ht="20.5" hidden="false" customHeight="true" outlineLevel="0" collapsed="false">
      <c r="A6" s="8" t="s">
        <v>3</v>
      </c>
    </row>
    <row r="7" customFormat="false" ht="20.5" hidden="false" customHeight="true" outlineLevel="0" collapsed="false">
      <c r="A7" s="9" t="s">
        <v>4</v>
      </c>
      <c r="B7" s="1"/>
      <c r="H7" s="10"/>
      <c r="J7" s="1"/>
      <c r="L7" s="1"/>
    </row>
    <row r="8" customFormat="false" ht="20.5" hidden="false" customHeight="true" outlineLevel="0" collapsed="false">
      <c r="A8" s="8"/>
      <c r="B8" s="1"/>
      <c r="H8" s="10"/>
      <c r="J8" s="1"/>
      <c r="L8" s="1"/>
    </row>
    <row r="9" customFormat="false" ht="18.5" hidden="false" customHeight="true" outlineLevel="0" collapsed="false">
      <c r="A9" s="8"/>
      <c r="B9" s="1"/>
      <c r="H9" s="10"/>
      <c r="J9" s="1"/>
      <c r="L9" s="1"/>
    </row>
    <row r="10" s="14" customFormat="true" ht="69.8" hidden="false" customHeight="true" outlineLevel="0" collapsed="false">
      <c r="A10" s="11" t="s">
        <v>5</v>
      </c>
      <c r="B10" s="12" t="s">
        <v>6</v>
      </c>
      <c r="C10" s="11" t="s">
        <v>7</v>
      </c>
      <c r="D10" s="11" t="s">
        <v>8</v>
      </c>
      <c r="E10" s="11" t="s">
        <v>9</v>
      </c>
      <c r="F10" s="11" t="s">
        <v>10</v>
      </c>
      <c r="G10" s="11" t="s">
        <v>11</v>
      </c>
      <c r="H10" s="11" t="s">
        <v>12</v>
      </c>
      <c r="I10" s="11" t="s">
        <v>13</v>
      </c>
      <c r="J10" s="11" t="s">
        <v>14</v>
      </c>
      <c r="K10" s="11" t="s">
        <v>15</v>
      </c>
      <c r="L10" s="12" t="s">
        <v>6</v>
      </c>
      <c r="M10" s="11" t="s">
        <v>16</v>
      </c>
      <c r="N10" s="11" t="s">
        <v>17</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MI10" s="15"/>
      <c r="AMJ10" s="15"/>
    </row>
    <row r="11" s="14" customFormat="true" ht="15.85" hidden="false" customHeight="true" outlineLevel="0" collapsed="false">
      <c r="A11" s="16"/>
      <c r="B11" s="17"/>
      <c r="C11" s="16"/>
      <c r="D11" s="16"/>
      <c r="E11" s="16"/>
      <c r="F11" s="16"/>
      <c r="G11" s="16"/>
      <c r="H11" s="16"/>
      <c r="I11" s="16"/>
      <c r="J11" s="16"/>
      <c r="K11" s="16"/>
      <c r="L11" s="17"/>
      <c r="M11" s="16"/>
      <c r="N11" s="16"/>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MI11" s="15"/>
      <c r="AMJ11" s="15"/>
    </row>
    <row r="12" s="4" customFormat="true" ht="35.4" hidden="false" customHeight="false" outlineLevel="0" collapsed="false">
      <c r="A12" s="18" t="n">
        <v>1</v>
      </c>
      <c r="B12" s="19" t="n">
        <v>1</v>
      </c>
      <c r="C12" s="20" t="s">
        <v>18</v>
      </c>
      <c r="D12" s="21" t="s">
        <v>19</v>
      </c>
      <c r="E12" s="22" t="s">
        <v>20</v>
      </c>
      <c r="F12" s="23" t="n">
        <v>28.68</v>
      </c>
      <c r="G12" s="22" t="n">
        <v>28.68</v>
      </c>
      <c r="H12" s="21" t="s">
        <v>21</v>
      </c>
      <c r="I12" s="24" t="n">
        <v>10543</v>
      </c>
      <c r="J12" s="25" t="n">
        <v>10544</v>
      </c>
      <c r="K12" s="18" t="s">
        <v>22</v>
      </c>
      <c r="L12" s="19" t="n">
        <v>1</v>
      </c>
      <c r="M12" s="26" t="s">
        <v>23</v>
      </c>
      <c r="N12" s="27" t="s">
        <v>24</v>
      </c>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row>
    <row r="13" s="30" customFormat="true" ht="24.25" hidden="false" customHeight="false" outlineLevel="0" collapsed="false">
      <c r="A13" s="18" t="n">
        <v>2</v>
      </c>
      <c r="B13" s="19" t="n">
        <v>2</v>
      </c>
      <c r="C13" s="20" t="s">
        <v>25</v>
      </c>
      <c r="D13" s="18" t="s">
        <v>26</v>
      </c>
      <c r="E13" s="25" t="s">
        <v>20</v>
      </c>
      <c r="F13" s="23" t="n">
        <v>121.59</v>
      </c>
      <c r="G13" s="22" t="n">
        <v>121.59</v>
      </c>
      <c r="H13" s="18" t="s">
        <v>21</v>
      </c>
      <c r="I13" s="24" t="n">
        <v>18213</v>
      </c>
      <c r="J13" s="25" t="n">
        <v>18319</v>
      </c>
      <c r="K13" s="18" t="s">
        <v>27</v>
      </c>
      <c r="L13" s="19" t="n">
        <v>2</v>
      </c>
      <c r="M13" s="29" t="s">
        <v>28</v>
      </c>
      <c r="N13" s="26" t="s">
        <v>29</v>
      </c>
      <c r="ALX13" s="0"/>
      <c r="ALY13" s="0"/>
      <c r="ALZ13" s="0"/>
      <c r="AMA13" s="0"/>
      <c r="AMB13" s="0"/>
      <c r="AMC13" s="0"/>
      <c r="AMD13" s="0"/>
      <c r="AME13" s="0"/>
      <c r="AMF13" s="0"/>
      <c r="AMG13" s="0"/>
      <c r="AMH13" s="0"/>
      <c r="AMI13" s="0"/>
      <c r="AMJ13" s="0"/>
    </row>
    <row r="14" s="30" customFormat="true" ht="35.4" hidden="false" customHeight="false" outlineLevel="0" collapsed="false">
      <c r="A14" s="18" t="n">
        <v>3</v>
      </c>
      <c r="B14" s="19" t="n">
        <v>3</v>
      </c>
      <c r="C14" s="20" t="s">
        <v>30</v>
      </c>
      <c r="D14" s="18" t="s">
        <v>31</v>
      </c>
      <c r="E14" s="25" t="s">
        <v>20</v>
      </c>
      <c r="F14" s="23" t="n">
        <v>28</v>
      </c>
      <c r="G14" s="22" t="n">
        <v>27.97</v>
      </c>
      <c r="H14" s="18" t="s">
        <v>21</v>
      </c>
      <c r="I14" s="24" t="n">
        <v>8657</v>
      </c>
      <c r="J14" s="25" t="n">
        <v>8758</v>
      </c>
      <c r="K14" s="18" t="s">
        <v>32</v>
      </c>
      <c r="L14" s="19" t="n">
        <v>3</v>
      </c>
      <c r="M14" s="31" t="s">
        <v>33</v>
      </c>
      <c r="N14" s="26" t="s">
        <v>34</v>
      </c>
      <c r="ALX14" s="0"/>
      <c r="ALY14" s="0"/>
      <c r="ALZ14" s="0"/>
      <c r="AMA14" s="0"/>
      <c r="AMB14" s="0"/>
      <c r="AMC14" s="0"/>
      <c r="AMD14" s="0"/>
      <c r="AME14" s="0"/>
      <c r="AMF14" s="0"/>
      <c r="AMG14" s="0"/>
      <c r="AMH14" s="0"/>
      <c r="AMI14" s="0"/>
      <c r="AMJ14" s="0"/>
    </row>
    <row r="15" s="30" customFormat="true" ht="46.6" hidden="false" customHeight="false" outlineLevel="0" collapsed="false">
      <c r="A15" s="18" t="n">
        <v>4</v>
      </c>
      <c r="B15" s="32" t="n">
        <v>4</v>
      </c>
      <c r="C15" s="20" t="s">
        <v>35</v>
      </c>
      <c r="D15" s="18" t="s">
        <v>36</v>
      </c>
      <c r="E15" s="25" t="s">
        <v>20</v>
      </c>
      <c r="F15" s="23" t="n">
        <v>55</v>
      </c>
      <c r="G15" s="22" t="n">
        <v>55.44</v>
      </c>
      <c r="H15" s="18" t="s">
        <v>21</v>
      </c>
      <c r="I15" s="24" t="n">
        <v>11629</v>
      </c>
      <c r="J15" s="25" t="n">
        <v>11629</v>
      </c>
      <c r="K15" s="18" t="s">
        <v>32</v>
      </c>
      <c r="L15" s="32" t="n">
        <v>4</v>
      </c>
      <c r="M15" s="31" t="s">
        <v>37</v>
      </c>
      <c r="N15" s="26" t="s">
        <v>38</v>
      </c>
      <c r="ALX15" s="0"/>
      <c r="ALY15" s="0"/>
      <c r="ALZ15" s="0"/>
      <c r="AMA15" s="0"/>
      <c r="AMB15" s="0"/>
      <c r="AMC15" s="0"/>
      <c r="AMD15" s="0"/>
      <c r="AME15" s="0"/>
      <c r="AMF15" s="0"/>
      <c r="AMG15" s="0"/>
      <c r="AMH15" s="0"/>
      <c r="AMI15" s="0"/>
      <c r="AMJ15" s="0"/>
    </row>
    <row r="16" s="30" customFormat="true" ht="24.25" hidden="false" customHeight="false" outlineLevel="0" collapsed="false">
      <c r="A16" s="18" t="n">
        <v>5</v>
      </c>
      <c r="B16" s="19" t="n">
        <v>5</v>
      </c>
      <c r="C16" s="20" t="s">
        <v>39</v>
      </c>
      <c r="D16" s="18" t="s">
        <v>40</v>
      </c>
      <c r="E16" s="25" t="s">
        <v>20</v>
      </c>
      <c r="F16" s="23" t="n">
        <v>41.6</v>
      </c>
      <c r="G16" s="22" t="n">
        <v>41.63</v>
      </c>
      <c r="H16" s="18" t="s">
        <v>21</v>
      </c>
      <c r="I16" s="24" t="n">
        <v>9196</v>
      </c>
      <c r="J16" s="25" t="n">
        <v>9196</v>
      </c>
      <c r="K16" s="18" t="s">
        <v>41</v>
      </c>
      <c r="L16" s="19" t="n">
        <v>5</v>
      </c>
      <c r="M16" s="31" t="s">
        <v>42</v>
      </c>
      <c r="N16" s="26" t="s">
        <v>43</v>
      </c>
      <c r="ALX16" s="0"/>
      <c r="ALY16" s="0"/>
      <c r="ALZ16" s="0"/>
      <c r="AMA16" s="0"/>
      <c r="AMB16" s="0"/>
      <c r="AMC16" s="0"/>
      <c r="AMD16" s="0"/>
      <c r="AME16" s="0"/>
      <c r="AMF16" s="0"/>
      <c r="AMG16" s="0"/>
      <c r="AMH16" s="0"/>
      <c r="AMI16" s="0"/>
      <c r="AMJ16" s="0"/>
    </row>
    <row r="17" s="30" customFormat="true" ht="24.25" hidden="false" customHeight="false" outlineLevel="0" collapsed="false">
      <c r="A17" s="18" t="n">
        <v>6</v>
      </c>
      <c r="B17" s="19" t="n">
        <v>6</v>
      </c>
      <c r="C17" s="20" t="s">
        <v>44</v>
      </c>
      <c r="D17" s="18" t="s">
        <v>45</v>
      </c>
      <c r="E17" s="25" t="s">
        <v>46</v>
      </c>
      <c r="F17" s="23" t="n">
        <v>303.18</v>
      </c>
      <c r="G17" s="22" t="n">
        <v>155.88</v>
      </c>
      <c r="H17" s="18" t="s">
        <v>21</v>
      </c>
      <c r="I17" s="24" t="n">
        <v>16645</v>
      </c>
      <c r="J17" s="25" t="n">
        <v>16058</v>
      </c>
      <c r="K17" s="18" t="s">
        <v>22</v>
      </c>
      <c r="L17" s="19" t="n">
        <v>6</v>
      </c>
      <c r="M17" s="31" t="s">
        <v>47</v>
      </c>
      <c r="N17" s="26" t="s">
        <v>48</v>
      </c>
      <c r="ALX17" s="0"/>
      <c r="ALY17" s="0"/>
      <c r="ALZ17" s="0"/>
      <c r="AMA17" s="0"/>
      <c r="AMB17" s="0"/>
      <c r="AMC17" s="0"/>
      <c r="AMD17" s="0"/>
      <c r="AME17" s="0"/>
      <c r="AMF17" s="0"/>
      <c r="AMG17" s="0"/>
      <c r="AMH17" s="0"/>
      <c r="AMI17" s="0"/>
      <c r="AMJ17" s="0"/>
    </row>
    <row r="18" s="30" customFormat="true" ht="24.25" hidden="false" customHeight="false" outlineLevel="0" collapsed="false">
      <c r="A18" s="18" t="n">
        <v>7</v>
      </c>
      <c r="B18" s="19" t="n">
        <v>7</v>
      </c>
      <c r="C18" s="20" t="s">
        <v>49</v>
      </c>
      <c r="D18" s="18" t="s">
        <v>50</v>
      </c>
      <c r="E18" s="25" t="s">
        <v>46</v>
      </c>
      <c r="F18" s="23" t="n">
        <v>167</v>
      </c>
      <c r="G18" s="22" t="n">
        <v>166.68</v>
      </c>
      <c r="H18" s="18" t="s">
        <v>21</v>
      </c>
      <c r="I18" s="24" t="n">
        <v>24743</v>
      </c>
      <c r="J18" s="25" t="n">
        <v>29883</v>
      </c>
      <c r="K18" s="18" t="s">
        <v>41</v>
      </c>
      <c r="L18" s="19" t="n">
        <v>7</v>
      </c>
      <c r="M18" s="31" t="s">
        <v>51</v>
      </c>
      <c r="N18" s="26" t="s">
        <v>52</v>
      </c>
      <c r="ALX18" s="0"/>
      <c r="ALY18" s="0"/>
      <c r="ALZ18" s="0"/>
      <c r="AMA18" s="0"/>
      <c r="AMB18" s="0"/>
      <c r="AMC18" s="0"/>
      <c r="AMD18" s="0"/>
      <c r="AME18" s="0"/>
      <c r="AMF18" s="0"/>
      <c r="AMG18" s="0"/>
      <c r="AMH18" s="0"/>
      <c r="AMI18" s="0"/>
      <c r="AMJ18" s="0"/>
    </row>
    <row r="19" s="30" customFormat="true" ht="24.25" hidden="false" customHeight="false" outlineLevel="0" collapsed="false">
      <c r="A19" s="18" t="n">
        <v>8</v>
      </c>
      <c r="B19" s="19" t="n">
        <v>8</v>
      </c>
      <c r="C19" s="20" t="s">
        <v>53</v>
      </c>
      <c r="D19" s="18" t="s">
        <v>54</v>
      </c>
      <c r="E19" s="25" t="s">
        <v>46</v>
      </c>
      <c r="F19" s="23" t="n">
        <v>39.12</v>
      </c>
      <c r="G19" s="22" t="n">
        <v>105.63</v>
      </c>
      <c r="H19" s="18" t="s">
        <v>21</v>
      </c>
      <c r="I19" s="24" t="n">
        <v>11520</v>
      </c>
      <c r="J19" s="25" t="n">
        <v>11518</v>
      </c>
      <c r="K19" s="18" t="s">
        <v>55</v>
      </c>
      <c r="L19" s="19" t="n">
        <v>8</v>
      </c>
      <c r="M19" s="31" t="s">
        <v>56</v>
      </c>
      <c r="N19" s="26" t="s">
        <v>57</v>
      </c>
      <c r="ALX19" s="0"/>
      <c r="ALY19" s="0"/>
      <c r="ALZ19" s="0"/>
      <c r="AMA19" s="0"/>
      <c r="AMB19" s="0"/>
      <c r="AMC19" s="0"/>
      <c r="AMD19" s="0"/>
      <c r="AME19" s="0"/>
      <c r="AMF19" s="0"/>
      <c r="AMG19" s="0"/>
      <c r="AMH19" s="0"/>
      <c r="AMI19" s="0"/>
      <c r="AMJ19" s="0"/>
    </row>
    <row r="20" s="30" customFormat="true" ht="24.25" hidden="false" customHeight="false" outlineLevel="0" collapsed="false">
      <c r="A20" s="18" t="n">
        <v>9</v>
      </c>
      <c r="B20" s="32" t="n">
        <v>9</v>
      </c>
      <c r="C20" s="20" t="s">
        <v>58</v>
      </c>
      <c r="D20" s="18" t="s">
        <v>59</v>
      </c>
      <c r="E20" s="25" t="s">
        <v>46</v>
      </c>
      <c r="F20" s="23" t="n">
        <v>420</v>
      </c>
      <c r="G20" s="22" t="n">
        <v>412.16</v>
      </c>
      <c r="H20" s="18" t="s">
        <v>21</v>
      </c>
      <c r="I20" s="24" t="n">
        <v>23700</v>
      </c>
      <c r="J20" s="25" t="n">
        <v>24910</v>
      </c>
      <c r="K20" s="18" t="s">
        <v>60</v>
      </c>
      <c r="L20" s="32" t="n">
        <v>9</v>
      </c>
      <c r="M20" s="31" t="s">
        <v>61</v>
      </c>
      <c r="N20" s="26" t="s">
        <v>62</v>
      </c>
      <c r="ALX20" s="0"/>
      <c r="ALY20" s="0"/>
      <c r="ALZ20" s="0"/>
      <c r="AMA20" s="0"/>
      <c r="AMB20" s="0"/>
      <c r="AMC20" s="0"/>
      <c r="AMD20" s="0"/>
      <c r="AME20" s="0"/>
      <c r="AMF20" s="0"/>
      <c r="AMG20" s="0"/>
      <c r="AMH20" s="0"/>
      <c r="AMI20" s="0"/>
      <c r="AMJ20" s="0"/>
    </row>
    <row r="21" s="30" customFormat="true" ht="24.25" hidden="false" customHeight="false" outlineLevel="0" collapsed="false">
      <c r="A21" s="18" t="n">
        <v>10</v>
      </c>
      <c r="B21" s="19" t="n">
        <v>10</v>
      </c>
      <c r="C21" s="20" t="s">
        <v>63</v>
      </c>
      <c r="D21" s="18" t="s">
        <v>64</v>
      </c>
      <c r="E21" s="25" t="s">
        <v>46</v>
      </c>
      <c r="F21" s="23" t="n">
        <v>224.94</v>
      </c>
      <c r="G21" s="22" t="n">
        <v>356.61</v>
      </c>
      <c r="H21" s="18" t="s">
        <v>21</v>
      </c>
      <c r="I21" s="24" t="n">
        <v>27273</v>
      </c>
      <c r="J21" s="25" t="n">
        <v>27273</v>
      </c>
      <c r="K21" s="18" t="s">
        <v>41</v>
      </c>
      <c r="L21" s="19" t="n">
        <v>10</v>
      </c>
      <c r="M21" s="31" t="s">
        <v>65</v>
      </c>
      <c r="N21" s="26" t="s">
        <v>66</v>
      </c>
      <c r="ALX21" s="0"/>
      <c r="ALY21" s="0"/>
      <c r="ALZ21" s="0"/>
      <c r="AMA21" s="0"/>
      <c r="AMB21" s="0"/>
      <c r="AMC21" s="0"/>
      <c r="AMD21" s="0"/>
      <c r="AME21" s="0"/>
      <c r="AMF21" s="0"/>
      <c r="AMG21" s="0"/>
      <c r="AMH21" s="0"/>
      <c r="AMI21" s="0"/>
      <c r="AMJ21" s="0"/>
    </row>
    <row r="22" s="4" customFormat="true" ht="24.25" hidden="false" customHeight="false" outlineLevel="0" collapsed="false">
      <c r="A22" s="18" t="n">
        <v>11</v>
      </c>
      <c r="B22" s="19" t="n">
        <v>11</v>
      </c>
      <c r="C22" s="33" t="s">
        <v>67</v>
      </c>
      <c r="D22" s="18" t="s">
        <v>68</v>
      </c>
      <c r="E22" s="25" t="s">
        <v>46</v>
      </c>
      <c r="F22" s="23" t="n">
        <v>1050</v>
      </c>
      <c r="G22" s="22" t="n">
        <v>852.16</v>
      </c>
      <c r="H22" s="18" t="s">
        <v>21</v>
      </c>
      <c r="I22" s="24" t="n">
        <v>20000</v>
      </c>
      <c r="J22" s="25" t="n">
        <v>20000</v>
      </c>
      <c r="K22" s="18" t="s">
        <v>69</v>
      </c>
      <c r="L22" s="19" t="n">
        <v>11</v>
      </c>
      <c r="M22" s="31" t="s">
        <v>70</v>
      </c>
      <c r="N22" s="26" t="s">
        <v>71</v>
      </c>
      <c r="ALX22" s="0"/>
      <c r="ALY22" s="0"/>
      <c r="ALZ22" s="0"/>
      <c r="AMA22" s="0"/>
      <c r="AMB22" s="0"/>
      <c r="AMC22" s="0"/>
      <c r="AMD22" s="0"/>
      <c r="AME22" s="0"/>
      <c r="AMF22" s="0"/>
      <c r="AMG22" s="0"/>
      <c r="AMH22" s="0"/>
      <c r="AMI22" s="0"/>
      <c r="AMJ22" s="0"/>
    </row>
    <row r="23" s="30" customFormat="true" ht="24.25" hidden="false" customHeight="false" outlineLevel="0" collapsed="false">
      <c r="A23" s="18" t="n">
        <v>12</v>
      </c>
      <c r="B23" s="19" t="n">
        <v>12</v>
      </c>
      <c r="C23" s="20" t="s">
        <v>72</v>
      </c>
      <c r="D23" s="18" t="s">
        <v>73</v>
      </c>
      <c r="E23" s="25" t="s">
        <v>46</v>
      </c>
      <c r="F23" s="23" t="n">
        <v>188.5</v>
      </c>
      <c r="G23" s="22" t="n">
        <v>150.35</v>
      </c>
      <c r="H23" s="18" t="s">
        <v>21</v>
      </c>
      <c r="I23" s="24" t="n">
        <v>16638</v>
      </c>
      <c r="J23" s="25" t="n">
        <v>15020</v>
      </c>
      <c r="K23" s="18" t="s">
        <v>22</v>
      </c>
      <c r="L23" s="19" t="n">
        <v>12</v>
      </c>
      <c r="M23" s="31" t="s">
        <v>74</v>
      </c>
      <c r="N23" s="26" t="s">
        <v>75</v>
      </c>
      <c r="ALX23" s="0"/>
      <c r="ALY23" s="0"/>
      <c r="ALZ23" s="0"/>
      <c r="AMA23" s="0"/>
      <c r="AMB23" s="0"/>
      <c r="AMC23" s="0"/>
      <c r="AMD23" s="0"/>
      <c r="AME23" s="0"/>
      <c r="AMF23" s="0"/>
      <c r="AMG23" s="0"/>
      <c r="AMH23" s="0"/>
      <c r="AMI23" s="0"/>
      <c r="AMJ23" s="0"/>
    </row>
    <row r="24" s="30" customFormat="true" ht="24.25" hidden="false" customHeight="false" outlineLevel="0" collapsed="false">
      <c r="A24" s="18" t="n">
        <v>13</v>
      </c>
      <c r="B24" s="19" t="n">
        <v>13</v>
      </c>
      <c r="C24" s="20" t="s">
        <v>76</v>
      </c>
      <c r="D24" s="18" t="s">
        <v>77</v>
      </c>
      <c r="E24" s="25" t="s">
        <v>46</v>
      </c>
      <c r="F24" s="23" t="n">
        <v>244.5</v>
      </c>
      <c r="G24" s="22" t="n">
        <v>218.07</v>
      </c>
      <c r="H24" s="18" t="s">
        <v>21</v>
      </c>
      <c r="I24" s="24" t="n">
        <v>49300</v>
      </c>
      <c r="J24" s="25" t="n">
        <v>49300</v>
      </c>
      <c r="K24" s="18" t="s">
        <v>78</v>
      </c>
      <c r="L24" s="19" t="n">
        <v>13</v>
      </c>
      <c r="M24" s="31" t="s">
        <v>79</v>
      </c>
      <c r="N24" s="27" t="s">
        <v>80</v>
      </c>
      <c r="ALX24" s="0"/>
      <c r="ALY24" s="0"/>
      <c r="ALZ24" s="0"/>
      <c r="AMA24" s="0"/>
      <c r="AMB24" s="0"/>
      <c r="AMC24" s="0"/>
      <c r="AMD24" s="0"/>
      <c r="AME24" s="0"/>
      <c r="AMF24" s="0"/>
      <c r="AMG24" s="0"/>
      <c r="AMH24" s="0"/>
      <c r="AMI24" s="0"/>
      <c r="AMJ24" s="0"/>
    </row>
    <row r="25" s="30" customFormat="true" ht="46.6" hidden="false" customHeight="false" outlineLevel="0" collapsed="false">
      <c r="A25" s="18" t="n">
        <v>14</v>
      </c>
      <c r="B25" s="32" t="n">
        <v>14</v>
      </c>
      <c r="C25" s="20" t="s">
        <v>81</v>
      </c>
      <c r="D25" s="18" t="s">
        <v>82</v>
      </c>
      <c r="E25" s="25" t="s">
        <v>46</v>
      </c>
      <c r="F25" s="23" t="n">
        <v>644</v>
      </c>
      <c r="G25" s="22" t="n">
        <v>536.8</v>
      </c>
      <c r="H25" s="18" t="s">
        <v>21</v>
      </c>
      <c r="I25" s="24" t="n">
        <v>16258</v>
      </c>
      <c r="J25" s="25" t="n">
        <v>13634</v>
      </c>
      <c r="K25" s="18" t="s">
        <v>55</v>
      </c>
      <c r="L25" s="32" t="n">
        <v>14</v>
      </c>
      <c r="M25" s="31" t="s">
        <v>83</v>
      </c>
      <c r="N25" s="26" t="s">
        <v>84</v>
      </c>
      <c r="ALX25" s="0"/>
      <c r="ALY25" s="0"/>
      <c r="ALZ25" s="0"/>
      <c r="AMA25" s="0"/>
      <c r="AMB25" s="0"/>
      <c r="AMC25" s="0"/>
      <c r="AMD25" s="0"/>
      <c r="AME25" s="0"/>
      <c r="AMF25" s="0"/>
      <c r="AMG25" s="0"/>
      <c r="AMH25" s="0"/>
      <c r="AMI25" s="0"/>
      <c r="AMJ25" s="0"/>
    </row>
    <row r="26" s="30" customFormat="true" ht="57.8" hidden="false" customHeight="false" outlineLevel="0" collapsed="false">
      <c r="A26" s="18" t="n">
        <v>15</v>
      </c>
      <c r="B26" s="19" t="n">
        <v>15</v>
      </c>
      <c r="C26" s="20" t="s">
        <v>85</v>
      </c>
      <c r="D26" s="18" t="s">
        <v>86</v>
      </c>
      <c r="E26" s="25" t="s">
        <v>46</v>
      </c>
      <c r="F26" s="23" t="n">
        <v>254.28</v>
      </c>
      <c r="G26" s="22" t="n">
        <v>364.53</v>
      </c>
      <c r="H26" s="18" t="s">
        <v>87</v>
      </c>
      <c r="I26" s="24" t="n">
        <v>11809</v>
      </c>
      <c r="J26" s="25" t="n">
        <v>8564</v>
      </c>
      <c r="K26" s="18" t="s">
        <v>88</v>
      </c>
      <c r="L26" s="19" t="n">
        <v>15</v>
      </c>
      <c r="M26" s="31" t="s">
        <v>89</v>
      </c>
      <c r="N26" s="26" t="s">
        <v>90</v>
      </c>
      <c r="ALX26" s="0"/>
      <c r="ALY26" s="0"/>
      <c r="ALZ26" s="0"/>
      <c r="AMA26" s="0"/>
      <c r="AMB26" s="0"/>
      <c r="AMC26" s="0"/>
      <c r="AMD26" s="0"/>
      <c r="AME26" s="0"/>
      <c r="AMF26" s="0"/>
      <c r="AMG26" s="0"/>
      <c r="AMH26" s="0"/>
      <c r="AMI26" s="0"/>
      <c r="AMJ26" s="0"/>
    </row>
    <row r="27" s="30" customFormat="true" ht="24.25" hidden="false" customHeight="false" outlineLevel="0" collapsed="false">
      <c r="A27" s="18" t="n">
        <v>16</v>
      </c>
      <c r="B27" s="19" t="n">
        <v>16</v>
      </c>
      <c r="C27" s="20" t="s">
        <v>91</v>
      </c>
      <c r="D27" s="18" t="s">
        <v>92</v>
      </c>
      <c r="E27" s="25" t="s">
        <v>46</v>
      </c>
      <c r="F27" s="23" t="n">
        <v>352.08</v>
      </c>
      <c r="G27" s="22" t="n">
        <v>235.38</v>
      </c>
      <c r="H27" s="18" t="s">
        <v>21</v>
      </c>
      <c r="I27" s="24" t="n">
        <v>32389</v>
      </c>
      <c r="J27" s="25" t="n">
        <v>23432</v>
      </c>
      <c r="K27" s="18" t="s">
        <v>41</v>
      </c>
      <c r="L27" s="19" t="n">
        <v>16</v>
      </c>
      <c r="M27" s="31" t="s">
        <v>93</v>
      </c>
      <c r="N27" s="27" t="s">
        <v>94</v>
      </c>
      <c r="ALX27" s="0"/>
      <c r="ALY27" s="0"/>
      <c r="ALZ27" s="0"/>
      <c r="AMA27" s="0"/>
      <c r="AMB27" s="0"/>
      <c r="AMC27" s="0"/>
      <c r="AMD27" s="0"/>
      <c r="AME27" s="0"/>
      <c r="AMF27" s="0"/>
      <c r="AMG27" s="0"/>
      <c r="AMH27" s="0"/>
      <c r="AMI27" s="0"/>
      <c r="AMJ27" s="0"/>
    </row>
    <row r="28" s="30" customFormat="true" ht="24.25" hidden="false" customHeight="false" outlineLevel="0" collapsed="false">
      <c r="A28" s="18" t="n">
        <v>17</v>
      </c>
      <c r="B28" s="19" t="n">
        <v>17</v>
      </c>
      <c r="C28" s="20" t="s">
        <v>95</v>
      </c>
      <c r="D28" s="18" t="s">
        <v>96</v>
      </c>
      <c r="E28" s="25" t="s">
        <v>46</v>
      </c>
      <c r="F28" s="23" t="n">
        <v>324</v>
      </c>
      <c r="G28" s="22" t="n">
        <v>333.72</v>
      </c>
      <c r="H28" s="18" t="s">
        <v>21</v>
      </c>
      <c r="I28" s="24" t="n">
        <v>23400</v>
      </c>
      <c r="J28" s="25" t="n">
        <v>32415</v>
      </c>
      <c r="K28" s="18" t="s">
        <v>41</v>
      </c>
      <c r="L28" s="19" t="n">
        <v>17</v>
      </c>
      <c r="M28" s="31" t="s">
        <v>93</v>
      </c>
      <c r="N28" s="27" t="s">
        <v>97</v>
      </c>
      <c r="ALX28" s="0"/>
      <c r="ALY28" s="0"/>
      <c r="ALZ28" s="0"/>
      <c r="AMA28" s="0"/>
      <c r="AMB28" s="0"/>
      <c r="AMC28" s="0"/>
      <c r="AMD28" s="0"/>
      <c r="AME28" s="0"/>
      <c r="AMF28" s="0"/>
      <c r="AMG28" s="0"/>
      <c r="AMH28" s="0"/>
      <c r="AMI28" s="0"/>
      <c r="AMJ28" s="0"/>
    </row>
    <row r="29" s="30" customFormat="true" ht="24.25" hidden="false" customHeight="false" outlineLevel="0" collapsed="false">
      <c r="A29" s="18" t="n">
        <v>18</v>
      </c>
      <c r="B29" s="19" t="n">
        <v>18</v>
      </c>
      <c r="C29" s="20" t="s">
        <v>98</v>
      </c>
      <c r="D29" s="18" t="s">
        <v>99</v>
      </c>
      <c r="E29" s="25" t="s">
        <v>46</v>
      </c>
      <c r="F29" s="23" t="n">
        <v>2700</v>
      </c>
      <c r="G29" s="22" t="n">
        <v>2338.19</v>
      </c>
      <c r="H29" s="18" t="s">
        <v>21</v>
      </c>
      <c r="I29" s="24" t="n">
        <v>33638</v>
      </c>
      <c r="J29" s="25" t="n">
        <v>33609</v>
      </c>
      <c r="K29" s="18" t="s">
        <v>22</v>
      </c>
      <c r="L29" s="19" t="n">
        <v>18</v>
      </c>
      <c r="M29" s="31" t="s">
        <v>100</v>
      </c>
      <c r="N29" s="26" t="s">
        <v>101</v>
      </c>
      <c r="ALX29" s="0"/>
      <c r="ALY29" s="0"/>
      <c r="ALZ29" s="0"/>
      <c r="AMA29" s="0"/>
      <c r="AMB29" s="0"/>
      <c r="AMC29" s="0"/>
      <c r="AMD29" s="0"/>
      <c r="AME29" s="0"/>
      <c r="AMF29" s="0"/>
      <c r="AMG29" s="0"/>
      <c r="AMH29" s="0"/>
      <c r="AMI29" s="0"/>
      <c r="AMJ29" s="0"/>
    </row>
    <row r="30" s="30" customFormat="true" ht="46.6" hidden="false" customHeight="false" outlineLevel="0" collapsed="false">
      <c r="A30" s="18" t="n">
        <v>19</v>
      </c>
      <c r="B30" s="32" t="n">
        <v>19</v>
      </c>
      <c r="C30" s="20" t="s">
        <v>102</v>
      </c>
      <c r="D30" s="18" t="s">
        <v>103</v>
      </c>
      <c r="E30" s="25" t="s">
        <v>46</v>
      </c>
      <c r="F30" s="23" t="n">
        <v>1150</v>
      </c>
      <c r="G30" s="22" t="n">
        <v>815.3</v>
      </c>
      <c r="H30" s="18" t="s">
        <v>21</v>
      </c>
      <c r="I30" s="24" t="n">
        <v>23257</v>
      </c>
      <c r="J30" s="25" t="n">
        <v>33306</v>
      </c>
      <c r="K30" s="18" t="s">
        <v>60</v>
      </c>
      <c r="L30" s="32" t="n">
        <v>19</v>
      </c>
      <c r="M30" s="31" t="s">
        <v>104</v>
      </c>
      <c r="N30" s="26" t="s">
        <v>105</v>
      </c>
      <c r="ALX30" s="0"/>
      <c r="ALY30" s="0"/>
      <c r="ALZ30" s="0"/>
      <c r="AMA30" s="0"/>
      <c r="AMB30" s="0"/>
      <c r="AMC30" s="0"/>
      <c r="AMD30" s="0"/>
      <c r="AME30" s="0"/>
      <c r="AMF30" s="0"/>
      <c r="AMG30" s="0"/>
      <c r="AMH30" s="0"/>
      <c r="AMI30" s="0"/>
      <c r="AMJ30" s="0"/>
    </row>
    <row r="31" s="30" customFormat="true" ht="24.25" hidden="false" customHeight="false" outlineLevel="0" collapsed="false">
      <c r="A31" s="18" t="n">
        <v>20</v>
      </c>
      <c r="B31" s="19" t="n">
        <v>20</v>
      </c>
      <c r="C31" s="20" t="s">
        <v>106</v>
      </c>
      <c r="D31" s="18" t="s">
        <v>107</v>
      </c>
      <c r="E31" s="25" t="s">
        <v>46</v>
      </c>
      <c r="F31" s="23" t="n">
        <v>637</v>
      </c>
      <c r="G31" s="22" t="n">
        <v>557.72</v>
      </c>
      <c r="H31" s="18" t="s">
        <v>21</v>
      </c>
      <c r="I31" s="24" t="n">
        <v>28027</v>
      </c>
      <c r="J31" s="25" t="n">
        <v>26089</v>
      </c>
      <c r="K31" s="18" t="s">
        <v>22</v>
      </c>
      <c r="L31" s="19" t="n">
        <v>20</v>
      </c>
      <c r="M31" s="31" t="s">
        <v>108</v>
      </c>
      <c r="N31" s="26" t="s">
        <v>109</v>
      </c>
      <c r="ALX31" s="0"/>
      <c r="ALY31" s="0"/>
      <c r="ALZ31" s="0"/>
      <c r="AMA31" s="0"/>
      <c r="AMB31" s="0"/>
      <c r="AMC31" s="0"/>
      <c r="AMD31" s="0"/>
      <c r="AME31" s="0"/>
      <c r="AMF31" s="0"/>
      <c r="AMG31" s="0"/>
      <c r="AMH31" s="0"/>
      <c r="AMI31" s="0"/>
      <c r="AMJ31" s="0"/>
    </row>
    <row r="32" s="30" customFormat="true" ht="24.25" hidden="false" customHeight="false" outlineLevel="0" collapsed="false">
      <c r="A32" s="18" t="n">
        <v>21</v>
      </c>
      <c r="B32" s="19" t="n">
        <v>21</v>
      </c>
      <c r="C32" s="20" t="s">
        <v>110</v>
      </c>
      <c r="D32" s="18" t="s">
        <v>111</v>
      </c>
      <c r="E32" s="25" t="s">
        <v>46</v>
      </c>
      <c r="F32" s="23" t="n">
        <v>929.1</v>
      </c>
      <c r="G32" s="22" t="n">
        <v>916.43</v>
      </c>
      <c r="H32" s="18" t="s">
        <v>21</v>
      </c>
      <c r="I32" s="24" t="n">
        <v>14423</v>
      </c>
      <c r="J32" s="25" t="n">
        <v>14141</v>
      </c>
      <c r="K32" s="18" t="s">
        <v>112</v>
      </c>
      <c r="L32" s="19" t="n">
        <v>21</v>
      </c>
      <c r="M32" s="31" t="s">
        <v>113</v>
      </c>
      <c r="N32" s="26" t="s">
        <v>114</v>
      </c>
      <c r="ALX32" s="0"/>
      <c r="ALY32" s="0"/>
      <c r="ALZ32" s="0"/>
      <c r="AMA32" s="0"/>
      <c r="AMB32" s="0"/>
      <c r="AMC32" s="0"/>
      <c r="AMD32" s="0"/>
      <c r="AME32" s="0"/>
      <c r="AMF32" s="0"/>
      <c r="AMG32" s="0"/>
      <c r="AMH32" s="0"/>
      <c r="AMI32" s="0"/>
      <c r="AMJ32" s="0"/>
    </row>
    <row r="33" s="30" customFormat="true" ht="24.25" hidden="false" customHeight="false" outlineLevel="0" collapsed="false">
      <c r="A33" s="18" t="n">
        <v>22</v>
      </c>
      <c r="B33" s="19" t="n">
        <v>22</v>
      </c>
      <c r="C33" s="20" t="s">
        <v>115</v>
      </c>
      <c r="D33" s="18" t="s">
        <v>116</v>
      </c>
      <c r="E33" s="25" t="s">
        <v>46</v>
      </c>
      <c r="F33" s="23" t="n">
        <v>420.54</v>
      </c>
      <c r="G33" s="22" t="n">
        <v>359.51</v>
      </c>
      <c r="H33" s="18" t="s">
        <v>21</v>
      </c>
      <c r="I33" s="24" t="n">
        <v>23800</v>
      </c>
      <c r="J33" s="25" t="n">
        <v>23851</v>
      </c>
      <c r="K33" s="18" t="s">
        <v>41</v>
      </c>
      <c r="L33" s="19" t="n">
        <v>22</v>
      </c>
      <c r="M33" s="31" t="s">
        <v>117</v>
      </c>
      <c r="N33" s="27" t="s">
        <v>118</v>
      </c>
      <c r="ALX33" s="0"/>
      <c r="ALY33" s="0"/>
      <c r="ALZ33" s="0"/>
      <c r="AMA33" s="0"/>
      <c r="AMB33" s="0"/>
      <c r="AMC33" s="0"/>
      <c r="AMD33" s="0"/>
      <c r="AME33" s="0"/>
      <c r="AMF33" s="0"/>
      <c r="AMG33" s="0"/>
      <c r="AMH33" s="0"/>
      <c r="AMI33" s="0"/>
      <c r="AMJ33" s="0"/>
    </row>
    <row r="34" s="30" customFormat="true" ht="24.25" hidden="false" customHeight="false" outlineLevel="0" collapsed="false">
      <c r="A34" s="18" t="n">
        <v>23</v>
      </c>
      <c r="B34" s="19" t="n">
        <v>23</v>
      </c>
      <c r="C34" s="20" t="s">
        <v>119</v>
      </c>
      <c r="D34" s="18" t="s">
        <v>120</v>
      </c>
      <c r="E34" s="25" t="s">
        <v>46</v>
      </c>
      <c r="F34" s="23" t="n">
        <v>71.3</v>
      </c>
      <c r="G34" s="22" t="n">
        <v>63.53</v>
      </c>
      <c r="H34" s="18" t="s">
        <v>21</v>
      </c>
      <c r="I34" s="24" t="n">
        <v>15808</v>
      </c>
      <c r="J34" s="25" t="n">
        <v>15461</v>
      </c>
      <c r="K34" s="18" t="s">
        <v>22</v>
      </c>
      <c r="L34" s="19" t="n">
        <v>23</v>
      </c>
      <c r="M34" s="31" t="s">
        <v>121</v>
      </c>
      <c r="N34" s="26" t="s">
        <v>122</v>
      </c>
      <c r="ALX34" s="0"/>
      <c r="ALY34" s="0"/>
      <c r="ALZ34" s="0"/>
      <c r="AMA34" s="0"/>
      <c r="AMB34" s="0"/>
      <c r="AMC34" s="0"/>
      <c r="AMD34" s="0"/>
      <c r="AME34" s="0"/>
      <c r="AMF34" s="0"/>
      <c r="AMG34" s="0"/>
      <c r="AMH34" s="0"/>
      <c r="AMI34" s="0"/>
      <c r="AMJ34" s="0"/>
    </row>
    <row r="35" s="30" customFormat="true" ht="24.25" hidden="false" customHeight="false" outlineLevel="0" collapsed="false">
      <c r="A35" s="18" t="n">
        <v>24</v>
      </c>
      <c r="B35" s="32" t="n">
        <v>24</v>
      </c>
      <c r="C35" s="20" t="s">
        <v>123</v>
      </c>
      <c r="D35" s="18" t="s">
        <v>124</v>
      </c>
      <c r="E35" s="25" t="s">
        <v>46</v>
      </c>
      <c r="F35" s="23" t="n">
        <v>166.26</v>
      </c>
      <c r="G35" s="22" t="n">
        <v>169.75</v>
      </c>
      <c r="H35" s="18" t="s">
        <v>21</v>
      </c>
      <c r="I35" s="24" t="n">
        <v>23500</v>
      </c>
      <c r="J35" s="25" t="n">
        <v>29201</v>
      </c>
      <c r="K35" s="18" t="s">
        <v>22</v>
      </c>
      <c r="L35" s="32" t="n">
        <v>24</v>
      </c>
      <c r="M35" s="31" t="s">
        <v>125</v>
      </c>
      <c r="N35" s="26" t="s">
        <v>126</v>
      </c>
      <c r="ALX35" s="0"/>
      <c r="ALY35" s="0"/>
      <c r="ALZ35" s="0"/>
      <c r="AMA35" s="0"/>
      <c r="AMB35" s="0"/>
      <c r="AMC35" s="0"/>
      <c r="AMD35" s="0"/>
      <c r="AME35" s="0"/>
      <c r="AMF35" s="0"/>
      <c r="AMG35" s="0"/>
      <c r="AMH35" s="0"/>
      <c r="AMI35" s="0"/>
      <c r="AMJ35" s="0"/>
    </row>
    <row r="36" s="30" customFormat="true" ht="24.25" hidden="false" customHeight="false" outlineLevel="0" collapsed="false">
      <c r="A36" s="18" t="n">
        <v>25</v>
      </c>
      <c r="B36" s="19" t="n">
        <v>25</v>
      </c>
      <c r="C36" s="20" t="s">
        <v>127</v>
      </c>
      <c r="D36" s="18" t="s">
        <v>128</v>
      </c>
      <c r="E36" s="25" t="s">
        <v>46</v>
      </c>
      <c r="F36" s="23" t="n">
        <v>92.91</v>
      </c>
      <c r="G36" s="22" t="n">
        <v>100.27</v>
      </c>
      <c r="H36" s="18" t="s">
        <v>87</v>
      </c>
      <c r="I36" s="24" t="n">
        <v>19099</v>
      </c>
      <c r="J36" s="25" t="n">
        <v>20532</v>
      </c>
      <c r="K36" s="18" t="s">
        <v>22</v>
      </c>
      <c r="L36" s="19" t="n">
        <v>25</v>
      </c>
      <c r="M36" s="31" t="s">
        <v>129</v>
      </c>
      <c r="N36" s="26" t="s">
        <v>130</v>
      </c>
      <c r="ALX36" s="0"/>
      <c r="ALY36" s="0"/>
      <c r="ALZ36" s="0"/>
      <c r="AMA36" s="0"/>
      <c r="AMB36" s="0"/>
      <c r="AMC36" s="0"/>
      <c r="AMD36" s="0"/>
      <c r="AME36" s="0"/>
      <c r="AMF36" s="0"/>
      <c r="AMG36" s="0"/>
      <c r="AMH36" s="0"/>
      <c r="AMI36" s="0"/>
      <c r="AMJ36" s="0"/>
    </row>
    <row r="37" s="30" customFormat="true" ht="24.25" hidden="false" customHeight="false" outlineLevel="0" collapsed="false">
      <c r="A37" s="18" t="n">
        <v>26</v>
      </c>
      <c r="B37" s="19" t="n">
        <v>26</v>
      </c>
      <c r="C37" s="20" t="s">
        <v>131</v>
      </c>
      <c r="D37" s="18" t="s">
        <v>132</v>
      </c>
      <c r="E37" s="25" t="s">
        <v>46</v>
      </c>
      <c r="F37" s="23" t="n">
        <v>43.15</v>
      </c>
      <c r="G37" s="22" t="n">
        <v>43.15</v>
      </c>
      <c r="H37" s="18" t="s">
        <v>21</v>
      </c>
      <c r="I37" s="24" t="n">
        <v>12451</v>
      </c>
      <c r="J37" s="25" t="n">
        <v>12449</v>
      </c>
      <c r="K37" s="18" t="s">
        <v>22</v>
      </c>
      <c r="L37" s="19" t="n">
        <v>26</v>
      </c>
      <c r="M37" s="31" t="s">
        <v>133</v>
      </c>
      <c r="N37" s="26" t="s">
        <v>134</v>
      </c>
      <c r="ALX37" s="0"/>
      <c r="ALY37" s="0"/>
      <c r="ALZ37" s="0"/>
      <c r="AMA37" s="0"/>
      <c r="AMB37" s="0"/>
      <c r="AMC37" s="0"/>
      <c r="AMD37" s="0"/>
      <c r="AME37" s="0"/>
      <c r="AMF37" s="0"/>
      <c r="AMG37" s="0"/>
      <c r="AMH37" s="0"/>
      <c r="AMI37" s="0"/>
      <c r="AMJ37" s="0"/>
    </row>
    <row r="38" s="30" customFormat="true" ht="24.25" hidden="false" customHeight="false" outlineLevel="0" collapsed="false">
      <c r="A38" s="18" t="n">
        <v>27</v>
      </c>
      <c r="B38" s="19" t="n">
        <v>27</v>
      </c>
      <c r="C38" s="20" t="s">
        <v>135</v>
      </c>
      <c r="D38" s="18" t="s">
        <v>136</v>
      </c>
      <c r="E38" s="25" t="s">
        <v>46</v>
      </c>
      <c r="F38" s="23" t="n">
        <v>244.5</v>
      </c>
      <c r="G38" s="22" t="n">
        <v>272.78</v>
      </c>
      <c r="H38" s="18" t="s">
        <v>21</v>
      </c>
      <c r="I38" s="24" t="n">
        <v>18500</v>
      </c>
      <c r="J38" s="25" t="n">
        <v>18542</v>
      </c>
      <c r="K38" s="18" t="s">
        <v>137</v>
      </c>
      <c r="L38" s="19" t="n">
        <v>27</v>
      </c>
      <c r="M38" s="31" t="s">
        <v>138</v>
      </c>
      <c r="N38" s="26" t="s">
        <v>139</v>
      </c>
      <c r="ALX38" s="0"/>
      <c r="ALY38" s="0"/>
      <c r="ALZ38" s="0"/>
      <c r="AMA38" s="0"/>
      <c r="AMB38" s="0"/>
      <c r="AMC38" s="0"/>
      <c r="AMD38" s="0"/>
      <c r="AME38" s="0"/>
      <c r="AMF38" s="0"/>
      <c r="AMG38" s="0"/>
      <c r="AMH38" s="0"/>
      <c r="AMI38" s="0"/>
      <c r="AMJ38" s="0"/>
    </row>
    <row r="39" s="30" customFormat="true" ht="24.25" hidden="false" customHeight="false" outlineLevel="0" collapsed="false">
      <c r="A39" s="18" t="n">
        <v>28</v>
      </c>
      <c r="B39" s="19" t="n">
        <v>28</v>
      </c>
      <c r="C39" s="20" t="s">
        <v>140</v>
      </c>
      <c r="D39" s="18" t="s">
        <v>141</v>
      </c>
      <c r="E39" s="25" t="s">
        <v>46</v>
      </c>
      <c r="F39" s="23" t="n">
        <v>91.4</v>
      </c>
      <c r="G39" s="22" t="n">
        <v>86.81</v>
      </c>
      <c r="H39" s="18" t="s">
        <v>21</v>
      </c>
      <c r="I39" s="24" t="n">
        <v>14907</v>
      </c>
      <c r="J39" s="25" t="n">
        <v>16281</v>
      </c>
      <c r="K39" s="18" t="s">
        <v>55</v>
      </c>
      <c r="L39" s="19" t="n">
        <v>28</v>
      </c>
      <c r="M39" s="31" t="s">
        <v>142</v>
      </c>
      <c r="N39" s="26" t="s">
        <v>143</v>
      </c>
      <c r="ALX39" s="0"/>
      <c r="ALY39" s="0"/>
      <c r="ALZ39" s="0"/>
      <c r="AMA39" s="0"/>
      <c r="AMB39" s="0"/>
      <c r="AMC39" s="0"/>
      <c r="AMD39" s="0"/>
      <c r="AME39" s="0"/>
      <c r="AMF39" s="0"/>
      <c r="AMG39" s="0"/>
      <c r="AMH39" s="0"/>
      <c r="AMI39" s="0"/>
      <c r="AMJ39" s="0"/>
    </row>
    <row r="40" s="30" customFormat="true" ht="24.25" hidden="false" customHeight="false" outlineLevel="0" collapsed="false">
      <c r="A40" s="18" t="n">
        <v>29</v>
      </c>
      <c r="B40" s="32" t="n">
        <v>29</v>
      </c>
      <c r="C40" s="20" t="s">
        <v>144</v>
      </c>
      <c r="D40" s="18" t="s">
        <v>145</v>
      </c>
      <c r="E40" s="25" t="s">
        <v>46</v>
      </c>
      <c r="F40" s="23" t="n">
        <v>107.58</v>
      </c>
      <c r="G40" s="22" t="n">
        <v>94.14</v>
      </c>
      <c r="H40" s="18" t="s">
        <v>21</v>
      </c>
      <c r="I40" s="24" t="n">
        <v>11500</v>
      </c>
      <c r="J40" s="25" t="n">
        <v>13439</v>
      </c>
      <c r="K40" s="18" t="s">
        <v>22</v>
      </c>
      <c r="L40" s="32" t="n">
        <v>29</v>
      </c>
      <c r="M40" s="31" t="s">
        <v>146</v>
      </c>
      <c r="N40" s="26" t="s">
        <v>147</v>
      </c>
      <c r="ALX40" s="0"/>
      <c r="ALY40" s="0"/>
      <c r="ALZ40" s="0"/>
      <c r="AMA40" s="0"/>
      <c r="AMB40" s="0"/>
      <c r="AMC40" s="0"/>
      <c r="AMD40" s="0"/>
      <c r="AME40" s="0"/>
      <c r="AMF40" s="0"/>
      <c r="AMG40" s="0"/>
      <c r="AMH40" s="0"/>
      <c r="AMI40" s="0"/>
      <c r="AMJ40" s="0"/>
    </row>
    <row r="41" s="30" customFormat="true" ht="24.25" hidden="false" customHeight="false" outlineLevel="0" collapsed="false">
      <c r="A41" s="18" t="n">
        <v>30</v>
      </c>
      <c r="B41" s="19" t="n">
        <v>30</v>
      </c>
      <c r="C41" s="20" t="s">
        <v>148</v>
      </c>
      <c r="D41" s="18" t="s">
        <v>149</v>
      </c>
      <c r="E41" s="25" t="s">
        <v>46</v>
      </c>
      <c r="F41" s="23" t="n">
        <v>2100</v>
      </c>
      <c r="G41" s="22" t="n">
        <v>1765.38</v>
      </c>
      <c r="H41" s="18" t="s">
        <v>21</v>
      </c>
      <c r="I41" s="24" t="n">
        <v>20467</v>
      </c>
      <c r="J41" s="25" t="n">
        <v>20486</v>
      </c>
      <c r="K41" s="18" t="s">
        <v>112</v>
      </c>
      <c r="L41" s="19" t="n">
        <v>30</v>
      </c>
      <c r="M41" s="31" t="s">
        <v>150</v>
      </c>
      <c r="N41" s="26" t="s">
        <v>151</v>
      </c>
      <c r="ALX41" s="0"/>
      <c r="ALY41" s="0"/>
      <c r="ALZ41" s="0"/>
      <c r="AMA41" s="0"/>
      <c r="AMB41" s="0"/>
      <c r="AMC41" s="0"/>
      <c r="AMD41" s="0"/>
      <c r="AME41" s="0"/>
      <c r="AMF41" s="0"/>
      <c r="AMG41" s="0"/>
      <c r="AMH41" s="0"/>
      <c r="AMI41" s="0"/>
      <c r="AMJ41" s="0"/>
    </row>
    <row r="42" s="30" customFormat="true" ht="35.4" hidden="false" customHeight="false" outlineLevel="0" collapsed="false">
      <c r="A42" s="18" t="n">
        <v>31</v>
      </c>
      <c r="B42" s="19" t="n">
        <v>31</v>
      </c>
      <c r="C42" s="20" t="s">
        <v>152</v>
      </c>
      <c r="D42" s="18" t="s">
        <v>153</v>
      </c>
      <c r="E42" s="25" t="s">
        <v>46</v>
      </c>
      <c r="F42" s="23" t="n">
        <v>90</v>
      </c>
      <c r="G42" s="22" t="n">
        <v>151.7</v>
      </c>
      <c r="H42" s="18" t="s">
        <v>21</v>
      </c>
      <c r="I42" s="24" t="n">
        <v>18338</v>
      </c>
      <c r="J42" s="25" t="n">
        <v>11430</v>
      </c>
      <c r="K42" s="18" t="s">
        <v>27</v>
      </c>
      <c r="L42" s="19" t="n">
        <v>31</v>
      </c>
      <c r="M42" s="31" t="s">
        <v>154</v>
      </c>
      <c r="N42" s="26" t="s">
        <v>155</v>
      </c>
      <c r="ALX42" s="0"/>
      <c r="ALY42" s="0"/>
      <c r="ALZ42" s="0"/>
      <c r="AMA42" s="0"/>
      <c r="AMB42" s="0"/>
      <c r="AMC42" s="0"/>
      <c r="AMD42" s="0"/>
      <c r="AME42" s="0"/>
      <c r="AMF42" s="0"/>
      <c r="AMG42" s="0"/>
      <c r="AMH42" s="0"/>
      <c r="AMI42" s="0"/>
      <c r="AMJ42" s="0"/>
    </row>
    <row r="43" s="30" customFormat="true" ht="24.25" hidden="false" customHeight="false" outlineLevel="0" collapsed="false">
      <c r="A43" s="18" t="n">
        <v>32</v>
      </c>
      <c r="B43" s="19" t="n">
        <v>32</v>
      </c>
      <c r="C43" s="20" t="s">
        <v>156</v>
      </c>
      <c r="D43" s="18" t="s">
        <v>157</v>
      </c>
      <c r="E43" s="25" t="s">
        <v>46</v>
      </c>
      <c r="F43" s="23" t="n">
        <v>78.24</v>
      </c>
      <c r="G43" s="22" t="n">
        <v>90.82</v>
      </c>
      <c r="H43" s="18" t="s">
        <v>21</v>
      </c>
      <c r="I43" s="24" t="n">
        <v>18414</v>
      </c>
      <c r="J43" s="25" t="n">
        <v>18224</v>
      </c>
      <c r="K43" s="18" t="s">
        <v>22</v>
      </c>
      <c r="L43" s="19" t="n">
        <v>32</v>
      </c>
      <c r="M43" s="31" t="s">
        <v>158</v>
      </c>
      <c r="N43" s="26" t="s">
        <v>159</v>
      </c>
      <c r="ALX43" s="0"/>
      <c r="ALY43" s="0"/>
      <c r="ALZ43" s="0"/>
      <c r="AMA43" s="0"/>
      <c r="AMB43" s="0"/>
      <c r="AMC43" s="0"/>
      <c r="AMD43" s="0"/>
      <c r="AME43" s="0"/>
      <c r="AMF43" s="0"/>
      <c r="AMG43" s="0"/>
      <c r="AMH43" s="0"/>
      <c r="AMI43" s="0"/>
      <c r="AMJ43" s="0"/>
    </row>
    <row r="44" s="30" customFormat="true" ht="24.25" hidden="false" customHeight="false" outlineLevel="0" collapsed="false">
      <c r="A44" s="18" t="n">
        <v>33</v>
      </c>
      <c r="B44" s="19" t="n">
        <v>33</v>
      </c>
      <c r="C44" s="20" t="s">
        <v>160</v>
      </c>
      <c r="D44" s="18" t="s">
        <v>161</v>
      </c>
      <c r="E44" s="25" t="s">
        <v>46</v>
      </c>
      <c r="F44" s="23" t="n">
        <v>2738.7</v>
      </c>
      <c r="G44" s="22" t="n">
        <v>2738.7</v>
      </c>
      <c r="H44" s="18" t="s">
        <v>21</v>
      </c>
      <c r="I44" s="24" t="n">
        <v>27235</v>
      </c>
      <c r="J44" s="25" t="n">
        <v>27135</v>
      </c>
      <c r="K44" s="18" t="s">
        <v>22</v>
      </c>
      <c r="L44" s="19" t="n">
        <v>33</v>
      </c>
      <c r="M44" s="31" t="s">
        <v>162</v>
      </c>
      <c r="N44" s="26" t="s">
        <v>163</v>
      </c>
      <c r="ALX44" s="0"/>
      <c r="ALY44" s="0"/>
      <c r="ALZ44" s="0"/>
      <c r="AMA44" s="0"/>
      <c r="AMB44" s="0"/>
      <c r="AMC44" s="0"/>
      <c r="AMD44" s="0"/>
      <c r="AME44" s="0"/>
      <c r="AMF44" s="0"/>
      <c r="AMG44" s="0"/>
      <c r="AMH44" s="0"/>
      <c r="AMI44" s="0"/>
      <c r="AMJ44" s="0"/>
    </row>
    <row r="45" s="30" customFormat="true" ht="24.25" hidden="false" customHeight="false" outlineLevel="0" collapsed="false">
      <c r="A45" s="18" t="n">
        <v>34</v>
      </c>
      <c r="B45" s="32" t="n">
        <v>34</v>
      </c>
      <c r="C45" s="20" t="s">
        <v>164</v>
      </c>
      <c r="D45" s="18" t="s">
        <v>165</v>
      </c>
      <c r="E45" s="25" t="s">
        <v>46</v>
      </c>
      <c r="F45" s="23" t="n">
        <v>98</v>
      </c>
      <c r="G45" s="22" t="n">
        <v>56.25</v>
      </c>
      <c r="H45" s="18" t="s">
        <v>21</v>
      </c>
      <c r="I45" s="24" t="n">
        <v>10471</v>
      </c>
      <c r="J45" s="25" t="n">
        <v>10458</v>
      </c>
      <c r="K45" s="18" t="s">
        <v>22</v>
      </c>
      <c r="L45" s="32" t="n">
        <v>34</v>
      </c>
      <c r="M45" s="31" t="s">
        <v>166</v>
      </c>
      <c r="N45" s="26" t="s">
        <v>167</v>
      </c>
      <c r="ALX45" s="0"/>
      <c r="ALY45" s="0"/>
      <c r="ALZ45" s="0"/>
      <c r="AMA45" s="0"/>
      <c r="AMB45" s="0"/>
      <c r="AMC45" s="0"/>
      <c r="AMD45" s="0"/>
      <c r="AME45" s="0"/>
      <c r="AMF45" s="0"/>
      <c r="AMG45" s="0"/>
      <c r="AMH45" s="0"/>
      <c r="AMI45" s="0"/>
      <c r="AMJ45" s="0"/>
    </row>
    <row r="46" s="30" customFormat="true" ht="35.4" hidden="false" customHeight="false" outlineLevel="0" collapsed="false">
      <c r="A46" s="18" t="n">
        <v>35</v>
      </c>
      <c r="B46" s="19" t="n">
        <v>35</v>
      </c>
      <c r="C46" s="20" t="s">
        <v>168</v>
      </c>
      <c r="D46" s="18" t="s">
        <v>169</v>
      </c>
      <c r="E46" s="25" t="s">
        <v>46</v>
      </c>
      <c r="F46" s="23" t="n">
        <v>290</v>
      </c>
      <c r="G46" s="22" t="n">
        <v>176.21</v>
      </c>
      <c r="H46" s="18" t="s">
        <v>21</v>
      </c>
      <c r="I46" s="24" t="n">
        <v>14992</v>
      </c>
      <c r="J46" s="25" t="n">
        <v>14992</v>
      </c>
      <c r="K46" s="18" t="s">
        <v>22</v>
      </c>
      <c r="L46" s="19" t="n">
        <v>35</v>
      </c>
      <c r="M46" s="31" t="s">
        <v>170</v>
      </c>
      <c r="N46" s="26" t="s">
        <v>171</v>
      </c>
      <c r="ALX46" s="0"/>
      <c r="ALY46" s="0"/>
      <c r="ALZ46" s="0"/>
      <c r="AMA46" s="0"/>
      <c r="AMB46" s="0"/>
      <c r="AMC46" s="0"/>
      <c r="AMD46" s="0"/>
      <c r="AME46" s="0"/>
      <c r="AMF46" s="0"/>
      <c r="AMG46" s="0"/>
      <c r="AMH46" s="0"/>
      <c r="AMI46" s="0"/>
      <c r="AMJ46" s="0"/>
    </row>
    <row r="47" s="30" customFormat="true" ht="24.25" hidden="false" customHeight="false" outlineLevel="0" collapsed="false">
      <c r="A47" s="18" t="n">
        <v>36</v>
      </c>
      <c r="B47" s="19" t="n">
        <v>36</v>
      </c>
      <c r="C47" s="20" t="s">
        <v>172</v>
      </c>
      <c r="D47" s="18" t="s">
        <v>173</v>
      </c>
      <c r="E47" s="25" t="s">
        <v>46</v>
      </c>
      <c r="F47" s="23" t="n">
        <v>426.49</v>
      </c>
      <c r="G47" s="22" t="n">
        <v>425.49</v>
      </c>
      <c r="H47" s="18" t="s">
        <v>21</v>
      </c>
      <c r="I47" s="24" t="n">
        <v>27068</v>
      </c>
      <c r="J47" s="25" t="n">
        <v>34105</v>
      </c>
      <c r="K47" s="18" t="s">
        <v>22</v>
      </c>
      <c r="L47" s="19" t="n">
        <v>36</v>
      </c>
      <c r="M47" s="31" t="s">
        <v>174</v>
      </c>
      <c r="N47" s="26" t="s">
        <v>175</v>
      </c>
      <c r="ALX47" s="0"/>
      <c r="ALY47" s="0"/>
      <c r="ALZ47" s="0"/>
      <c r="AMA47" s="0"/>
      <c r="AMB47" s="0"/>
      <c r="AMC47" s="0"/>
      <c r="AMD47" s="0"/>
      <c r="AME47" s="0"/>
      <c r="AMF47" s="0"/>
      <c r="AMG47" s="0"/>
      <c r="AMH47" s="0"/>
      <c r="AMI47" s="0"/>
      <c r="AMJ47" s="0"/>
    </row>
    <row r="48" s="30" customFormat="true" ht="24.25" hidden="false" customHeight="false" outlineLevel="0" collapsed="false">
      <c r="A48" s="18" t="n">
        <v>37</v>
      </c>
      <c r="B48" s="19" t="n">
        <v>37</v>
      </c>
      <c r="C48" s="20" t="s">
        <v>176</v>
      </c>
      <c r="D48" s="18" t="s">
        <v>177</v>
      </c>
      <c r="E48" s="25" t="s">
        <v>46</v>
      </c>
      <c r="F48" s="23" t="n">
        <v>234.72</v>
      </c>
      <c r="G48" s="22" t="n">
        <v>197.26</v>
      </c>
      <c r="H48" s="18" t="s">
        <v>21</v>
      </c>
      <c r="I48" s="24" t="n">
        <v>30907</v>
      </c>
      <c r="J48" s="25" t="n">
        <v>30895</v>
      </c>
      <c r="K48" s="18" t="s">
        <v>41</v>
      </c>
      <c r="L48" s="19" t="n">
        <v>37</v>
      </c>
      <c r="M48" s="31" t="s">
        <v>178</v>
      </c>
      <c r="N48" s="26" t="s">
        <v>179</v>
      </c>
      <c r="ALX48" s="0"/>
      <c r="ALY48" s="0"/>
      <c r="ALZ48" s="0"/>
      <c r="AMA48" s="0"/>
      <c r="AMB48" s="0"/>
      <c r="AMC48" s="0"/>
      <c r="AMD48" s="0"/>
      <c r="AME48" s="0"/>
      <c r="AMF48" s="0"/>
      <c r="AMG48" s="0"/>
      <c r="AMH48" s="0"/>
      <c r="AMI48" s="0"/>
      <c r="AMJ48" s="0"/>
    </row>
    <row r="49" s="30" customFormat="true" ht="24.25" hidden="false" customHeight="false" outlineLevel="0" collapsed="false">
      <c r="A49" s="18" t="n">
        <v>38</v>
      </c>
      <c r="B49" s="19" t="n">
        <v>38</v>
      </c>
      <c r="C49" s="20" t="s">
        <v>180</v>
      </c>
      <c r="D49" s="18" t="s">
        <v>181</v>
      </c>
      <c r="E49" s="25" t="s">
        <v>46</v>
      </c>
      <c r="F49" s="23" t="n">
        <v>517</v>
      </c>
      <c r="G49" s="22" t="n">
        <v>464.3</v>
      </c>
      <c r="H49" s="18" t="s">
        <v>21</v>
      </c>
      <c r="I49" s="24" t="n">
        <v>10249</v>
      </c>
      <c r="J49" s="25" t="n">
        <v>10249</v>
      </c>
      <c r="K49" s="18" t="s">
        <v>55</v>
      </c>
      <c r="L49" s="19" t="n">
        <v>38</v>
      </c>
      <c r="M49" s="31" t="s">
        <v>182</v>
      </c>
      <c r="N49" s="26" t="s">
        <v>183</v>
      </c>
      <c r="ALX49" s="0"/>
      <c r="ALY49" s="0"/>
      <c r="ALZ49" s="0"/>
      <c r="AMA49" s="0"/>
      <c r="AMB49" s="0"/>
      <c r="AMC49" s="0"/>
      <c r="AMD49" s="0"/>
      <c r="AME49" s="0"/>
      <c r="AMF49" s="0"/>
      <c r="AMG49" s="0"/>
      <c r="AMH49" s="0"/>
      <c r="AMI49" s="0"/>
      <c r="AMJ49" s="0"/>
    </row>
    <row r="50" s="30" customFormat="true" ht="35.4" hidden="false" customHeight="false" outlineLevel="0" collapsed="false">
      <c r="A50" s="18" t="n">
        <v>39</v>
      </c>
      <c r="B50" s="32" t="n">
        <v>39</v>
      </c>
      <c r="C50" s="20" t="s">
        <v>184</v>
      </c>
      <c r="D50" s="18" t="s">
        <v>185</v>
      </c>
      <c r="E50" s="25" t="s">
        <v>46</v>
      </c>
      <c r="F50" s="23" t="n">
        <v>1200</v>
      </c>
      <c r="G50" s="22" t="n">
        <v>1128.52</v>
      </c>
      <c r="H50" s="18" t="s">
        <v>21</v>
      </c>
      <c r="I50" s="24" t="n">
        <v>27571</v>
      </c>
      <c r="J50" s="25" t="n">
        <v>36724</v>
      </c>
      <c r="K50" s="18" t="s">
        <v>186</v>
      </c>
      <c r="L50" s="32" t="n">
        <v>39</v>
      </c>
      <c r="M50" s="31" t="s">
        <v>187</v>
      </c>
      <c r="N50" s="26" t="s">
        <v>188</v>
      </c>
      <c r="ALX50" s="0"/>
      <c r="ALY50" s="0"/>
      <c r="ALZ50" s="0"/>
      <c r="AMA50" s="0"/>
      <c r="AMB50" s="0"/>
      <c r="AMC50" s="0"/>
      <c r="AMD50" s="0"/>
      <c r="AME50" s="0"/>
      <c r="AMF50" s="0"/>
      <c r="AMG50" s="0"/>
      <c r="AMH50" s="0"/>
      <c r="AMI50" s="0"/>
      <c r="AMJ50" s="0"/>
    </row>
    <row r="51" s="30" customFormat="true" ht="24.25" hidden="false" customHeight="false" outlineLevel="0" collapsed="false">
      <c r="A51" s="18" t="n">
        <v>40</v>
      </c>
      <c r="B51" s="19" t="n">
        <v>40</v>
      </c>
      <c r="C51" s="20" t="s">
        <v>189</v>
      </c>
      <c r="D51" s="18" t="s">
        <v>190</v>
      </c>
      <c r="E51" s="25" t="s">
        <v>46</v>
      </c>
      <c r="F51" s="23" t="n">
        <v>485.71</v>
      </c>
      <c r="G51" s="22" t="n">
        <v>485.71</v>
      </c>
      <c r="H51" s="18" t="s">
        <v>21</v>
      </c>
      <c r="I51" s="24" t="n">
        <v>25600</v>
      </c>
      <c r="J51" s="25" t="n">
        <v>19311</v>
      </c>
      <c r="K51" s="18" t="s">
        <v>191</v>
      </c>
      <c r="L51" s="19" t="n">
        <v>40</v>
      </c>
      <c r="M51" s="29" t="s">
        <v>192</v>
      </c>
      <c r="N51" s="26" t="s">
        <v>193</v>
      </c>
      <c r="ALX51" s="0"/>
      <c r="ALY51" s="0"/>
      <c r="ALZ51" s="0"/>
      <c r="AMA51" s="0"/>
      <c r="AMB51" s="0"/>
      <c r="AMC51" s="0"/>
      <c r="AMD51" s="0"/>
      <c r="AME51" s="0"/>
      <c r="AMF51" s="0"/>
      <c r="AMG51" s="0"/>
      <c r="AMH51" s="0"/>
      <c r="AMI51" s="0"/>
      <c r="AMJ51" s="0"/>
    </row>
    <row r="52" s="30" customFormat="true" ht="35.4" hidden="false" customHeight="false" outlineLevel="0" collapsed="false">
      <c r="A52" s="18" t="n">
        <v>41</v>
      </c>
      <c r="B52" s="19" t="n">
        <v>41</v>
      </c>
      <c r="C52" s="20" t="s">
        <v>194</v>
      </c>
      <c r="D52" s="18" t="s">
        <v>195</v>
      </c>
      <c r="E52" s="25" t="s">
        <v>46</v>
      </c>
      <c r="F52" s="23" t="n">
        <v>702.65</v>
      </c>
      <c r="G52" s="22" t="n">
        <v>702.65</v>
      </c>
      <c r="H52" s="18" t="s">
        <v>21</v>
      </c>
      <c r="I52" s="24" t="n">
        <v>17143</v>
      </c>
      <c r="J52" s="25" t="n">
        <v>15426</v>
      </c>
      <c r="K52" s="18" t="s">
        <v>112</v>
      </c>
      <c r="L52" s="19" t="n">
        <v>41</v>
      </c>
      <c r="M52" s="31" t="s">
        <v>196</v>
      </c>
      <c r="N52" s="26" t="s">
        <v>197</v>
      </c>
      <c r="ALX52" s="0"/>
      <c r="ALY52" s="0"/>
      <c r="ALZ52" s="0"/>
      <c r="AMA52" s="0"/>
      <c r="AMB52" s="0"/>
      <c r="AMC52" s="0"/>
      <c r="AMD52" s="0"/>
      <c r="AME52" s="0"/>
      <c r="AMF52" s="0"/>
      <c r="AMG52" s="0"/>
      <c r="AMH52" s="0"/>
      <c r="AMI52" s="0"/>
      <c r="AMJ52" s="0"/>
    </row>
    <row r="53" s="30" customFormat="true" ht="35.4" hidden="false" customHeight="false" outlineLevel="0" collapsed="false">
      <c r="A53" s="18" t="n">
        <v>42</v>
      </c>
      <c r="B53" s="19" t="n">
        <v>42</v>
      </c>
      <c r="C53" s="20" t="s">
        <v>198</v>
      </c>
      <c r="D53" s="18" t="s">
        <v>199</v>
      </c>
      <c r="E53" s="25" t="s">
        <v>46</v>
      </c>
      <c r="F53" s="23" t="n">
        <v>107.58</v>
      </c>
      <c r="G53" s="22" t="n">
        <v>110.78</v>
      </c>
      <c r="H53" s="18" t="s">
        <v>21</v>
      </c>
      <c r="I53" s="24" t="n">
        <v>10773</v>
      </c>
      <c r="J53" s="25" t="n">
        <v>10773</v>
      </c>
      <c r="K53" s="18" t="s">
        <v>55</v>
      </c>
      <c r="L53" s="19" t="n">
        <v>42</v>
      </c>
      <c r="M53" s="31" t="s">
        <v>200</v>
      </c>
      <c r="N53" s="26" t="s">
        <v>201</v>
      </c>
      <c r="ALX53" s="0"/>
      <c r="ALY53" s="0"/>
      <c r="ALZ53" s="0"/>
      <c r="AMA53" s="0"/>
      <c r="AMB53" s="0"/>
      <c r="AMC53" s="0"/>
      <c r="AMD53" s="0"/>
      <c r="AME53" s="0"/>
      <c r="AMF53" s="0"/>
      <c r="AMG53" s="0"/>
      <c r="AMH53" s="0"/>
      <c r="AMI53" s="0"/>
      <c r="AMJ53" s="0"/>
    </row>
    <row r="54" s="30" customFormat="true" ht="24.25" hidden="false" customHeight="false" outlineLevel="0" collapsed="false">
      <c r="A54" s="18" t="n">
        <v>43</v>
      </c>
      <c r="B54" s="19" t="n">
        <v>43</v>
      </c>
      <c r="C54" s="20" t="s">
        <v>202</v>
      </c>
      <c r="D54" s="18" t="s">
        <v>203</v>
      </c>
      <c r="E54" s="25" t="s">
        <v>46</v>
      </c>
      <c r="F54" s="23" t="n">
        <v>6300</v>
      </c>
      <c r="G54" s="22" t="n">
        <v>6905.71</v>
      </c>
      <c r="H54" s="18" t="s">
        <v>21</v>
      </c>
      <c r="I54" s="24" t="n">
        <v>17307</v>
      </c>
      <c r="J54" s="25" t="n">
        <v>17586</v>
      </c>
      <c r="K54" s="18" t="s">
        <v>204</v>
      </c>
      <c r="L54" s="19" t="n">
        <v>43</v>
      </c>
      <c r="M54" s="31" t="s">
        <v>205</v>
      </c>
      <c r="N54" s="26" t="s">
        <v>206</v>
      </c>
      <c r="ALX54" s="0"/>
      <c r="ALY54" s="0"/>
      <c r="ALZ54" s="0"/>
      <c r="AMA54" s="0"/>
      <c r="AMB54" s="0"/>
      <c r="AMC54" s="0"/>
      <c r="AMD54" s="0"/>
      <c r="AME54" s="0"/>
      <c r="AMF54" s="0"/>
      <c r="AMG54" s="0"/>
      <c r="AMH54" s="0"/>
      <c r="AMI54" s="0"/>
      <c r="AMJ54" s="0"/>
    </row>
    <row r="55" s="30" customFormat="true" ht="24.25" hidden="false" customHeight="false" outlineLevel="0" collapsed="false">
      <c r="A55" s="18" t="n">
        <v>44</v>
      </c>
      <c r="B55" s="32" t="n">
        <v>44</v>
      </c>
      <c r="C55" s="20" t="s">
        <v>207</v>
      </c>
      <c r="D55" s="18" t="s">
        <v>208</v>
      </c>
      <c r="E55" s="25" t="s">
        <v>46</v>
      </c>
      <c r="F55" s="23" t="n">
        <v>567.24</v>
      </c>
      <c r="G55" s="22" t="n">
        <v>485.01</v>
      </c>
      <c r="H55" s="18" t="s">
        <v>21</v>
      </c>
      <c r="I55" s="24" t="n">
        <v>15876</v>
      </c>
      <c r="J55" s="25" t="n">
        <v>14610</v>
      </c>
      <c r="K55" s="18" t="s">
        <v>22</v>
      </c>
      <c r="L55" s="32" t="n">
        <v>44</v>
      </c>
      <c r="M55" s="31" t="s">
        <v>209</v>
      </c>
      <c r="N55" s="26" t="s">
        <v>210</v>
      </c>
      <c r="ALX55" s="0"/>
      <c r="ALY55" s="0"/>
      <c r="ALZ55" s="0"/>
      <c r="AMA55" s="0"/>
      <c r="AMB55" s="0"/>
      <c r="AMC55" s="0"/>
      <c r="AMD55" s="0"/>
      <c r="AME55" s="0"/>
      <c r="AMF55" s="0"/>
      <c r="AMG55" s="0"/>
      <c r="AMH55" s="0"/>
      <c r="AMI55" s="0"/>
      <c r="AMJ55" s="0"/>
    </row>
    <row r="56" s="30" customFormat="true" ht="24.25" hidden="false" customHeight="false" outlineLevel="0" collapsed="false">
      <c r="A56" s="18" t="n">
        <v>45</v>
      </c>
      <c r="B56" s="19" t="n">
        <v>45</v>
      </c>
      <c r="C56" s="20" t="s">
        <v>211</v>
      </c>
      <c r="D56" s="18" t="s">
        <v>212</v>
      </c>
      <c r="E56" s="25" t="s">
        <v>46</v>
      </c>
      <c r="F56" s="23" t="n">
        <v>332.52</v>
      </c>
      <c r="G56" s="22" t="n">
        <v>191.72</v>
      </c>
      <c r="H56" s="18" t="s">
        <v>87</v>
      </c>
      <c r="I56" s="24" t="n">
        <v>9159</v>
      </c>
      <c r="J56" s="25" t="n">
        <v>10842</v>
      </c>
      <c r="K56" s="18" t="s">
        <v>55</v>
      </c>
      <c r="L56" s="19" t="n">
        <v>45</v>
      </c>
      <c r="M56" s="31" t="s">
        <v>213</v>
      </c>
      <c r="N56" s="26" t="s">
        <v>214</v>
      </c>
      <c r="ALX56" s="0"/>
      <c r="ALY56" s="0"/>
      <c r="ALZ56" s="0"/>
      <c r="AMA56" s="0"/>
      <c r="AMB56" s="0"/>
      <c r="AMC56" s="0"/>
      <c r="AMD56" s="0"/>
      <c r="AME56" s="0"/>
      <c r="AMF56" s="0"/>
      <c r="AMG56" s="0"/>
      <c r="AMH56" s="0"/>
      <c r="AMI56" s="0"/>
      <c r="AMJ56" s="0"/>
    </row>
    <row r="57" s="30" customFormat="true" ht="24.25" hidden="false" customHeight="false" outlineLevel="0" collapsed="false">
      <c r="A57" s="18" t="n">
        <v>46</v>
      </c>
      <c r="B57" s="19" t="n">
        <v>46</v>
      </c>
      <c r="C57" s="20" t="s">
        <v>215</v>
      </c>
      <c r="D57" s="18" t="s">
        <v>216</v>
      </c>
      <c r="E57" s="25" t="s">
        <v>46</v>
      </c>
      <c r="F57" s="23" t="n">
        <v>294</v>
      </c>
      <c r="G57" s="22" t="n">
        <v>277.06</v>
      </c>
      <c r="H57" s="18" t="s">
        <v>21</v>
      </c>
      <c r="I57" s="24" t="n">
        <v>11412</v>
      </c>
      <c r="J57" s="25" t="n">
        <v>9823</v>
      </c>
      <c r="K57" s="18" t="s">
        <v>27</v>
      </c>
      <c r="L57" s="19" t="n">
        <v>46</v>
      </c>
      <c r="M57" s="31" t="s">
        <v>217</v>
      </c>
      <c r="N57" s="26" t="s">
        <v>218</v>
      </c>
      <c r="ALX57" s="0"/>
      <c r="ALY57" s="0"/>
      <c r="ALZ57" s="0"/>
      <c r="AMA57" s="0"/>
      <c r="AMB57" s="0"/>
      <c r="AMC57" s="0"/>
      <c r="AMD57" s="0"/>
      <c r="AME57" s="0"/>
      <c r="AMF57" s="0"/>
      <c r="AMG57" s="0"/>
      <c r="AMH57" s="0"/>
      <c r="AMI57" s="0"/>
      <c r="AMJ57" s="0"/>
    </row>
    <row r="58" s="30" customFormat="true" ht="35.4" hidden="false" customHeight="false" outlineLevel="0" collapsed="false">
      <c r="A58" s="18" t="n">
        <v>47</v>
      </c>
      <c r="B58" s="19" t="n">
        <v>47</v>
      </c>
      <c r="C58" s="20" t="s">
        <v>219</v>
      </c>
      <c r="D58" s="18" t="s">
        <v>220</v>
      </c>
      <c r="E58" s="25" t="s">
        <v>46</v>
      </c>
      <c r="F58" s="23" t="n">
        <v>163.84</v>
      </c>
      <c r="G58" s="22" t="n">
        <v>163.84</v>
      </c>
      <c r="H58" s="18" t="s">
        <v>21</v>
      </c>
      <c r="I58" s="24" t="n">
        <v>12074</v>
      </c>
      <c r="J58" s="25" t="n">
        <v>10950</v>
      </c>
      <c r="K58" s="18" t="s">
        <v>221</v>
      </c>
      <c r="L58" s="19" t="n">
        <v>47</v>
      </c>
      <c r="M58" s="29" t="s">
        <v>222</v>
      </c>
      <c r="N58" s="26" t="s">
        <v>223</v>
      </c>
      <c r="ALX58" s="0"/>
      <c r="ALY58" s="0"/>
      <c r="ALZ58" s="0"/>
      <c r="AMA58" s="0"/>
      <c r="AMB58" s="0"/>
      <c r="AMC58" s="0"/>
      <c r="AMD58" s="0"/>
      <c r="AME58" s="0"/>
      <c r="AMF58" s="0"/>
      <c r="AMG58" s="0"/>
      <c r="AMH58" s="0"/>
      <c r="AMI58" s="0"/>
      <c r="AMJ58" s="0"/>
    </row>
    <row r="59" s="30" customFormat="true" ht="24.25" hidden="false" customHeight="false" outlineLevel="0" collapsed="false">
      <c r="A59" s="18" t="n">
        <v>48</v>
      </c>
      <c r="B59" s="19" t="n">
        <v>48</v>
      </c>
      <c r="C59" s="20" t="s">
        <v>224</v>
      </c>
      <c r="D59" s="18" t="s">
        <v>225</v>
      </c>
      <c r="E59" s="25" t="s">
        <v>46</v>
      </c>
      <c r="F59" s="23" t="n">
        <v>247</v>
      </c>
      <c r="G59" s="22" t="n">
        <v>250.53</v>
      </c>
      <c r="H59" s="18" t="s">
        <v>21</v>
      </c>
      <c r="I59" s="34" t="n">
        <v>18586</v>
      </c>
      <c r="J59" s="25" t="n">
        <v>12377</v>
      </c>
      <c r="K59" s="18" t="s">
        <v>27</v>
      </c>
      <c r="L59" s="19" t="n">
        <v>48</v>
      </c>
      <c r="M59" s="31" t="s">
        <v>226</v>
      </c>
      <c r="N59" s="26" t="s">
        <v>227</v>
      </c>
      <c r="ALX59" s="0"/>
      <c r="ALY59" s="0"/>
      <c r="ALZ59" s="0"/>
      <c r="AMA59" s="0"/>
      <c r="AMB59" s="0"/>
      <c r="AMC59" s="0"/>
      <c r="AMD59" s="0"/>
      <c r="AME59" s="0"/>
      <c r="AMF59" s="0"/>
      <c r="AMG59" s="0"/>
      <c r="AMH59" s="0"/>
      <c r="AMI59" s="0"/>
      <c r="AMJ59" s="0"/>
    </row>
    <row r="60" s="30" customFormat="true" ht="35.4" hidden="false" customHeight="false" outlineLevel="0" collapsed="false">
      <c r="A60" s="18" t="n">
        <v>49</v>
      </c>
      <c r="B60" s="32" t="n">
        <v>49</v>
      </c>
      <c r="C60" s="20" t="s">
        <v>228</v>
      </c>
      <c r="D60" s="18" t="s">
        <v>229</v>
      </c>
      <c r="E60" s="25" t="s">
        <v>46</v>
      </c>
      <c r="F60" s="23" t="n">
        <v>153.63</v>
      </c>
      <c r="G60" s="22" t="n">
        <v>153.63</v>
      </c>
      <c r="H60" s="18" t="s">
        <v>21</v>
      </c>
      <c r="I60" s="24" t="n">
        <v>10991</v>
      </c>
      <c r="J60" s="25" t="n">
        <v>10991</v>
      </c>
      <c r="K60" s="18" t="s">
        <v>186</v>
      </c>
      <c r="L60" s="32" t="n">
        <v>49</v>
      </c>
      <c r="M60" s="31" t="s">
        <v>230</v>
      </c>
      <c r="N60" s="26" t="s">
        <v>231</v>
      </c>
      <c r="ALX60" s="0"/>
      <c r="ALY60" s="0"/>
      <c r="ALZ60" s="0"/>
      <c r="AMA60" s="0"/>
      <c r="AMB60" s="0"/>
      <c r="AMC60" s="0"/>
      <c r="AMD60" s="0"/>
      <c r="AME60" s="0"/>
      <c r="AMF60" s="0"/>
      <c r="AMG60" s="0"/>
      <c r="AMH60" s="0"/>
      <c r="AMI60" s="0"/>
      <c r="AMJ60" s="0"/>
    </row>
    <row r="61" s="30" customFormat="true" ht="24.25" hidden="false" customHeight="false" outlineLevel="0" collapsed="false">
      <c r="A61" s="18" t="n">
        <v>50</v>
      </c>
      <c r="B61" s="19" t="n">
        <v>50</v>
      </c>
      <c r="C61" s="20" t="s">
        <v>232</v>
      </c>
      <c r="D61" s="18" t="s">
        <v>233</v>
      </c>
      <c r="E61" s="25" t="s">
        <v>46</v>
      </c>
      <c r="F61" s="23" t="n">
        <v>296.7</v>
      </c>
      <c r="G61" s="22" t="n">
        <v>296.78</v>
      </c>
      <c r="H61" s="18" t="s">
        <v>21</v>
      </c>
      <c r="I61" s="24" t="n">
        <v>18564</v>
      </c>
      <c r="J61" s="25" t="n">
        <v>18518</v>
      </c>
      <c r="K61" s="18" t="s">
        <v>234</v>
      </c>
      <c r="L61" s="19" t="n">
        <v>50</v>
      </c>
      <c r="M61" s="31" t="s">
        <v>235</v>
      </c>
      <c r="N61" s="26" t="s">
        <v>236</v>
      </c>
      <c r="ALX61" s="0"/>
      <c r="ALY61" s="0"/>
      <c r="ALZ61" s="0"/>
      <c r="AMA61" s="0"/>
      <c r="AMB61" s="0"/>
      <c r="AMC61" s="0"/>
      <c r="AMD61" s="0"/>
      <c r="AME61" s="0"/>
      <c r="AMF61" s="0"/>
      <c r="AMG61" s="0"/>
      <c r="AMH61" s="0"/>
      <c r="AMI61" s="0"/>
      <c r="AMJ61" s="0"/>
    </row>
    <row r="62" s="30" customFormat="true" ht="24.25" hidden="false" customHeight="false" outlineLevel="0" collapsed="false">
      <c r="A62" s="18" t="n">
        <v>51</v>
      </c>
      <c r="B62" s="19" t="n">
        <v>51</v>
      </c>
      <c r="C62" s="20" t="s">
        <v>237</v>
      </c>
      <c r="D62" s="18" t="s">
        <v>238</v>
      </c>
      <c r="E62" s="25" t="s">
        <v>46</v>
      </c>
      <c r="F62" s="23" t="n">
        <v>224.94</v>
      </c>
      <c r="G62" s="22" t="n">
        <v>234.88</v>
      </c>
      <c r="H62" s="18" t="s">
        <v>21</v>
      </c>
      <c r="I62" s="24" t="n">
        <v>17064</v>
      </c>
      <c r="J62" s="25" t="n">
        <v>17015</v>
      </c>
      <c r="K62" s="18" t="s">
        <v>234</v>
      </c>
      <c r="L62" s="19" t="n">
        <v>51</v>
      </c>
      <c r="M62" s="31" t="s">
        <v>235</v>
      </c>
      <c r="N62" s="26" t="s">
        <v>239</v>
      </c>
      <c r="ALX62" s="0"/>
      <c r="ALY62" s="0"/>
      <c r="ALZ62" s="0"/>
      <c r="AMA62" s="0"/>
      <c r="AMB62" s="0"/>
      <c r="AMC62" s="0"/>
      <c r="AMD62" s="0"/>
      <c r="AME62" s="0"/>
      <c r="AMF62" s="0"/>
      <c r="AMG62" s="0"/>
      <c r="AMH62" s="0"/>
      <c r="AMI62" s="0"/>
      <c r="AMJ62" s="0"/>
    </row>
    <row r="63" s="30" customFormat="true" ht="24.25" hidden="false" customHeight="false" outlineLevel="0" collapsed="false">
      <c r="A63" s="18" t="n">
        <v>52</v>
      </c>
      <c r="B63" s="19" t="n">
        <v>52</v>
      </c>
      <c r="C63" s="20" t="s">
        <v>240</v>
      </c>
      <c r="D63" s="18" t="s">
        <v>241</v>
      </c>
      <c r="E63" s="25" t="s">
        <v>46</v>
      </c>
      <c r="F63" s="23" t="n">
        <v>330</v>
      </c>
      <c r="G63" s="22" t="n">
        <v>272.66</v>
      </c>
      <c r="H63" s="18" t="s">
        <v>21</v>
      </c>
      <c r="I63" s="24" t="n">
        <v>10788</v>
      </c>
      <c r="J63" s="25" t="n">
        <v>10788</v>
      </c>
      <c r="K63" s="18" t="s">
        <v>27</v>
      </c>
      <c r="L63" s="19" t="n">
        <v>52</v>
      </c>
      <c r="M63" s="31" t="s">
        <v>242</v>
      </c>
      <c r="N63" s="26" t="s">
        <v>243</v>
      </c>
      <c r="ALX63" s="0"/>
      <c r="ALY63" s="0"/>
      <c r="ALZ63" s="0"/>
      <c r="AMA63" s="0"/>
      <c r="AMB63" s="0"/>
      <c r="AMC63" s="0"/>
      <c r="AMD63" s="0"/>
      <c r="AME63" s="0"/>
      <c r="AMF63" s="0"/>
      <c r="AMG63" s="0"/>
      <c r="AMH63" s="0"/>
      <c r="AMI63" s="0"/>
      <c r="AMJ63" s="0"/>
    </row>
    <row r="64" s="30" customFormat="true" ht="24.25" hidden="false" customHeight="false" outlineLevel="0" collapsed="false">
      <c r="A64" s="18" t="n">
        <v>53</v>
      </c>
      <c r="B64" s="19" t="n">
        <v>53</v>
      </c>
      <c r="C64" s="20" t="s">
        <v>244</v>
      </c>
      <c r="D64" s="18" t="s">
        <v>245</v>
      </c>
      <c r="E64" s="25" t="s">
        <v>46</v>
      </c>
      <c r="F64" s="23" t="n">
        <v>274</v>
      </c>
      <c r="G64" s="22" t="n">
        <v>216.85</v>
      </c>
      <c r="H64" s="18" t="s">
        <v>21</v>
      </c>
      <c r="I64" s="24" t="n">
        <v>10587</v>
      </c>
      <c r="J64" s="25" t="n">
        <v>8333</v>
      </c>
      <c r="K64" s="18" t="s">
        <v>55</v>
      </c>
      <c r="L64" s="19" t="n">
        <v>53</v>
      </c>
      <c r="M64" s="31" t="s">
        <v>246</v>
      </c>
      <c r="N64" s="26" t="s">
        <v>247</v>
      </c>
      <c r="ALX64" s="0"/>
      <c r="ALY64" s="0"/>
      <c r="ALZ64" s="0"/>
      <c r="AMA64" s="0"/>
      <c r="AMB64" s="0"/>
      <c r="AMC64" s="0"/>
      <c r="AMD64" s="0"/>
      <c r="AME64" s="0"/>
      <c r="AMF64" s="0"/>
      <c r="AMG64" s="0"/>
      <c r="AMH64" s="0"/>
      <c r="AMI64" s="0"/>
      <c r="AMJ64" s="0"/>
    </row>
    <row r="65" s="30" customFormat="true" ht="46.6" hidden="false" customHeight="false" outlineLevel="0" collapsed="false">
      <c r="A65" s="18" t="n">
        <v>54</v>
      </c>
      <c r="B65" s="32" t="n">
        <v>54</v>
      </c>
      <c r="C65" s="20" t="s">
        <v>248</v>
      </c>
      <c r="D65" s="18" t="s">
        <v>249</v>
      </c>
      <c r="E65" s="25" t="s">
        <v>46</v>
      </c>
      <c r="F65" s="23" t="n">
        <v>262</v>
      </c>
      <c r="G65" s="22" t="n">
        <v>219.63</v>
      </c>
      <c r="H65" s="18" t="s">
        <v>87</v>
      </c>
      <c r="I65" s="24" t="n">
        <v>10157</v>
      </c>
      <c r="J65" s="25" t="n">
        <v>9131</v>
      </c>
      <c r="K65" s="18" t="s">
        <v>55</v>
      </c>
      <c r="L65" s="32" t="n">
        <v>54</v>
      </c>
      <c r="M65" s="31" t="s">
        <v>250</v>
      </c>
      <c r="N65" s="26" t="s">
        <v>251</v>
      </c>
      <c r="ALX65" s="0"/>
      <c r="ALY65" s="0"/>
      <c r="ALZ65" s="0"/>
      <c r="AMA65" s="0"/>
      <c r="AMB65" s="0"/>
      <c r="AMC65" s="0"/>
      <c r="AMD65" s="0"/>
      <c r="AME65" s="0"/>
      <c r="AMF65" s="0"/>
      <c r="AMG65" s="0"/>
      <c r="AMH65" s="0"/>
      <c r="AMI65" s="0"/>
      <c r="AMJ65" s="0"/>
    </row>
    <row r="66" s="30" customFormat="true" ht="24.25" hidden="false" customHeight="false" outlineLevel="0" collapsed="false">
      <c r="A66" s="18" t="n">
        <v>55</v>
      </c>
      <c r="B66" s="19" t="n">
        <v>55</v>
      </c>
      <c r="C66" s="20" t="s">
        <v>252</v>
      </c>
      <c r="D66" s="18" t="s">
        <v>253</v>
      </c>
      <c r="E66" s="25" t="s">
        <v>46</v>
      </c>
      <c r="F66" s="23" t="n">
        <v>212.83</v>
      </c>
      <c r="G66" s="22" t="n">
        <v>212.83</v>
      </c>
      <c r="H66" s="18" t="s">
        <v>21</v>
      </c>
      <c r="I66" s="24" t="n">
        <v>17263</v>
      </c>
      <c r="J66" s="25" t="n">
        <v>12148</v>
      </c>
      <c r="K66" s="18" t="s">
        <v>27</v>
      </c>
      <c r="L66" s="19" t="n">
        <v>55</v>
      </c>
      <c r="M66" s="31" t="s">
        <v>254</v>
      </c>
      <c r="N66" s="26" t="s">
        <v>255</v>
      </c>
      <c r="ALX66" s="0"/>
      <c r="ALY66" s="0"/>
      <c r="ALZ66" s="0"/>
      <c r="AMA66" s="0"/>
      <c r="AMB66" s="0"/>
      <c r="AMC66" s="0"/>
      <c r="AMD66" s="0"/>
      <c r="AME66" s="0"/>
      <c r="AMF66" s="0"/>
      <c r="AMG66" s="0"/>
      <c r="AMH66" s="0"/>
      <c r="AMI66" s="0"/>
      <c r="AMJ66" s="0"/>
    </row>
    <row r="67" s="30" customFormat="true" ht="24.25" hidden="false" customHeight="false" outlineLevel="0" collapsed="false">
      <c r="A67" s="18" t="n">
        <v>56</v>
      </c>
      <c r="B67" s="19" t="n">
        <v>56</v>
      </c>
      <c r="C67" s="20" t="s">
        <v>256</v>
      </c>
      <c r="D67" s="18" t="s">
        <v>257</v>
      </c>
      <c r="E67" s="25" t="s">
        <v>46</v>
      </c>
      <c r="F67" s="23" t="n">
        <v>254.28</v>
      </c>
      <c r="G67" s="22" t="n">
        <v>219.81</v>
      </c>
      <c r="H67" s="18" t="s">
        <v>21</v>
      </c>
      <c r="I67" s="24" t="n">
        <v>16331</v>
      </c>
      <c r="J67" s="25" t="n">
        <v>16048</v>
      </c>
      <c r="K67" s="18" t="s">
        <v>234</v>
      </c>
      <c r="L67" s="19" t="n">
        <v>56</v>
      </c>
      <c r="M67" s="31" t="s">
        <v>258</v>
      </c>
      <c r="N67" s="26" t="s">
        <v>259</v>
      </c>
      <c r="ALX67" s="0"/>
      <c r="ALY67" s="0"/>
      <c r="ALZ67" s="0"/>
      <c r="AMA67" s="0"/>
      <c r="AMB67" s="0"/>
      <c r="AMC67" s="0"/>
      <c r="AMD67" s="0"/>
      <c r="AME67" s="0"/>
      <c r="AMF67" s="0"/>
      <c r="AMG67" s="0"/>
      <c r="AMH67" s="0"/>
      <c r="AMI67" s="0"/>
      <c r="AMJ67" s="0"/>
    </row>
    <row r="68" s="30" customFormat="true" ht="24.25" hidden="false" customHeight="false" outlineLevel="0" collapsed="false">
      <c r="A68" s="18" t="n">
        <v>57</v>
      </c>
      <c r="B68" s="19" t="n">
        <v>57</v>
      </c>
      <c r="C68" s="20" t="s">
        <v>260</v>
      </c>
      <c r="D68" s="18" t="s">
        <v>261</v>
      </c>
      <c r="E68" s="25" t="s">
        <v>46</v>
      </c>
      <c r="F68" s="23" t="n">
        <v>235</v>
      </c>
      <c r="G68" s="22" t="n">
        <v>235.36</v>
      </c>
      <c r="H68" s="18" t="s">
        <v>21</v>
      </c>
      <c r="I68" s="24" t="n">
        <v>17177</v>
      </c>
      <c r="J68" s="25"/>
      <c r="K68" s="18" t="s">
        <v>234</v>
      </c>
      <c r="L68" s="19" t="n">
        <v>57</v>
      </c>
      <c r="M68" s="31" t="s">
        <v>262</v>
      </c>
      <c r="N68" s="26" t="s">
        <v>263</v>
      </c>
      <c r="ALX68" s="0"/>
      <c r="ALY68" s="0"/>
      <c r="ALZ68" s="0"/>
      <c r="AMA68" s="0"/>
      <c r="AMB68" s="0"/>
      <c r="AMC68" s="0"/>
      <c r="AMD68" s="0"/>
      <c r="AME68" s="0"/>
      <c r="AMF68" s="0"/>
      <c r="AMG68" s="0"/>
      <c r="AMH68" s="0"/>
      <c r="AMI68" s="0"/>
      <c r="AMJ68" s="0"/>
    </row>
    <row r="69" s="30" customFormat="true" ht="24.25" hidden="false" customHeight="false" outlineLevel="0" collapsed="false">
      <c r="A69" s="18" t="n">
        <v>58</v>
      </c>
      <c r="B69" s="19" t="n">
        <v>58</v>
      </c>
      <c r="C69" s="20" t="s">
        <v>264</v>
      </c>
      <c r="D69" s="18" t="s">
        <v>265</v>
      </c>
      <c r="E69" s="25" t="s">
        <v>46</v>
      </c>
      <c r="F69" s="23" t="n">
        <v>484.2</v>
      </c>
      <c r="G69" s="22" t="n">
        <v>352.69</v>
      </c>
      <c r="H69" s="18" t="s">
        <v>21</v>
      </c>
      <c r="I69" s="24" t="n">
        <v>16569</v>
      </c>
      <c r="J69" s="25"/>
      <c r="K69" s="18" t="s">
        <v>234</v>
      </c>
      <c r="L69" s="19" t="n">
        <v>58</v>
      </c>
      <c r="M69" s="31" t="s">
        <v>266</v>
      </c>
      <c r="N69" s="26" t="s">
        <v>267</v>
      </c>
      <c r="ALX69" s="0"/>
      <c r="ALY69" s="0"/>
      <c r="ALZ69" s="0"/>
      <c r="AMA69" s="0"/>
      <c r="AMB69" s="0"/>
      <c r="AMC69" s="0"/>
      <c r="AMD69" s="0"/>
      <c r="AME69" s="0"/>
      <c r="AMF69" s="0"/>
      <c r="AMG69" s="0"/>
      <c r="AMH69" s="0"/>
      <c r="AMI69" s="0"/>
      <c r="AMJ69" s="0"/>
    </row>
    <row r="70" s="30" customFormat="true" ht="35.4" hidden="false" customHeight="false" outlineLevel="0" collapsed="false">
      <c r="A70" s="18" t="n">
        <v>59</v>
      </c>
      <c r="B70" s="32" t="n">
        <v>59</v>
      </c>
      <c r="C70" s="20" t="s">
        <v>268</v>
      </c>
      <c r="D70" s="18" t="s">
        <v>269</v>
      </c>
      <c r="E70" s="25" t="s">
        <v>46</v>
      </c>
      <c r="F70" s="23" t="n">
        <v>324.12</v>
      </c>
      <c r="G70" s="22" t="n">
        <v>324.12</v>
      </c>
      <c r="H70" s="18" t="s">
        <v>21</v>
      </c>
      <c r="I70" s="24" t="n">
        <v>13668</v>
      </c>
      <c r="J70" s="25" t="n">
        <v>13668</v>
      </c>
      <c r="K70" s="18" t="s">
        <v>234</v>
      </c>
      <c r="L70" s="32" t="n">
        <v>59</v>
      </c>
      <c r="M70" s="29" t="s">
        <v>270</v>
      </c>
      <c r="N70" s="26" t="s">
        <v>271</v>
      </c>
      <c r="ALX70" s="0"/>
      <c r="ALY70" s="0"/>
      <c r="ALZ70" s="0"/>
      <c r="AMA70" s="0"/>
      <c r="AMB70" s="0"/>
      <c r="AMC70" s="0"/>
      <c r="AMD70" s="0"/>
      <c r="AME70" s="0"/>
      <c r="AMF70" s="0"/>
      <c r="AMG70" s="0"/>
      <c r="AMH70" s="0"/>
      <c r="AMI70" s="0"/>
      <c r="AMJ70" s="0"/>
    </row>
    <row r="71" s="30" customFormat="true" ht="35.4" hidden="false" customHeight="false" outlineLevel="0" collapsed="false">
      <c r="A71" s="18" t="n">
        <v>60</v>
      </c>
      <c r="B71" s="19" t="n">
        <v>60</v>
      </c>
      <c r="C71" s="20" t="s">
        <v>272</v>
      </c>
      <c r="D71" s="18" t="s">
        <v>273</v>
      </c>
      <c r="E71" s="25" t="s">
        <v>46</v>
      </c>
      <c r="F71" s="23" t="n">
        <v>335</v>
      </c>
      <c r="G71" s="22" t="n">
        <v>297.52</v>
      </c>
      <c r="H71" s="18" t="s">
        <v>21</v>
      </c>
      <c r="I71" s="24" t="n">
        <v>17278</v>
      </c>
      <c r="J71" s="25" t="n">
        <v>17277</v>
      </c>
      <c r="K71" s="18" t="s">
        <v>234</v>
      </c>
      <c r="L71" s="19" t="n">
        <v>60</v>
      </c>
      <c r="M71" s="31" t="s">
        <v>274</v>
      </c>
      <c r="N71" s="26" t="s">
        <v>275</v>
      </c>
      <c r="ALX71" s="0"/>
      <c r="ALY71" s="0"/>
      <c r="ALZ71" s="0"/>
      <c r="AMA71" s="0"/>
      <c r="AMB71" s="0"/>
      <c r="AMC71" s="0"/>
      <c r="AMD71" s="0"/>
      <c r="AME71" s="0"/>
      <c r="AMF71" s="0"/>
      <c r="AMG71" s="0"/>
      <c r="AMH71" s="0"/>
      <c r="AMI71" s="0"/>
      <c r="AMJ71" s="0"/>
    </row>
    <row r="72" s="30" customFormat="true" ht="24.25" hidden="false" customHeight="false" outlineLevel="0" collapsed="false">
      <c r="A72" s="18" t="n">
        <v>61</v>
      </c>
      <c r="B72" s="19" t="n">
        <v>61</v>
      </c>
      <c r="C72" s="20" t="s">
        <v>276</v>
      </c>
      <c r="D72" s="18" t="s">
        <v>277</v>
      </c>
      <c r="E72" s="25" t="s">
        <v>46</v>
      </c>
      <c r="F72" s="23" t="n">
        <v>303.18</v>
      </c>
      <c r="G72" s="22" t="n">
        <v>317.67</v>
      </c>
      <c r="H72" s="18" t="s">
        <v>21</v>
      </c>
      <c r="I72" s="24" t="n">
        <v>18093</v>
      </c>
      <c r="J72" s="25" t="n">
        <v>18062</v>
      </c>
      <c r="K72" s="18" t="s">
        <v>234</v>
      </c>
      <c r="L72" s="19" t="n">
        <v>61</v>
      </c>
      <c r="M72" s="31" t="s">
        <v>278</v>
      </c>
      <c r="N72" s="26" t="s">
        <v>259</v>
      </c>
      <c r="ALX72" s="0"/>
      <c r="ALY72" s="0"/>
      <c r="ALZ72" s="0"/>
      <c r="AMA72" s="0"/>
      <c r="AMB72" s="0"/>
      <c r="AMC72" s="0"/>
      <c r="AMD72" s="0"/>
      <c r="AME72" s="0"/>
      <c r="AMF72" s="0"/>
      <c r="AMG72" s="0"/>
      <c r="AMH72" s="0"/>
      <c r="AMI72" s="0"/>
      <c r="AMJ72" s="0"/>
    </row>
    <row r="73" s="30" customFormat="true" ht="24.25" hidden="false" customHeight="false" outlineLevel="0" collapsed="false">
      <c r="A73" s="18" t="n">
        <v>62</v>
      </c>
      <c r="B73" s="19" t="n">
        <v>62</v>
      </c>
      <c r="C73" s="20" t="s">
        <v>279</v>
      </c>
      <c r="D73" s="18" t="s">
        <v>280</v>
      </c>
      <c r="E73" s="25" t="s">
        <v>46</v>
      </c>
      <c r="F73" s="23" t="n">
        <v>287.9</v>
      </c>
      <c r="G73" s="22" t="n">
        <v>287.9</v>
      </c>
      <c r="H73" s="18" t="s">
        <v>21</v>
      </c>
      <c r="I73" s="24" t="n">
        <v>14870</v>
      </c>
      <c r="J73" s="25" t="n">
        <v>14870</v>
      </c>
      <c r="K73" s="18" t="s">
        <v>234</v>
      </c>
      <c r="L73" s="19" t="n">
        <v>62</v>
      </c>
      <c r="M73" s="29" t="s">
        <v>281</v>
      </c>
      <c r="N73" s="26" t="s">
        <v>271</v>
      </c>
      <c r="ALX73" s="0"/>
      <c r="ALY73" s="0"/>
      <c r="ALZ73" s="0"/>
      <c r="AMA73" s="0"/>
      <c r="AMB73" s="0"/>
      <c r="AMC73" s="0"/>
      <c r="AMD73" s="0"/>
      <c r="AME73" s="0"/>
      <c r="AMF73" s="0"/>
      <c r="AMG73" s="0"/>
      <c r="AMH73" s="0"/>
      <c r="AMI73" s="0"/>
      <c r="AMJ73" s="0"/>
    </row>
    <row r="74" s="30" customFormat="true" ht="35.4" hidden="false" customHeight="false" outlineLevel="0" collapsed="false">
      <c r="A74" s="18" t="n">
        <v>63</v>
      </c>
      <c r="B74" s="19" t="n">
        <v>63</v>
      </c>
      <c r="C74" s="20" t="s">
        <v>282</v>
      </c>
      <c r="D74" s="18" t="s">
        <v>283</v>
      </c>
      <c r="E74" s="25" t="s">
        <v>46</v>
      </c>
      <c r="F74" s="23" t="n">
        <v>202.935</v>
      </c>
      <c r="G74" s="22" t="n">
        <v>228.75</v>
      </c>
      <c r="H74" s="18" t="s">
        <v>21</v>
      </c>
      <c r="I74" s="24" t="n">
        <v>16404</v>
      </c>
      <c r="J74" s="25" t="n">
        <v>16525</v>
      </c>
      <c r="K74" s="18" t="s">
        <v>22</v>
      </c>
      <c r="L74" s="19" t="n">
        <v>63</v>
      </c>
      <c r="M74" s="31" t="s">
        <v>284</v>
      </c>
      <c r="N74" s="26" t="s">
        <v>285</v>
      </c>
      <c r="ALX74" s="0"/>
      <c r="ALY74" s="0"/>
      <c r="ALZ74" s="0"/>
      <c r="AMA74" s="0"/>
      <c r="AMB74" s="0"/>
      <c r="AMC74" s="0"/>
      <c r="AMD74" s="0"/>
      <c r="AME74" s="0"/>
      <c r="AMF74" s="0"/>
      <c r="AMG74" s="0"/>
      <c r="AMH74" s="0"/>
      <c r="AMI74" s="0"/>
      <c r="AMJ74" s="0"/>
    </row>
    <row r="75" s="30" customFormat="true" ht="24.25" hidden="false" customHeight="false" outlineLevel="0" collapsed="false">
      <c r="A75" s="18" t="n">
        <v>64</v>
      </c>
      <c r="B75" s="32" t="n">
        <v>64</v>
      </c>
      <c r="C75" s="20" t="s">
        <v>286</v>
      </c>
      <c r="D75" s="18" t="s">
        <v>287</v>
      </c>
      <c r="E75" s="25" t="s">
        <v>46</v>
      </c>
      <c r="F75" s="23" t="n">
        <v>208</v>
      </c>
      <c r="G75" s="22" t="n">
        <v>252.85</v>
      </c>
      <c r="H75" s="18" t="s">
        <v>21</v>
      </c>
      <c r="I75" s="34" t="n">
        <v>13088</v>
      </c>
      <c r="J75" s="25" t="n">
        <v>13088</v>
      </c>
      <c r="K75" s="18" t="s">
        <v>22</v>
      </c>
      <c r="L75" s="32" t="n">
        <v>64</v>
      </c>
      <c r="M75" s="31" t="s">
        <v>288</v>
      </c>
      <c r="N75" s="26" t="s">
        <v>289</v>
      </c>
      <c r="ALX75" s="0"/>
      <c r="ALY75" s="0"/>
      <c r="ALZ75" s="0"/>
      <c r="AMA75" s="0"/>
      <c r="AMB75" s="0"/>
      <c r="AMC75" s="0"/>
      <c r="AMD75" s="0"/>
      <c r="AME75" s="0"/>
      <c r="AMF75" s="0"/>
      <c r="AMG75" s="0"/>
      <c r="AMH75" s="0"/>
      <c r="AMI75" s="0"/>
      <c r="AMJ75" s="0"/>
    </row>
    <row r="76" s="30" customFormat="true" ht="24.25" hidden="false" customHeight="false" outlineLevel="0" collapsed="false">
      <c r="A76" s="18" t="n">
        <v>65</v>
      </c>
      <c r="B76" s="19" t="n">
        <v>65</v>
      </c>
      <c r="C76" s="20" t="s">
        <v>290</v>
      </c>
      <c r="D76" s="18" t="s">
        <v>291</v>
      </c>
      <c r="E76" s="25" t="s">
        <v>46</v>
      </c>
      <c r="F76" s="23" t="n">
        <v>343</v>
      </c>
      <c r="G76" s="22" t="n">
        <v>394.06</v>
      </c>
      <c r="H76" s="18" t="s">
        <v>21</v>
      </c>
      <c r="I76" s="24" t="n">
        <v>18100</v>
      </c>
      <c r="J76" s="25" t="n">
        <v>18071</v>
      </c>
      <c r="K76" s="18" t="s">
        <v>137</v>
      </c>
      <c r="L76" s="19" t="n">
        <v>65</v>
      </c>
      <c r="M76" s="31" t="s">
        <v>292</v>
      </c>
      <c r="N76" s="26" t="s">
        <v>293</v>
      </c>
      <c r="ALX76" s="0"/>
      <c r="ALY76" s="0"/>
      <c r="ALZ76" s="0"/>
      <c r="AMA76" s="0"/>
      <c r="AMB76" s="0"/>
      <c r="AMC76" s="0"/>
      <c r="AMD76" s="0"/>
      <c r="AME76" s="0"/>
      <c r="AMF76" s="0"/>
      <c r="AMG76" s="0"/>
      <c r="AMH76" s="0"/>
      <c r="AMI76" s="0"/>
      <c r="AMJ76" s="0"/>
    </row>
    <row r="77" s="30" customFormat="true" ht="35.4" hidden="false" customHeight="false" outlineLevel="0" collapsed="false">
      <c r="A77" s="18" t="n">
        <v>66</v>
      </c>
      <c r="B77" s="19" t="n">
        <v>66</v>
      </c>
      <c r="C77" s="20" t="s">
        <v>294</v>
      </c>
      <c r="D77" s="18" t="s">
        <v>295</v>
      </c>
      <c r="E77" s="25" t="s">
        <v>46</v>
      </c>
      <c r="F77" s="23" t="n">
        <v>513.45</v>
      </c>
      <c r="G77" s="22" t="n">
        <v>480.78</v>
      </c>
      <c r="H77" s="18" t="s">
        <v>21</v>
      </c>
      <c r="I77" s="24" t="n">
        <v>14300</v>
      </c>
      <c r="J77" s="25" t="n">
        <v>14623</v>
      </c>
      <c r="K77" s="18" t="s">
        <v>296</v>
      </c>
      <c r="L77" s="19" t="n">
        <v>66</v>
      </c>
      <c r="M77" s="31" t="s">
        <v>297</v>
      </c>
      <c r="N77" s="26" t="s">
        <v>298</v>
      </c>
      <c r="ALX77" s="0"/>
      <c r="ALY77" s="0"/>
      <c r="ALZ77" s="0"/>
      <c r="AMA77" s="0"/>
      <c r="AMB77" s="0"/>
      <c r="AMC77" s="0"/>
      <c r="AMD77" s="0"/>
      <c r="AME77" s="0"/>
      <c r="AMF77" s="0"/>
      <c r="AMG77" s="0"/>
      <c r="AMH77" s="0"/>
      <c r="AMI77" s="0"/>
      <c r="AMJ77" s="0"/>
    </row>
    <row r="78" s="30" customFormat="true" ht="24.25" hidden="false" customHeight="false" outlineLevel="0" collapsed="false">
      <c r="A78" s="18" t="n">
        <v>67</v>
      </c>
      <c r="B78" s="19" t="n">
        <v>67</v>
      </c>
      <c r="C78" s="20" t="s">
        <v>299</v>
      </c>
      <c r="D78" s="18" t="s">
        <v>300</v>
      </c>
      <c r="E78" s="25" t="s">
        <v>46</v>
      </c>
      <c r="F78" s="23" t="n">
        <v>384.4</v>
      </c>
      <c r="G78" s="22" t="n">
        <v>384.4</v>
      </c>
      <c r="H78" s="18" t="s">
        <v>21</v>
      </c>
      <c r="I78" s="24" t="n">
        <v>15451</v>
      </c>
      <c r="J78" s="25" t="n">
        <v>15542</v>
      </c>
      <c r="K78" s="18" t="s">
        <v>186</v>
      </c>
      <c r="L78" s="19" t="n">
        <v>67</v>
      </c>
      <c r="M78" s="31" t="s">
        <v>301</v>
      </c>
      <c r="N78" s="26" t="s">
        <v>302</v>
      </c>
      <c r="ALX78" s="0"/>
      <c r="ALY78" s="0"/>
      <c r="ALZ78" s="0"/>
      <c r="AMA78" s="0"/>
      <c r="AMB78" s="0"/>
      <c r="AMC78" s="0"/>
      <c r="AMD78" s="0"/>
      <c r="AME78" s="0"/>
      <c r="AMF78" s="0"/>
      <c r="AMG78" s="0"/>
      <c r="AMH78" s="0"/>
      <c r="AMI78" s="0"/>
      <c r="AMJ78" s="0"/>
    </row>
    <row r="79" s="30" customFormat="true" ht="35.4" hidden="false" customHeight="false" outlineLevel="0" collapsed="false">
      <c r="A79" s="18" t="n">
        <v>68</v>
      </c>
      <c r="B79" s="19" t="n">
        <v>68</v>
      </c>
      <c r="C79" s="20" t="s">
        <v>303</v>
      </c>
      <c r="D79" s="18" t="s">
        <v>304</v>
      </c>
      <c r="E79" s="25" t="s">
        <v>46</v>
      </c>
      <c r="F79" s="23" t="n">
        <v>638.21</v>
      </c>
      <c r="G79" s="22" t="n">
        <v>638.21</v>
      </c>
      <c r="H79" s="18" t="s">
        <v>21</v>
      </c>
      <c r="I79" s="24" t="n">
        <v>16912</v>
      </c>
      <c r="J79" s="25" t="n">
        <v>16912</v>
      </c>
      <c r="K79" s="18" t="s">
        <v>305</v>
      </c>
      <c r="L79" s="19" t="n">
        <v>68</v>
      </c>
      <c r="M79" s="31" t="s">
        <v>306</v>
      </c>
      <c r="N79" s="35" t="s">
        <v>307</v>
      </c>
      <c r="ALX79" s="0"/>
      <c r="ALY79" s="0"/>
      <c r="ALZ79" s="0"/>
      <c r="AMA79" s="0"/>
      <c r="AMB79" s="0"/>
      <c r="AMC79" s="0"/>
      <c r="AMD79" s="0"/>
      <c r="AME79" s="0"/>
      <c r="AMF79" s="0"/>
      <c r="AMG79" s="0"/>
      <c r="AMH79" s="0"/>
      <c r="AMI79" s="0"/>
      <c r="AMJ79" s="0"/>
    </row>
    <row r="80" s="30" customFormat="true" ht="35.4" hidden="false" customHeight="false" outlineLevel="0" collapsed="false">
      <c r="A80" s="18" t="n">
        <v>69</v>
      </c>
      <c r="B80" s="32" t="n">
        <v>69</v>
      </c>
      <c r="C80" s="20" t="s">
        <v>308</v>
      </c>
      <c r="D80" s="18" t="s">
        <v>309</v>
      </c>
      <c r="E80" s="25" t="s">
        <v>46</v>
      </c>
      <c r="F80" s="23" t="n">
        <v>372.38</v>
      </c>
      <c r="G80" s="22" t="n">
        <v>372.38</v>
      </c>
      <c r="H80" s="18" t="s">
        <v>21</v>
      </c>
      <c r="I80" s="24" t="n">
        <v>10221</v>
      </c>
      <c r="J80" s="25" t="n">
        <v>10132</v>
      </c>
      <c r="K80" s="18" t="s">
        <v>186</v>
      </c>
      <c r="L80" s="32" t="n">
        <v>69</v>
      </c>
      <c r="M80" s="31" t="s">
        <v>310</v>
      </c>
      <c r="N80" s="26" t="s">
        <v>311</v>
      </c>
      <c r="ALX80" s="0"/>
      <c r="ALY80" s="0"/>
      <c r="ALZ80" s="0"/>
      <c r="AMA80" s="0"/>
      <c r="AMB80" s="0"/>
      <c r="AMC80" s="0"/>
      <c r="AMD80" s="0"/>
      <c r="AME80" s="0"/>
      <c r="AMF80" s="0"/>
      <c r="AMG80" s="0"/>
      <c r="AMH80" s="0"/>
      <c r="AMI80" s="0"/>
      <c r="AMJ80" s="0"/>
    </row>
    <row r="81" s="30" customFormat="true" ht="24.25" hidden="false" customHeight="false" outlineLevel="0" collapsed="false">
      <c r="A81" s="18" t="n">
        <v>70</v>
      </c>
      <c r="B81" s="19" t="n">
        <v>70</v>
      </c>
      <c r="C81" s="20" t="s">
        <v>312</v>
      </c>
      <c r="D81" s="18" t="s">
        <v>313</v>
      </c>
      <c r="E81" s="25" t="s">
        <v>46</v>
      </c>
      <c r="F81" s="23" t="n">
        <v>376</v>
      </c>
      <c r="G81" s="22" t="n">
        <v>375.99</v>
      </c>
      <c r="H81" s="18" t="s">
        <v>21</v>
      </c>
      <c r="I81" s="24" t="n">
        <v>15695</v>
      </c>
      <c r="J81" s="25" t="n">
        <v>15692</v>
      </c>
      <c r="K81" s="18" t="s">
        <v>305</v>
      </c>
      <c r="L81" s="19" t="n">
        <v>70</v>
      </c>
      <c r="M81" s="31" t="s">
        <v>314</v>
      </c>
      <c r="N81" s="26" t="s">
        <v>315</v>
      </c>
      <c r="ALX81" s="0"/>
      <c r="ALY81" s="0"/>
      <c r="ALZ81" s="0"/>
      <c r="AMA81" s="0"/>
      <c r="AMB81" s="0"/>
      <c r="AMC81" s="0"/>
      <c r="AMD81" s="0"/>
      <c r="AME81" s="0"/>
      <c r="AMF81" s="0"/>
      <c r="AMG81" s="0"/>
      <c r="AMH81" s="0"/>
      <c r="AMI81" s="0"/>
      <c r="AMJ81" s="0"/>
    </row>
    <row r="82" s="30" customFormat="true" ht="24.25" hidden="false" customHeight="false" outlineLevel="0" collapsed="false">
      <c r="A82" s="18" t="n">
        <v>71</v>
      </c>
      <c r="B82" s="19" t="n">
        <v>71</v>
      </c>
      <c r="C82" s="20" t="s">
        <v>316</v>
      </c>
      <c r="D82" s="18" t="s">
        <v>317</v>
      </c>
      <c r="E82" s="25" t="s">
        <v>46</v>
      </c>
      <c r="F82" s="23" t="n">
        <v>227.01</v>
      </c>
      <c r="G82" s="22" t="n">
        <v>227.01</v>
      </c>
      <c r="H82" s="18" t="s">
        <v>21</v>
      </c>
      <c r="I82" s="24" t="n">
        <v>15700</v>
      </c>
      <c r="J82" s="25" t="n">
        <v>12165</v>
      </c>
      <c r="K82" s="18" t="s">
        <v>27</v>
      </c>
      <c r="L82" s="19" t="n">
        <v>71</v>
      </c>
      <c r="M82" s="31" t="s">
        <v>318</v>
      </c>
      <c r="N82" s="26" t="s">
        <v>319</v>
      </c>
      <c r="ALX82" s="0"/>
      <c r="ALY82" s="0"/>
      <c r="ALZ82" s="0"/>
      <c r="AMA82" s="0"/>
      <c r="AMB82" s="0"/>
      <c r="AMC82" s="0"/>
      <c r="AMD82" s="0"/>
      <c r="AME82" s="0"/>
      <c r="AMF82" s="0"/>
      <c r="AMG82" s="0"/>
      <c r="AMH82" s="0"/>
      <c r="AMI82" s="0"/>
      <c r="AMJ82" s="0"/>
    </row>
    <row r="83" s="30" customFormat="true" ht="24.25" hidden="false" customHeight="false" outlineLevel="0" collapsed="false">
      <c r="A83" s="18" t="n">
        <v>72</v>
      </c>
      <c r="B83" s="19" t="n">
        <v>72</v>
      </c>
      <c r="C83" s="20" t="s">
        <v>320</v>
      </c>
      <c r="D83" s="18" t="s">
        <v>321</v>
      </c>
      <c r="E83" s="25" t="s">
        <v>46</v>
      </c>
      <c r="F83" s="23" t="n">
        <v>310</v>
      </c>
      <c r="G83" s="22" t="n">
        <v>298.17</v>
      </c>
      <c r="H83" s="18" t="s">
        <v>21</v>
      </c>
      <c r="I83" s="24" t="n">
        <v>17400</v>
      </c>
      <c r="J83" s="25" t="n">
        <v>17411</v>
      </c>
      <c r="K83" s="18" t="s">
        <v>305</v>
      </c>
      <c r="L83" s="19" t="n">
        <v>72</v>
      </c>
      <c r="M83" s="31" t="s">
        <v>322</v>
      </c>
      <c r="N83" s="26" t="s">
        <v>323</v>
      </c>
      <c r="ALX83" s="0"/>
      <c r="ALY83" s="0"/>
      <c r="ALZ83" s="0"/>
      <c r="AMA83" s="0"/>
      <c r="AMB83" s="0"/>
      <c r="AMC83" s="0"/>
      <c r="AMD83" s="0"/>
      <c r="AME83" s="0"/>
      <c r="AMF83" s="0"/>
      <c r="AMG83" s="0"/>
      <c r="AMH83" s="0"/>
      <c r="AMI83" s="0"/>
      <c r="AMJ83" s="0"/>
    </row>
    <row r="84" s="30" customFormat="true" ht="24.25" hidden="false" customHeight="false" outlineLevel="0" collapsed="false">
      <c r="A84" s="18" t="n">
        <v>73</v>
      </c>
      <c r="B84" s="19" t="n">
        <v>73</v>
      </c>
      <c r="C84" s="20" t="s">
        <v>324</v>
      </c>
      <c r="D84" s="18" t="s">
        <v>325</v>
      </c>
      <c r="E84" s="25" t="s">
        <v>46</v>
      </c>
      <c r="F84" s="23" t="n">
        <v>345.44</v>
      </c>
      <c r="G84" s="22" t="n">
        <v>345.44</v>
      </c>
      <c r="H84" s="18" t="s">
        <v>21</v>
      </c>
      <c r="I84" s="24" t="n">
        <v>16500</v>
      </c>
      <c r="J84" s="25" t="n">
        <v>16493</v>
      </c>
      <c r="K84" s="18" t="s">
        <v>305</v>
      </c>
      <c r="L84" s="19" t="n">
        <v>73</v>
      </c>
      <c r="M84" s="31" t="s">
        <v>326</v>
      </c>
      <c r="N84" s="26" t="s">
        <v>327</v>
      </c>
      <c r="ALX84" s="0"/>
      <c r="ALY84" s="0"/>
      <c r="ALZ84" s="0"/>
      <c r="AMA84" s="0"/>
      <c r="AMB84" s="0"/>
      <c r="AMC84" s="0"/>
      <c r="AMD84" s="0"/>
      <c r="AME84" s="0"/>
      <c r="AMF84" s="0"/>
      <c r="AMG84" s="0"/>
      <c r="AMH84" s="0"/>
      <c r="AMI84" s="0"/>
      <c r="AMJ84" s="0"/>
    </row>
    <row r="85" s="30" customFormat="true" ht="24.25" hidden="false" customHeight="false" outlineLevel="0" collapsed="false">
      <c r="A85" s="18" t="n">
        <v>74</v>
      </c>
      <c r="B85" s="32" t="n">
        <v>74</v>
      </c>
      <c r="C85" s="20" t="s">
        <v>328</v>
      </c>
      <c r="D85" s="18" t="s">
        <v>329</v>
      </c>
      <c r="E85" s="25" t="s">
        <v>46</v>
      </c>
      <c r="F85" s="23" t="n">
        <v>760</v>
      </c>
      <c r="G85" s="22" t="n">
        <v>728.79</v>
      </c>
      <c r="H85" s="18" t="s">
        <v>21</v>
      </c>
      <c r="I85" s="24" t="n">
        <v>14379</v>
      </c>
      <c r="J85" s="25" t="n">
        <v>16456</v>
      </c>
      <c r="K85" s="18" t="s">
        <v>305</v>
      </c>
      <c r="L85" s="32" t="n">
        <v>74</v>
      </c>
      <c r="M85" s="31" t="s">
        <v>330</v>
      </c>
      <c r="N85" s="26" t="s">
        <v>331</v>
      </c>
      <c r="ALX85" s="0"/>
      <c r="ALY85" s="0"/>
      <c r="ALZ85" s="0"/>
      <c r="AMA85" s="0"/>
      <c r="AMB85" s="0"/>
      <c r="AMC85" s="0"/>
      <c r="AMD85" s="0"/>
      <c r="AME85" s="0"/>
      <c r="AMF85" s="0"/>
      <c r="AMG85" s="0"/>
      <c r="AMH85" s="0"/>
      <c r="AMI85" s="0"/>
      <c r="AMJ85" s="0"/>
    </row>
    <row r="86" s="30" customFormat="true" ht="24.25" hidden="false" customHeight="false" outlineLevel="0" collapsed="false">
      <c r="A86" s="18" t="n">
        <v>75</v>
      </c>
      <c r="B86" s="19" t="n">
        <v>75</v>
      </c>
      <c r="C86" s="20" t="s">
        <v>332</v>
      </c>
      <c r="D86" s="18" t="s">
        <v>333</v>
      </c>
      <c r="E86" s="25" t="s">
        <v>46</v>
      </c>
      <c r="F86" s="23" t="n">
        <v>272.85</v>
      </c>
      <c r="G86" s="22" t="n">
        <v>272.85</v>
      </c>
      <c r="H86" s="18" t="s">
        <v>21</v>
      </c>
      <c r="I86" s="24" t="n">
        <v>16866</v>
      </c>
      <c r="J86" s="25" t="n">
        <v>16254</v>
      </c>
      <c r="K86" s="18" t="s">
        <v>22</v>
      </c>
      <c r="L86" s="19" t="n">
        <v>75</v>
      </c>
      <c r="M86" s="31" t="s">
        <v>334</v>
      </c>
      <c r="N86" s="26" t="s">
        <v>335</v>
      </c>
      <c r="ALX86" s="0"/>
      <c r="ALY86" s="0"/>
      <c r="ALZ86" s="0"/>
      <c r="AMA86" s="0"/>
      <c r="AMB86" s="0"/>
      <c r="AMC86" s="0"/>
      <c r="AMD86" s="0"/>
      <c r="AME86" s="0"/>
      <c r="AMF86" s="0"/>
      <c r="AMG86" s="0"/>
      <c r="AMH86" s="0"/>
      <c r="AMI86" s="0"/>
      <c r="AMJ86" s="0"/>
    </row>
    <row r="87" s="30" customFormat="true" ht="24.25" hidden="false" customHeight="false" outlineLevel="0" collapsed="false">
      <c r="A87" s="18" t="n">
        <v>76</v>
      </c>
      <c r="B87" s="19" t="n">
        <v>76</v>
      </c>
      <c r="C87" s="20" t="s">
        <v>336</v>
      </c>
      <c r="D87" s="18" t="s">
        <v>337</v>
      </c>
      <c r="E87" s="25" t="s">
        <v>46</v>
      </c>
      <c r="F87" s="23" t="n">
        <v>293.4</v>
      </c>
      <c r="G87" s="22" t="n">
        <v>273.79</v>
      </c>
      <c r="H87" s="18" t="s">
        <v>21</v>
      </c>
      <c r="I87" s="24" t="n">
        <v>12669</v>
      </c>
      <c r="J87" s="25" t="n">
        <v>12669</v>
      </c>
      <c r="K87" s="18" t="s">
        <v>338</v>
      </c>
      <c r="L87" s="19" t="n">
        <v>76</v>
      </c>
      <c r="M87" s="31" t="s">
        <v>339</v>
      </c>
      <c r="N87" s="26" t="s">
        <v>340</v>
      </c>
      <c r="ALX87" s="0"/>
      <c r="ALY87" s="0"/>
      <c r="ALZ87" s="0"/>
      <c r="AMA87" s="0"/>
      <c r="AMB87" s="0"/>
      <c r="AMC87" s="0"/>
      <c r="AMD87" s="0"/>
      <c r="AME87" s="0"/>
      <c r="AMF87" s="0"/>
      <c r="AMG87" s="0"/>
      <c r="AMH87" s="0"/>
      <c r="AMI87" s="0"/>
      <c r="AMJ87" s="0"/>
    </row>
    <row r="88" s="30" customFormat="true" ht="35.4" hidden="false" customHeight="false" outlineLevel="0" collapsed="false">
      <c r="A88" s="18" t="n">
        <v>77</v>
      </c>
      <c r="B88" s="19" t="n">
        <v>77</v>
      </c>
      <c r="C88" s="20" t="s">
        <v>341</v>
      </c>
      <c r="D88" s="18" t="s">
        <v>342</v>
      </c>
      <c r="E88" s="25" t="s">
        <v>46</v>
      </c>
      <c r="F88" s="23" t="n">
        <v>389.89</v>
      </c>
      <c r="G88" s="22" t="n">
        <v>389.89</v>
      </c>
      <c r="H88" s="18" t="s">
        <v>21</v>
      </c>
      <c r="I88" s="24" t="n">
        <v>16667</v>
      </c>
      <c r="J88" s="25" t="n">
        <v>16674</v>
      </c>
      <c r="K88" s="18" t="s">
        <v>22</v>
      </c>
      <c r="L88" s="19" t="n">
        <v>77</v>
      </c>
      <c r="M88" s="31" t="s">
        <v>343</v>
      </c>
      <c r="N88" s="26" t="s">
        <v>344</v>
      </c>
      <c r="ALX88" s="0"/>
      <c r="ALY88" s="0"/>
      <c r="ALZ88" s="0"/>
      <c r="AMA88" s="0"/>
      <c r="AMB88" s="0"/>
      <c r="AMC88" s="0"/>
      <c r="AMD88" s="0"/>
      <c r="AME88" s="0"/>
      <c r="AMF88" s="0"/>
      <c r="AMG88" s="0"/>
      <c r="AMH88" s="0"/>
      <c r="AMI88" s="0"/>
      <c r="AMJ88" s="0"/>
    </row>
    <row r="89" s="30" customFormat="true" ht="24.25" hidden="false" customHeight="false" outlineLevel="0" collapsed="false">
      <c r="A89" s="18" t="n">
        <v>78</v>
      </c>
      <c r="B89" s="19" t="n">
        <v>78</v>
      </c>
      <c r="C89" s="20" t="s">
        <v>345</v>
      </c>
      <c r="D89" s="18" t="s">
        <v>346</v>
      </c>
      <c r="E89" s="25" t="s">
        <v>46</v>
      </c>
      <c r="F89" s="23" t="n">
        <v>363.77</v>
      </c>
      <c r="G89" s="22" t="n">
        <v>363.77</v>
      </c>
      <c r="H89" s="18" t="s">
        <v>21</v>
      </c>
      <c r="I89" s="24" t="n">
        <v>11164</v>
      </c>
      <c r="J89" s="25" t="n">
        <v>11164</v>
      </c>
      <c r="K89" s="18" t="s">
        <v>112</v>
      </c>
      <c r="L89" s="19" t="n">
        <v>78</v>
      </c>
      <c r="M89" s="29" t="s">
        <v>347</v>
      </c>
      <c r="N89" s="26" t="s">
        <v>348</v>
      </c>
      <c r="ALX89" s="0"/>
      <c r="ALY89" s="0"/>
      <c r="ALZ89" s="0"/>
      <c r="AMA89" s="0"/>
      <c r="AMB89" s="0"/>
      <c r="AMC89" s="0"/>
      <c r="AMD89" s="0"/>
      <c r="AME89" s="0"/>
      <c r="AMF89" s="0"/>
      <c r="AMG89" s="0"/>
      <c r="AMH89" s="0"/>
      <c r="AMI89" s="0"/>
      <c r="AMJ89" s="0"/>
    </row>
    <row r="90" s="30" customFormat="true" ht="24.25" hidden="false" customHeight="false" outlineLevel="0" collapsed="false">
      <c r="A90" s="18" t="n">
        <v>79</v>
      </c>
      <c r="B90" s="32" t="n">
        <v>79</v>
      </c>
      <c r="C90" s="20" t="s">
        <v>349</v>
      </c>
      <c r="D90" s="18" t="s">
        <v>350</v>
      </c>
      <c r="E90" s="25" t="s">
        <v>46</v>
      </c>
      <c r="F90" s="23" t="n">
        <v>154.23</v>
      </c>
      <c r="G90" s="22" t="n">
        <v>154.23</v>
      </c>
      <c r="H90" s="18" t="s">
        <v>21</v>
      </c>
      <c r="I90" s="24" t="n">
        <v>10110</v>
      </c>
      <c r="J90" s="25" t="n">
        <v>10110</v>
      </c>
      <c r="K90" s="18" t="s">
        <v>112</v>
      </c>
      <c r="L90" s="32" t="n">
        <v>79</v>
      </c>
      <c r="M90" s="31" t="s">
        <v>351</v>
      </c>
      <c r="N90" s="26" t="s">
        <v>352</v>
      </c>
      <c r="ALX90" s="0"/>
      <c r="ALY90" s="0"/>
      <c r="ALZ90" s="0"/>
      <c r="AMA90" s="0"/>
      <c r="AMB90" s="0"/>
      <c r="AMC90" s="0"/>
      <c r="AMD90" s="0"/>
      <c r="AME90" s="0"/>
      <c r="AMF90" s="0"/>
      <c r="AMG90" s="0"/>
      <c r="AMH90" s="0"/>
      <c r="AMI90" s="0"/>
      <c r="AMJ90" s="0"/>
    </row>
    <row r="91" s="30" customFormat="true" ht="24.25" hidden="false" customHeight="false" outlineLevel="0" collapsed="false">
      <c r="A91" s="18" t="n">
        <v>80</v>
      </c>
      <c r="B91" s="19" t="n">
        <v>80</v>
      </c>
      <c r="C91" s="20" t="s">
        <v>353</v>
      </c>
      <c r="D91" s="18" t="s">
        <v>354</v>
      </c>
      <c r="E91" s="25" t="s">
        <v>46</v>
      </c>
      <c r="F91" s="23" t="n">
        <v>180</v>
      </c>
      <c r="G91" s="22" t="n">
        <v>168.72</v>
      </c>
      <c r="H91" s="18" t="s">
        <v>87</v>
      </c>
      <c r="I91" s="24" t="n">
        <v>13601</v>
      </c>
      <c r="J91" s="25" t="n">
        <v>13937</v>
      </c>
      <c r="K91" s="18" t="s">
        <v>22</v>
      </c>
      <c r="L91" s="19" t="n">
        <v>80</v>
      </c>
      <c r="M91" s="31" t="s">
        <v>355</v>
      </c>
      <c r="N91" s="26" t="s">
        <v>356</v>
      </c>
      <c r="ALX91" s="0"/>
      <c r="ALY91" s="0"/>
      <c r="ALZ91" s="0"/>
      <c r="AMA91" s="0"/>
      <c r="AMB91" s="0"/>
      <c r="AMC91" s="0"/>
      <c r="AMD91" s="0"/>
      <c r="AME91" s="0"/>
      <c r="AMF91" s="0"/>
      <c r="AMG91" s="0"/>
      <c r="AMH91" s="0"/>
      <c r="AMI91" s="0"/>
      <c r="AMJ91" s="0"/>
    </row>
    <row r="92" s="30" customFormat="true" ht="24.25" hidden="false" customHeight="false" outlineLevel="0" collapsed="false">
      <c r="A92" s="18" t="n">
        <v>81</v>
      </c>
      <c r="B92" s="19" t="n">
        <v>81</v>
      </c>
      <c r="C92" s="20" t="s">
        <v>357</v>
      </c>
      <c r="D92" s="18" t="s">
        <v>358</v>
      </c>
      <c r="E92" s="25" t="s">
        <v>46</v>
      </c>
      <c r="F92" s="23" t="n">
        <v>264.06</v>
      </c>
      <c r="G92" s="22" t="n">
        <v>248.15</v>
      </c>
      <c r="H92" s="18" t="s">
        <v>87</v>
      </c>
      <c r="I92" s="24" t="n">
        <v>14000</v>
      </c>
      <c r="J92" s="25" t="n">
        <v>12446</v>
      </c>
      <c r="K92" s="18" t="s">
        <v>55</v>
      </c>
      <c r="L92" s="19" t="n">
        <v>81</v>
      </c>
      <c r="M92" s="31" t="s">
        <v>359</v>
      </c>
      <c r="N92" s="26" t="s">
        <v>360</v>
      </c>
      <c r="ALX92" s="0"/>
      <c r="ALY92" s="0"/>
      <c r="ALZ92" s="0"/>
      <c r="AMA92" s="0"/>
      <c r="AMB92" s="0"/>
      <c r="AMC92" s="0"/>
      <c r="AMD92" s="0"/>
      <c r="AME92" s="0"/>
      <c r="AMF92" s="0"/>
      <c r="AMG92" s="0"/>
      <c r="AMH92" s="0"/>
      <c r="AMI92" s="0"/>
      <c r="AMJ92" s="0"/>
    </row>
    <row r="93" s="30" customFormat="true" ht="24.25" hidden="false" customHeight="false" outlineLevel="0" collapsed="false">
      <c r="A93" s="18" t="n">
        <v>82</v>
      </c>
      <c r="B93" s="19" t="n">
        <v>82</v>
      </c>
      <c r="C93" s="20" t="s">
        <v>361</v>
      </c>
      <c r="D93" s="18" t="s">
        <v>362</v>
      </c>
      <c r="E93" s="25" t="s">
        <v>46</v>
      </c>
      <c r="F93" s="23" t="n">
        <v>200.49</v>
      </c>
      <c r="G93" s="22" t="n">
        <v>113.51</v>
      </c>
      <c r="H93" s="18" t="s">
        <v>21</v>
      </c>
      <c r="I93" s="24" t="n">
        <v>10481</v>
      </c>
      <c r="J93" s="25" t="n">
        <v>11430</v>
      </c>
      <c r="K93" s="18" t="s">
        <v>55</v>
      </c>
      <c r="L93" s="19" t="n">
        <v>82</v>
      </c>
      <c r="M93" s="31" t="s">
        <v>363</v>
      </c>
      <c r="N93" s="26" t="s">
        <v>364</v>
      </c>
      <c r="ALX93" s="0"/>
      <c r="ALY93" s="0"/>
      <c r="ALZ93" s="0"/>
      <c r="AMA93" s="0"/>
      <c r="AMB93" s="0"/>
      <c r="AMC93" s="0"/>
      <c r="AMD93" s="0"/>
      <c r="AME93" s="0"/>
      <c r="AMF93" s="0"/>
      <c r="AMG93" s="0"/>
      <c r="AMH93" s="0"/>
      <c r="AMI93" s="0"/>
      <c r="AMJ93" s="0"/>
    </row>
    <row r="94" s="30" customFormat="true" ht="24.25" hidden="false" customHeight="false" outlineLevel="0" collapsed="false">
      <c r="A94" s="18" t="n">
        <v>83</v>
      </c>
      <c r="B94" s="19" t="n">
        <v>83</v>
      </c>
      <c r="C94" s="20" t="s">
        <v>365</v>
      </c>
      <c r="D94" s="18" t="s">
        <v>366</v>
      </c>
      <c r="E94" s="25" t="s">
        <v>46</v>
      </c>
      <c r="F94" s="23" t="n">
        <v>942.14</v>
      </c>
      <c r="G94" s="22" t="n">
        <v>959.49</v>
      </c>
      <c r="H94" s="18" t="s">
        <v>21</v>
      </c>
      <c r="I94" s="24" t="n">
        <v>17391</v>
      </c>
      <c r="J94" s="25" t="n">
        <v>15141</v>
      </c>
      <c r="K94" s="18" t="s">
        <v>55</v>
      </c>
      <c r="L94" s="19" t="n">
        <v>83</v>
      </c>
      <c r="M94" s="31" t="s">
        <v>367</v>
      </c>
      <c r="N94" s="26" t="s">
        <v>368</v>
      </c>
      <c r="ALX94" s="0"/>
      <c r="ALY94" s="0"/>
      <c r="ALZ94" s="0"/>
      <c r="AMA94" s="0"/>
      <c r="AMB94" s="0"/>
      <c r="AMC94" s="0"/>
      <c r="AMD94" s="0"/>
      <c r="AME94" s="0"/>
      <c r="AMF94" s="0"/>
      <c r="AMG94" s="0"/>
      <c r="AMH94" s="0"/>
      <c r="AMI94" s="0"/>
      <c r="AMJ94" s="0"/>
    </row>
    <row r="95" s="30" customFormat="true" ht="24.25" hidden="false" customHeight="false" outlineLevel="0" collapsed="false">
      <c r="A95" s="18" t="n">
        <v>84</v>
      </c>
      <c r="B95" s="32" t="n">
        <v>84</v>
      </c>
      <c r="C95" s="20" t="s">
        <v>369</v>
      </c>
      <c r="D95" s="18" t="s">
        <v>370</v>
      </c>
      <c r="E95" s="25" t="s">
        <v>46</v>
      </c>
      <c r="F95" s="23" t="n">
        <v>528.12</v>
      </c>
      <c r="G95" s="22" t="n">
        <v>579.04</v>
      </c>
      <c r="H95" s="18" t="s">
        <v>21</v>
      </c>
      <c r="I95" s="24" t="n">
        <v>20330</v>
      </c>
      <c r="J95" s="25" t="n">
        <v>18883</v>
      </c>
      <c r="K95" s="18" t="s">
        <v>55</v>
      </c>
      <c r="L95" s="32" t="n">
        <v>84</v>
      </c>
      <c r="M95" s="31" t="s">
        <v>371</v>
      </c>
      <c r="N95" s="26" t="s">
        <v>372</v>
      </c>
      <c r="ALX95" s="0"/>
      <c r="ALY95" s="0"/>
      <c r="ALZ95" s="0"/>
      <c r="AMA95" s="0"/>
      <c r="AMB95" s="0"/>
      <c r="AMC95" s="0"/>
      <c r="AMD95" s="0"/>
      <c r="AME95" s="0"/>
      <c r="AMF95" s="0"/>
      <c r="AMG95" s="0"/>
      <c r="AMH95" s="0"/>
      <c r="AMI95" s="0"/>
      <c r="AMJ95" s="0"/>
    </row>
    <row r="96" s="30" customFormat="true" ht="24.25" hidden="false" customHeight="false" outlineLevel="0" collapsed="false">
      <c r="A96" s="18" t="n">
        <v>85</v>
      </c>
      <c r="B96" s="19" t="n">
        <v>85</v>
      </c>
      <c r="C96" s="20" t="s">
        <v>373</v>
      </c>
      <c r="D96" s="18" t="s">
        <v>374</v>
      </c>
      <c r="E96" s="25" t="s">
        <v>46</v>
      </c>
      <c r="F96" s="23" t="n">
        <v>105</v>
      </c>
      <c r="G96" s="22" t="n">
        <v>89.57</v>
      </c>
      <c r="H96" s="18" t="s">
        <v>21</v>
      </c>
      <c r="I96" s="34" t="n">
        <v>13517</v>
      </c>
      <c r="J96" s="25" t="n">
        <v>13510</v>
      </c>
      <c r="K96" s="18" t="s">
        <v>22</v>
      </c>
      <c r="L96" s="19" t="n">
        <v>85</v>
      </c>
      <c r="M96" s="31" t="s">
        <v>375</v>
      </c>
      <c r="N96" s="26" t="s">
        <v>376</v>
      </c>
      <c r="ALX96" s="0"/>
      <c r="ALY96" s="0"/>
      <c r="ALZ96" s="0"/>
      <c r="AMA96" s="0"/>
      <c r="AMB96" s="0"/>
      <c r="AMC96" s="0"/>
      <c r="AMD96" s="0"/>
      <c r="AME96" s="0"/>
      <c r="AMF96" s="0"/>
      <c r="AMG96" s="0"/>
      <c r="AMH96" s="0"/>
      <c r="AMI96" s="0"/>
      <c r="AMJ96" s="0"/>
    </row>
    <row r="97" s="30" customFormat="true" ht="24.25" hidden="false" customHeight="false" outlineLevel="0" collapsed="false">
      <c r="A97" s="18" t="n">
        <v>86</v>
      </c>
      <c r="B97" s="19" t="n">
        <v>86</v>
      </c>
      <c r="C97" s="20" t="s">
        <v>377</v>
      </c>
      <c r="D97" s="18" t="s">
        <v>378</v>
      </c>
      <c r="E97" s="25" t="s">
        <v>46</v>
      </c>
      <c r="F97" s="23" t="n">
        <v>528.12</v>
      </c>
      <c r="G97" s="22" t="n">
        <v>366.2</v>
      </c>
      <c r="H97" s="18" t="s">
        <v>21</v>
      </c>
      <c r="I97" s="24" t="n">
        <v>12354</v>
      </c>
      <c r="J97" s="25" t="n">
        <v>12301</v>
      </c>
      <c r="K97" s="18" t="s">
        <v>112</v>
      </c>
      <c r="L97" s="19" t="n">
        <v>86</v>
      </c>
      <c r="M97" s="31" t="s">
        <v>379</v>
      </c>
      <c r="N97" s="26" t="s">
        <v>197</v>
      </c>
      <c r="ALX97" s="0"/>
      <c r="ALY97" s="0"/>
      <c r="ALZ97" s="0"/>
      <c r="AMA97" s="0"/>
      <c r="AMB97" s="0"/>
      <c r="AMC97" s="0"/>
      <c r="AMD97" s="0"/>
      <c r="AME97" s="0"/>
      <c r="AMF97" s="0"/>
      <c r="AMG97" s="0"/>
      <c r="AMH97" s="0"/>
      <c r="AMI97" s="0"/>
      <c r="AMJ97" s="0"/>
    </row>
    <row r="98" s="30" customFormat="true" ht="24.25" hidden="false" customHeight="false" outlineLevel="0" collapsed="false">
      <c r="A98" s="18" t="n">
        <v>87</v>
      </c>
      <c r="B98" s="19" t="n">
        <v>87</v>
      </c>
      <c r="C98" s="20" t="s">
        <v>380</v>
      </c>
      <c r="D98" s="18" t="s">
        <v>381</v>
      </c>
      <c r="E98" s="25" t="s">
        <v>46</v>
      </c>
      <c r="F98" s="23" t="n">
        <v>870.42</v>
      </c>
      <c r="G98" s="22" t="n">
        <v>750.4</v>
      </c>
      <c r="H98" s="18" t="s">
        <v>21</v>
      </c>
      <c r="I98" s="24" t="n">
        <v>15345</v>
      </c>
      <c r="J98" s="25" t="n">
        <v>14402</v>
      </c>
      <c r="K98" s="18" t="s">
        <v>27</v>
      </c>
      <c r="L98" s="19" t="n">
        <v>87</v>
      </c>
      <c r="M98" s="31" t="s">
        <v>382</v>
      </c>
      <c r="N98" s="26" t="s">
        <v>383</v>
      </c>
      <c r="ALX98" s="0"/>
      <c r="ALY98" s="0"/>
      <c r="ALZ98" s="0"/>
      <c r="AMA98" s="0"/>
      <c r="AMB98" s="0"/>
      <c r="AMC98" s="0"/>
      <c r="AMD98" s="0"/>
      <c r="AME98" s="0"/>
      <c r="AMF98" s="0"/>
      <c r="AMG98" s="0"/>
      <c r="AMH98" s="0"/>
      <c r="AMI98" s="0"/>
      <c r="AMJ98" s="0"/>
    </row>
    <row r="99" s="30" customFormat="true" ht="24.25" hidden="false" customHeight="false" outlineLevel="0" collapsed="false">
      <c r="A99" s="18" t="n">
        <v>88</v>
      </c>
      <c r="B99" s="19" t="n">
        <v>88</v>
      </c>
      <c r="C99" s="20" t="s">
        <v>384</v>
      </c>
      <c r="D99" s="18" t="s">
        <v>385</v>
      </c>
      <c r="E99" s="25" t="s">
        <v>46</v>
      </c>
      <c r="F99" s="23" t="n">
        <v>470</v>
      </c>
      <c r="G99" s="22" t="n">
        <v>434.13</v>
      </c>
      <c r="H99" s="18" t="s">
        <v>21</v>
      </c>
      <c r="I99" s="24" t="n">
        <v>14544</v>
      </c>
      <c r="J99" s="25" t="n">
        <v>14452</v>
      </c>
      <c r="K99" s="18" t="s">
        <v>22</v>
      </c>
      <c r="L99" s="19" t="n">
        <v>88</v>
      </c>
      <c r="M99" s="31" t="s">
        <v>386</v>
      </c>
      <c r="N99" s="26" t="s">
        <v>387</v>
      </c>
      <c r="ALX99" s="0"/>
      <c r="ALY99" s="0"/>
      <c r="ALZ99" s="0"/>
      <c r="AMA99" s="0"/>
      <c r="AMB99" s="0"/>
      <c r="AMC99" s="0"/>
      <c r="AMD99" s="0"/>
      <c r="AME99" s="0"/>
      <c r="AMF99" s="0"/>
      <c r="AMG99" s="0"/>
      <c r="AMH99" s="0"/>
      <c r="AMI99" s="0"/>
      <c r="AMJ99" s="0"/>
    </row>
    <row r="100" s="30" customFormat="true" ht="24.25" hidden="false" customHeight="false" outlineLevel="0" collapsed="false">
      <c r="A100" s="18" t="n">
        <v>89</v>
      </c>
      <c r="B100" s="32" t="n">
        <v>89</v>
      </c>
      <c r="C100" s="20" t="s">
        <v>388</v>
      </c>
      <c r="D100" s="18" t="s">
        <v>389</v>
      </c>
      <c r="E100" s="25" t="s">
        <v>46</v>
      </c>
      <c r="F100" s="23" t="n">
        <v>185.25</v>
      </c>
      <c r="G100" s="22" t="n">
        <v>185.25</v>
      </c>
      <c r="H100" s="18" t="s">
        <v>21</v>
      </c>
      <c r="I100" s="24" t="n">
        <v>20163</v>
      </c>
      <c r="J100" s="25" t="n">
        <v>17355</v>
      </c>
      <c r="K100" s="18" t="s">
        <v>186</v>
      </c>
      <c r="L100" s="32" t="n">
        <v>89</v>
      </c>
      <c r="M100" s="31" t="s">
        <v>390</v>
      </c>
      <c r="N100" s="26" t="s">
        <v>391</v>
      </c>
      <c r="ALX100" s="0"/>
      <c r="ALY100" s="0"/>
      <c r="ALZ100" s="0"/>
      <c r="AMA100" s="0"/>
      <c r="AMB100" s="0"/>
      <c r="AMC100" s="0"/>
      <c r="AMD100" s="0"/>
      <c r="AME100" s="0"/>
      <c r="AMF100" s="0"/>
      <c r="AMG100" s="0"/>
      <c r="AMH100" s="0"/>
      <c r="AMI100" s="0"/>
      <c r="AMJ100" s="0"/>
    </row>
    <row r="101" s="30" customFormat="true" ht="24.25" hidden="false" customHeight="false" outlineLevel="0" collapsed="false">
      <c r="A101" s="18" t="n">
        <v>90</v>
      </c>
      <c r="B101" s="19" t="n">
        <v>90</v>
      </c>
      <c r="C101" s="20" t="s">
        <v>392</v>
      </c>
      <c r="D101" s="18" t="s">
        <v>393</v>
      </c>
      <c r="E101" s="25" t="s">
        <v>46</v>
      </c>
      <c r="F101" s="23" t="n">
        <v>540</v>
      </c>
      <c r="G101" s="22" t="n">
        <v>490.07</v>
      </c>
      <c r="H101" s="18" t="s">
        <v>21</v>
      </c>
      <c r="I101" s="24" t="n">
        <v>11461</v>
      </c>
      <c r="J101" s="25" t="n">
        <v>11461</v>
      </c>
      <c r="K101" s="18" t="s">
        <v>22</v>
      </c>
      <c r="L101" s="19" t="n">
        <v>90</v>
      </c>
      <c r="M101" s="29" t="s">
        <v>394</v>
      </c>
      <c r="N101" s="26" t="s">
        <v>395</v>
      </c>
      <c r="ALX101" s="0"/>
      <c r="ALY101" s="0"/>
      <c r="ALZ101" s="0"/>
      <c r="AMA101" s="0"/>
      <c r="AMB101" s="0"/>
      <c r="AMC101" s="0"/>
      <c r="AMD101" s="0"/>
      <c r="AME101" s="0"/>
      <c r="AMF101" s="0"/>
      <c r="AMG101" s="0"/>
      <c r="AMH101" s="0"/>
      <c r="AMI101" s="0"/>
      <c r="AMJ101" s="0"/>
    </row>
    <row r="102" s="30" customFormat="true" ht="24.25" hidden="false" customHeight="false" outlineLevel="0" collapsed="false">
      <c r="A102" s="18" t="n">
        <v>91</v>
      </c>
      <c r="B102" s="19" t="n">
        <v>91</v>
      </c>
      <c r="C102" s="20" t="s">
        <v>396</v>
      </c>
      <c r="D102" s="18" t="s">
        <v>397</v>
      </c>
      <c r="E102" s="25" t="s">
        <v>46</v>
      </c>
      <c r="F102" s="23" t="n">
        <v>1228.7</v>
      </c>
      <c r="G102" s="22" t="n">
        <v>1228.7</v>
      </c>
      <c r="H102" s="18" t="s">
        <v>21</v>
      </c>
      <c r="I102" s="24" t="n">
        <v>18556</v>
      </c>
      <c r="J102" s="25" t="n">
        <v>34638</v>
      </c>
      <c r="K102" s="18" t="s">
        <v>60</v>
      </c>
      <c r="L102" s="19" t="n">
        <v>91</v>
      </c>
      <c r="M102" s="31" t="s">
        <v>398</v>
      </c>
      <c r="N102" s="26" t="s">
        <v>399</v>
      </c>
      <c r="ALX102" s="0"/>
      <c r="ALY102" s="0"/>
      <c r="ALZ102" s="0"/>
      <c r="AMA102" s="0"/>
      <c r="AMB102" s="0"/>
      <c r="AMC102" s="0"/>
      <c r="AMD102" s="0"/>
      <c r="AME102" s="0"/>
      <c r="AMF102" s="0"/>
      <c r="AMG102" s="0"/>
      <c r="AMH102" s="0"/>
      <c r="AMI102" s="0"/>
      <c r="AMJ102" s="0"/>
    </row>
    <row r="103" s="30" customFormat="true" ht="35.4" hidden="false" customHeight="false" outlineLevel="0" collapsed="false">
      <c r="A103" s="18" t="n">
        <v>92</v>
      </c>
      <c r="B103" s="19" t="n">
        <v>92</v>
      </c>
      <c r="C103" s="20" t="s">
        <v>400</v>
      </c>
      <c r="D103" s="18" t="s">
        <v>401</v>
      </c>
      <c r="E103" s="25" t="s">
        <v>46</v>
      </c>
      <c r="F103" s="23" t="n">
        <v>757.64</v>
      </c>
      <c r="G103" s="22" t="n">
        <v>757.64</v>
      </c>
      <c r="H103" s="18" t="s">
        <v>21</v>
      </c>
      <c r="I103" s="24" t="n">
        <v>19270</v>
      </c>
      <c r="J103" s="25" t="n">
        <v>11119</v>
      </c>
      <c r="K103" s="18" t="s">
        <v>69</v>
      </c>
      <c r="L103" s="19" t="n">
        <v>92</v>
      </c>
      <c r="M103" s="31" t="s">
        <v>398</v>
      </c>
      <c r="N103" s="26" t="s">
        <v>402</v>
      </c>
      <c r="ALX103" s="0"/>
      <c r="ALY103" s="0"/>
      <c r="ALZ103" s="0"/>
      <c r="AMA103" s="0"/>
      <c r="AMB103" s="0"/>
      <c r="AMC103" s="0"/>
      <c r="AMD103" s="0"/>
      <c r="AME103" s="0"/>
      <c r="AMF103" s="0"/>
      <c r="AMG103" s="0"/>
      <c r="AMH103" s="0"/>
      <c r="AMI103" s="0"/>
      <c r="AMJ103" s="0"/>
    </row>
    <row r="104" s="30" customFormat="true" ht="24.25" hidden="false" customHeight="false" outlineLevel="0" collapsed="false">
      <c r="A104" s="18" t="n">
        <v>93</v>
      </c>
      <c r="B104" s="19" t="n">
        <v>93</v>
      </c>
      <c r="C104" s="20" t="s">
        <v>403</v>
      </c>
      <c r="D104" s="18" t="s">
        <v>404</v>
      </c>
      <c r="E104" s="25" t="s">
        <v>46</v>
      </c>
      <c r="F104" s="23" t="n">
        <v>870.42</v>
      </c>
      <c r="G104" s="22" t="n">
        <v>912.55</v>
      </c>
      <c r="H104" s="18" t="s">
        <v>21</v>
      </c>
      <c r="I104" s="24" t="n">
        <v>23300</v>
      </c>
      <c r="J104" s="25" t="n">
        <v>28836</v>
      </c>
      <c r="K104" s="18" t="s">
        <v>55</v>
      </c>
      <c r="L104" s="19" t="n">
        <v>93</v>
      </c>
      <c r="M104" s="31" t="s">
        <v>405</v>
      </c>
      <c r="N104" s="26" t="s">
        <v>406</v>
      </c>
      <c r="ALX104" s="0"/>
      <c r="ALY104" s="0"/>
      <c r="ALZ104" s="0"/>
      <c r="AMA104" s="0"/>
      <c r="AMB104" s="0"/>
      <c r="AMC104" s="0"/>
      <c r="AMD104" s="0"/>
      <c r="AME104" s="0"/>
      <c r="AMF104" s="0"/>
      <c r="AMG104" s="0"/>
      <c r="AMH104" s="0"/>
      <c r="AMI104" s="0"/>
      <c r="AMJ104" s="0"/>
    </row>
    <row r="105" s="30" customFormat="true" ht="24.25" hidden="false" customHeight="false" outlineLevel="0" collapsed="false">
      <c r="A105" s="18" t="n">
        <v>94</v>
      </c>
      <c r="B105" s="32" t="n">
        <v>94</v>
      </c>
      <c r="C105" s="20" t="s">
        <v>407</v>
      </c>
      <c r="D105" s="18" t="s">
        <v>408</v>
      </c>
      <c r="E105" s="25" t="s">
        <v>46</v>
      </c>
      <c r="F105" s="23" t="n">
        <v>522</v>
      </c>
      <c r="G105" s="22" t="n">
        <v>521.9</v>
      </c>
      <c r="H105" s="18" t="s">
        <v>21</v>
      </c>
      <c r="I105" s="24" t="n">
        <v>21900</v>
      </c>
      <c r="J105" s="25" t="n">
        <v>28621</v>
      </c>
      <c r="K105" s="18" t="s">
        <v>55</v>
      </c>
      <c r="L105" s="32" t="n">
        <v>94</v>
      </c>
      <c r="M105" s="31" t="s">
        <v>409</v>
      </c>
      <c r="N105" s="26" t="s">
        <v>410</v>
      </c>
      <c r="ALX105" s="0"/>
      <c r="ALY105" s="0"/>
      <c r="ALZ105" s="0"/>
      <c r="AMA105" s="0"/>
      <c r="AMB105" s="0"/>
      <c r="AMC105" s="0"/>
      <c r="AMD105" s="0"/>
      <c r="AME105" s="0"/>
      <c r="AMF105" s="0"/>
      <c r="AMG105" s="0"/>
      <c r="AMH105" s="0"/>
      <c r="AMI105" s="0"/>
      <c r="AMJ105" s="0"/>
    </row>
    <row r="106" s="30" customFormat="true" ht="24.25" hidden="false" customHeight="false" outlineLevel="0" collapsed="false">
      <c r="A106" s="18" t="n">
        <v>95</v>
      </c>
      <c r="B106" s="19" t="n">
        <v>95</v>
      </c>
      <c r="C106" s="20" t="s">
        <v>411</v>
      </c>
      <c r="D106" s="18" t="s">
        <v>412</v>
      </c>
      <c r="E106" s="25" t="s">
        <v>46</v>
      </c>
      <c r="F106" s="23" t="n">
        <v>68.46</v>
      </c>
      <c r="G106" s="22" t="n">
        <v>70.47</v>
      </c>
      <c r="H106" s="18" t="s">
        <v>21</v>
      </c>
      <c r="I106" s="24" t="n">
        <v>15000</v>
      </c>
      <c r="J106" s="25" t="n">
        <v>17152</v>
      </c>
      <c r="K106" s="18" t="s">
        <v>55</v>
      </c>
      <c r="L106" s="19" t="n">
        <v>95</v>
      </c>
      <c r="M106" s="31" t="s">
        <v>413</v>
      </c>
      <c r="N106" s="26" t="s">
        <v>414</v>
      </c>
      <c r="ALX106" s="0"/>
      <c r="ALY106" s="0"/>
      <c r="ALZ106" s="0"/>
      <c r="AMA106" s="0"/>
      <c r="AMB106" s="0"/>
      <c r="AMC106" s="0"/>
      <c r="AMD106" s="0"/>
      <c r="AME106" s="0"/>
      <c r="AMF106" s="0"/>
      <c r="AMG106" s="0"/>
      <c r="AMH106" s="0"/>
      <c r="AMI106" s="0"/>
      <c r="AMJ106" s="0"/>
    </row>
    <row r="107" s="30" customFormat="true" ht="24.25" hidden="false" customHeight="false" outlineLevel="0" collapsed="false">
      <c r="A107" s="18" t="n">
        <v>96</v>
      </c>
      <c r="B107" s="19" t="n">
        <v>96</v>
      </c>
      <c r="C107" s="20" t="s">
        <v>415</v>
      </c>
      <c r="D107" s="18" t="s">
        <v>416</v>
      </c>
      <c r="E107" s="25" t="s">
        <v>46</v>
      </c>
      <c r="F107" s="23" t="n">
        <v>195.6</v>
      </c>
      <c r="G107" s="22" t="n">
        <v>115.21</v>
      </c>
      <c r="H107" s="18"/>
      <c r="I107" s="24" t="n">
        <v>15852</v>
      </c>
      <c r="J107" s="25" t="n">
        <v>16658</v>
      </c>
      <c r="K107" s="18" t="s">
        <v>22</v>
      </c>
      <c r="L107" s="19" t="n">
        <v>96</v>
      </c>
      <c r="M107" s="31" t="s">
        <v>417</v>
      </c>
      <c r="N107" s="26" t="s">
        <v>418</v>
      </c>
      <c r="ALX107" s="0"/>
      <c r="ALY107" s="0"/>
      <c r="ALZ107" s="0"/>
      <c r="AMA107" s="0"/>
      <c r="AMB107" s="0"/>
      <c r="AMC107" s="0"/>
      <c r="AMD107" s="0"/>
      <c r="AME107" s="0"/>
      <c r="AMF107" s="0"/>
      <c r="AMG107" s="0"/>
      <c r="AMH107" s="0"/>
      <c r="AMI107" s="0"/>
      <c r="AMJ107" s="0"/>
    </row>
    <row r="108" s="30" customFormat="true" ht="46.6" hidden="false" customHeight="false" outlineLevel="0" collapsed="false">
      <c r="A108" s="18" t="n">
        <v>97</v>
      </c>
      <c r="B108" s="19" t="n">
        <v>97</v>
      </c>
      <c r="C108" s="20" t="s">
        <v>419</v>
      </c>
      <c r="D108" s="18" t="s">
        <v>420</v>
      </c>
      <c r="E108" s="25" t="s">
        <v>46</v>
      </c>
      <c r="F108" s="23" t="n">
        <v>174</v>
      </c>
      <c r="G108" s="22" t="n">
        <v>177</v>
      </c>
      <c r="H108" s="18" t="s">
        <v>21</v>
      </c>
      <c r="I108" s="24" t="n">
        <v>11616</v>
      </c>
      <c r="J108" s="25" t="n">
        <v>11616</v>
      </c>
      <c r="K108" s="18" t="s">
        <v>22</v>
      </c>
      <c r="L108" s="19" t="n">
        <v>97</v>
      </c>
      <c r="M108" s="29" t="s">
        <v>421</v>
      </c>
      <c r="N108" s="26" t="s">
        <v>422</v>
      </c>
      <c r="ALX108" s="0"/>
      <c r="ALY108" s="0"/>
      <c r="ALZ108" s="0"/>
      <c r="AMA108" s="0"/>
      <c r="AMB108" s="0"/>
      <c r="AMC108" s="0"/>
      <c r="AMD108" s="0"/>
      <c r="AME108" s="0"/>
      <c r="AMF108" s="0"/>
      <c r="AMG108" s="0"/>
      <c r="AMH108" s="0"/>
      <c r="AMI108" s="0"/>
      <c r="AMJ108" s="0"/>
    </row>
    <row r="109" s="30" customFormat="true" ht="24.25" hidden="false" customHeight="false" outlineLevel="0" collapsed="false">
      <c r="A109" s="18" t="n">
        <v>98</v>
      </c>
      <c r="B109" s="19" t="n">
        <v>98</v>
      </c>
      <c r="C109" s="20" t="s">
        <v>423</v>
      </c>
      <c r="D109" s="18" t="s">
        <v>424</v>
      </c>
      <c r="E109" s="25" t="s">
        <v>46</v>
      </c>
      <c r="F109" s="23" t="n">
        <v>2019.57</v>
      </c>
      <c r="G109" s="22" t="n">
        <v>885.55</v>
      </c>
      <c r="H109" s="18" t="s">
        <v>21</v>
      </c>
      <c r="I109" s="24" t="n">
        <v>26046</v>
      </c>
      <c r="J109" s="25" t="n">
        <v>10415</v>
      </c>
      <c r="K109" s="18" t="s">
        <v>22</v>
      </c>
      <c r="L109" s="19" t="n">
        <v>98</v>
      </c>
      <c r="M109" s="31" t="s">
        <v>425</v>
      </c>
      <c r="N109" s="26" t="s">
        <v>426</v>
      </c>
      <c r="ALX109" s="0"/>
      <c r="ALY109" s="0"/>
      <c r="ALZ109" s="0"/>
      <c r="AMA109" s="0"/>
      <c r="AMB109" s="0"/>
      <c r="AMC109" s="0"/>
      <c r="AMD109" s="0"/>
      <c r="AME109" s="0"/>
      <c r="AMF109" s="0"/>
      <c r="AMG109" s="0"/>
      <c r="AMH109" s="0"/>
      <c r="AMI109" s="0"/>
      <c r="AMJ109" s="0"/>
    </row>
    <row r="110" s="30" customFormat="true" ht="35.4" hidden="false" customHeight="false" outlineLevel="0" collapsed="false">
      <c r="A110" s="18" t="n">
        <v>99</v>
      </c>
      <c r="B110" s="32" t="n">
        <v>99</v>
      </c>
      <c r="C110" s="20" t="s">
        <v>427</v>
      </c>
      <c r="D110" s="18" t="s">
        <v>428</v>
      </c>
      <c r="E110" s="25" t="s">
        <v>46</v>
      </c>
      <c r="F110" s="23" t="n">
        <v>1817.124</v>
      </c>
      <c r="G110" s="22" t="n">
        <v>1412.45</v>
      </c>
      <c r="H110" s="18" t="s">
        <v>87</v>
      </c>
      <c r="I110" s="24" t="n">
        <v>26206</v>
      </c>
      <c r="J110" s="25" t="n">
        <v>26237</v>
      </c>
      <c r="K110" s="18" t="s">
        <v>22</v>
      </c>
      <c r="L110" s="32" t="n">
        <v>99</v>
      </c>
      <c r="M110" s="31" t="s">
        <v>429</v>
      </c>
      <c r="N110" s="26" t="s">
        <v>430</v>
      </c>
      <c r="ALX110" s="0"/>
      <c r="ALY110" s="0"/>
      <c r="ALZ110" s="0"/>
      <c r="AMA110" s="0"/>
      <c r="AMB110" s="0"/>
      <c r="AMC110" s="0"/>
      <c r="AMD110" s="0"/>
      <c r="AME110" s="0"/>
      <c r="AMF110" s="0"/>
      <c r="AMG110" s="0"/>
      <c r="AMH110" s="0"/>
      <c r="AMI110" s="0"/>
      <c r="AMJ110" s="0"/>
    </row>
    <row r="111" s="30" customFormat="true" ht="24.25" hidden="false" customHeight="false" outlineLevel="0" collapsed="false">
      <c r="A111" s="18" t="n">
        <v>100</v>
      </c>
      <c r="B111" s="19" t="n">
        <v>100</v>
      </c>
      <c r="C111" s="20" t="s">
        <v>431</v>
      </c>
      <c r="D111" s="18" t="s">
        <v>432</v>
      </c>
      <c r="E111" s="25" t="s">
        <v>46</v>
      </c>
      <c r="F111" s="23" t="n">
        <v>1190</v>
      </c>
      <c r="G111" s="22" t="n">
        <v>1191.24</v>
      </c>
      <c r="H111" s="18" t="s">
        <v>21</v>
      </c>
      <c r="I111" s="24" t="n">
        <v>23042</v>
      </c>
      <c r="J111" s="25" t="n">
        <v>23650</v>
      </c>
      <c r="K111" s="18" t="s">
        <v>27</v>
      </c>
      <c r="L111" s="19" t="n">
        <v>100</v>
      </c>
      <c r="M111" s="31" t="s">
        <v>433</v>
      </c>
      <c r="N111" s="26" t="s">
        <v>434</v>
      </c>
      <c r="ALX111" s="0"/>
      <c r="ALY111" s="0"/>
      <c r="ALZ111" s="0"/>
      <c r="AMA111" s="0"/>
      <c r="AMB111" s="0"/>
      <c r="AMC111" s="0"/>
      <c r="AMD111" s="0"/>
      <c r="AME111" s="0"/>
      <c r="AMF111" s="0"/>
      <c r="AMG111" s="0"/>
      <c r="AMH111" s="0"/>
      <c r="AMI111" s="0"/>
      <c r="AMJ111" s="0"/>
    </row>
    <row r="112" s="30" customFormat="true" ht="35.4" hidden="false" customHeight="false" outlineLevel="0" collapsed="false">
      <c r="A112" s="18" t="n">
        <v>101</v>
      </c>
      <c r="B112" s="19" t="n">
        <v>101</v>
      </c>
      <c r="C112" s="20" t="s">
        <v>435</v>
      </c>
      <c r="D112" s="18" t="s">
        <v>436</v>
      </c>
      <c r="E112" s="25" t="s">
        <v>46</v>
      </c>
      <c r="F112" s="23" t="n">
        <v>1120</v>
      </c>
      <c r="G112" s="22" t="n">
        <v>877.81</v>
      </c>
      <c r="H112" s="18" t="s">
        <v>87</v>
      </c>
      <c r="I112" s="24" t="n">
        <v>23811</v>
      </c>
      <c r="J112" s="25" t="n">
        <v>24136</v>
      </c>
      <c r="K112" s="18" t="s">
        <v>27</v>
      </c>
      <c r="L112" s="19" t="n">
        <v>101</v>
      </c>
      <c r="M112" s="31" t="s">
        <v>437</v>
      </c>
      <c r="N112" s="26" t="s">
        <v>438</v>
      </c>
      <c r="ALX112" s="0"/>
      <c r="ALY112" s="0"/>
      <c r="ALZ112" s="0"/>
      <c r="AMA112" s="0"/>
      <c r="AMB112" s="0"/>
      <c r="AMC112" s="0"/>
      <c r="AMD112" s="0"/>
      <c r="AME112" s="0"/>
      <c r="AMF112" s="0"/>
      <c r="AMG112" s="0"/>
      <c r="AMH112" s="0"/>
      <c r="AMI112" s="0"/>
      <c r="AMJ112" s="0"/>
    </row>
    <row r="113" s="30" customFormat="true" ht="24.25" hidden="false" customHeight="false" outlineLevel="0" collapsed="false">
      <c r="A113" s="18" t="n">
        <v>102</v>
      </c>
      <c r="B113" s="19" t="n">
        <v>102</v>
      </c>
      <c r="C113" s="20" t="s">
        <v>439</v>
      </c>
      <c r="D113" s="18" t="s">
        <v>440</v>
      </c>
      <c r="E113" s="25" t="s">
        <v>46</v>
      </c>
      <c r="F113" s="23" t="n">
        <v>909.54</v>
      </c>
      <c r="G113" s="22" t="n">
        <v>832.11</v>
      </c>
      <c r="H113" s="18" t="s">
        <v>21</v>
      </c>
      <c r="I113" s="24" t="n">
        <v>22154</v>
      </c>
      <c r="J113" s="25" t="n">
        <v>20095</v>
      </c>
      <c r="K113" s="18" t="s">
        <v>22</v>
      </c>
      <c r="L113" s="19" t="n">
        <v>102</v>
      </c>
      <c r="M113" s="31" t="s">
        <v>441</v>
      </c>
      <c r="N113" s="27" t="s">
        <v>442</v>
      </c>
      <c r="ALX113" s="0"/>
      <c r="ALY113" s="0"/>
      <c r="ALZ113" s="0"/>
      <c r="AMA113" s="0"/>
      <c r="AMB113" s="0"/>
      <c r="AMC113" s="0"/>
      <c r="AMD113" s="0"/>
      <c r="AME113" s="0"/>
      <c r="AMF113" s="0"/>
      <c r="AMG113" s="0"/>
      <c r="AMH113" s="0"/>
      <c r="AMI113" s="0"/>
      <c r="AMJ113" s="0"/>
    </row>
    <row r="114" s="30" customFormat="true" ht="46.6" hidden="false" customHeight="false" outlineLevel="0" collapsed="false">
      <c r="A114" s="18" t="n">
        <v>103</v>
      </c>
      <c r="B114" s="19" t="n">
        <v>103</v>
      </c>
      <c r="C114" s="20" t="s">
        <v>443</v>
      </c>
      <c r="D114" s="18" t="s">
        <v>444</v>
      </c>
      <c r="E114" s="25" t="s">
        <v>46</v>
      </c>
      <c r="F114" s="23" t="n">
        <v>420.54</v>
      </c>
      <c r="G114" s="22" t="n">
        <v>358.6</v>
      </c>
      <c r="H114" s="18" t="s">
        <v>87</v>
      </c>
      <c r="I114" s="24" t="n">
        <v>27918</v>
      </c>
      <c r="J114" s="25" t="n">
        <v>19602</v>
      </c>
      <c r="K114" s="18" t="s">
        <v>22</v>
      </c>
      <c r="L114" s="19" t="n">
        <v>103</v>
      </c>
      <c r="M114" s="31" t="s">
        <v>445</v>
      </c>
      <c r="N114" s="26" t="s">
        <v>446</v>
      </c>
      <c r="ALX114" s="0"/>
      <c r="ALY114" s="0"/>
      <c r="ALZ114" s="0"/>
      <c r="AMA114" s="0"/>
      <c r="AMB114" s="0"/>
      <c r="AMC114" s="0"/>
      <c r="AMD114" s="0"/>
      <c r="AME114" s="0"/>
      <c r="AMF114" s="0"/>
      <c r="AMG114" s="0"/>
      <c r="AMH114" s="0"/>
      <c r="AMI114" s="0"/>
      <c r="AMJ114" s="0"/>
    </row>
    <row r="115" s="4" customFormat="true" ht="24.25" hidden="false" customHeight="false" outlineLevel="0" collapsed="false">
      <c r="A115" s="18" t="n">
        <v>104</v>
      </c>
      <c r="B115" s="32" t="n">
        <v>104</v>
      </c>
      <c r="C115" s="33" t="s">
        <v>447</v>
      </c>
      <c r="D115" s="18" t="s">
        <v>448</v>
      </c>
      <c r="E115" s="25" t="s">
        <v>46</v>
      </c>
      <c r="F115" s="23" t="n">
        <v>391.2</v>
      </c>
      <c r="G115" s="22" t="n">
        <v>393.3</v>
      </c>
      <c r="H115" s="18" t="s">
        <v>21</v>
      </c>
      <c r="I115" s="24" t="n">
        <v>18523</v>
      </c>
      <c r="J115" s="25" t="n">
        <v>18523</v>
      </c>
      <c r="K115" s="18" t="s">
        <v>22</v>
      </c>
      <c r="L115" s="32" t="n">
        <v>104</v>
      </c>
      <c r="M115" s="31" t="s">
        <v>449</v>
      </c>
      <c r="N115" s="26" t="s">
        <v>450</v>
      </c>
      <c r="ALX115" s="0"/>
      <c r="ALY115" s="0"/>
      <c r="ALZ115" s="0"/>
      <c r="AMA115" s="0"/>
      <c r="AMB115" s="0"/>
      <c r="AMC115" s="0"/>
      <c r="AMD115" s="0"/>
      <c r="AME115" s="0"/>
      <c r="AMF115" s="0"/>
      <c r="AMG115" s="0"/>
      <c r="AMH115" s="0"/>
      <c r="AMI115" s="0"/>
      <c r="AMJ115" s="0"/>
    </row>
    <row r="116" s="30" customFormat="true" ht="24.25" hidden="false" customHeight="false" outlineLevel="0" collapsed="false">
      <c r="A116" s="18" t="n">
        <v>105</v>
      </c>
      <c r="B116" s="19" t="n">
        <v>105</v>
      </c>
      <c r="C116" s="20" t="s">
        <v>451</v>
      </c>
      <c r="D116" s="18" t="s">
        <v>452</v>
      </c>
      <c r="E116" s="25" t="s">
        <v>46</v>
      </c>
      <c r="F116" s="23" t="n">
        <v>530</v>
      </c>
      <c r="G116" s="22" t="n">
        <v>461.52</v>
      </c>
      <c r="H116" s="18" t="s">
        <v>87</v>
      </c>
      <c r="I116" s="24" t="n">
        <v>20787</v>
      </c>
      <c r="J116" s="25" t="n">
        <v>20787</v>
      </c>
      <c r="K116" s="18" t="s">
        <v>22</v>
      </c>
      <c r="L116" s="19" t="n">
        <v>105</v>
      </c>
      <c r="M116" s="31" t="s">
        <v>453</v>
      </c>
      <c r="N116" s="26" t="s">
        <v>454</v>
      </c>
      <c r="ALX116" s="0"/>
      <c r="ALY116" s="0"/>
      <c r="ALZ116" s="0"/>
      <c r="AMA116" s="0"/>
      <c r="AMB116" s="0"/>
      <c r="AMC116" s="0"/>
      <c r="AMD116" s="0"/>
      <c r="AME116" s="0"/>
      <c r="AMF116" s="0"/>
      <c r="AMG116" s="0"/>
      <c r="AMH116" s="0"/>
      <c r="AMI116" s="0"/>
      <c r="AMJ116" s="0"/>
    </row>
    <row r="117" s="30" customFormat="true" ht="35.4" hidden="false" customHeight="false" outlineLevel="0" collapsed="false">
      <c r="A117" s="18" t="n">
        <v>106</v>
      </c>
      <c r="B117" s="19" t="n">
        <v>106</v>
      </c>
      <c r="C117" s="20" t="s">
        <v>455</v>
      </c>
      <c r="D117" s="18" t="s">
        <v>456</v>
      </c>
      <c r="E117" s="25" t="s">
        <v>46</v>
      </c>
      <c r="F117" s="23" t="n">
        <v>626.9</v>
      </c>
      <c r="G117" s="22" t="n">
        <v>470.18</v>
      </c>
      <c r="H117" s="18" t="s">
        <v>87</v>
      </c>
      <c r="I117" s="24" t="n">
        <v>21516</v>
      </c>
      <c r="J117" s="25" t="n">
        <v>21474</v>
      </c>
      <c r="K117" s="18" t="s">
        <v>27</v>
      </c>
      <c r="L117" s="19" t="n">
        <v>106</v>
      </c>
      <c r="M117" s="31" t="s">
        <v>457</v>
      </c>
      <c r="N117" s="26" t="s">
        <v>458</v>
      </c>
      <c r="ALX117" s="0"/>
      <c r="ALY117" s="0"/>
      <c r="ALZ117" s="0"/>
      <c r="AMA117" s="0"/>
      <c r="AMB117" s="0"/>
      <c r="AMC117" s="0"/>
      <c r="AMD117" s="0"/>
      <c r="AME117" s="0"/>
      <c r="AMF117" s="0"/>
      <c r="AMG117" s="0"/>
      <c r="AMH117" s="0"/>
      <c r="AMI117" s="0"/>
      <c r="AMJ117" s="0"/>
    </row>
    <row r="118" s="30" customFormat="true" ht="35.4" hidden="false" customHeight="false" outlineLevel="0" collapsed="false">
      <c r="A118" s="18" t="n">
        <v>107</v>
      </c>
      <c r="B118" s="19" t="n">
        <v>107</v>
      </c>
      <c r="C118" s="20" t="s">
        <v>459</v>
      </c>
      <c r="D118" s="18" t="s">
        <v>460</v>
      </c>
      <c r="E118" s="25" t="s">
        <v>46</v>
      </c>
      <c r="F118" s="23" t="n">
        <v>743</v>
      </c>
      <c r="G118" s="22" t="n">
        <v>648.39</v>
      </c>
      <c r="H118" s="18" t="s">
        <v>21</v>
      </c>
      <c r="I118" s="24" t="n">
        <v>25401</v>
      </c>
      <c r="J118" s="25" t="n">
        <v>22274</v>
      </c>
      <c r="K118" s="18" t="s">
        <v>27</v>
      </c>
      <c r="L118" s="19" t="n">
        <v>107</v>
      </c>
      <c r="M118" s="31" t="s">
        <v>461</v>
      </c>
      <c r="N118" s="26" t="s">
        <v>462</v>
      </c>
      <c r="ALX118" s="0"/>
      <c r="ALY118" s="0"/>
      <c r="ALZ118" s="0"/>
      <c r="AMA118" s="0"/>
      <c r="AMB118" s="0"/>
      <c r="AMC118" s="0"/>
      <c r="AMD118" s="0"/>
      <c r="AME118" s="0"/>
      <c r="AMF118" s="0"/>
      <c r="AMG118" s="0"/>
      <c r="AMH118" s="0"/>
      <c r="AMI118" s="0"/>
      <c r="AMJ118" s="0"/>
    </row>
    <row r="119" s="30" customFormat="true" ht="24.25" hidden="false" customHeight="false" outlineLevel="0" collapsed="false">
      <c r="A119" s="18" t="n">
        <v>108</v>
      </c>
      <c r="B119" s="19" t="n">
        <v>108</v>
      </c>
      <c r="C119" s="20" t="s">
        <v>463</v>
      </c>
      <c r="D119" s="18" t="s">
        <v>464</v>
      </c>
      <c r="E119" s="25" t="s">
        <v>46</v>
      </c>
      <c r="F119" s="23" t="n">
        <v>1009.785</v>
      </c>
      <c r="G119" s="22" t="n">
        <v>868.98</v>
      </c>
      <c r="H119" s="18" t="s">
        <v>87</v>
      </c>
      <c r="I119" s="24" t="n">
        <v>20141</v>
      </c>
      <c r="J119" s="25" t="n">
        <v>19699</v>
      </c>
      <c r="K119" s="18" t="s">
        <v>22</v>
      </c>
      <c r="L119" s="19" t="n">
        <v>108</v>
      </c>
      <c r="M119" s="31" t="s">
        <v>465</v>
      </c>
      <c r="N119" s="26" t="s">
        <v>466</v>
      </c>
      <c r="ALX119" s="0"/>
      <c r="ALY119" s="0"/>
      <c r="ALZ119" s="0"/>
      <c r="AMA119" s="0"/>
      <c r="AMB119" s="0"/>
      <c r="AMC119" s="0"/>
      <c r="AMD119" s="0"/>
      <c r="AME119" s="0"/>
      <c r="AMF119" s="0"/>
      <c r="AMG119" s="0"/>
      <c r="AMH119" s="0"/>
      <c r="AMI119" s="0"/>
      <c r="AMJ119" s="0"/>
    </row>
    <row r="120" s="30" customFormat="true" ht="35.4" hidden="false" customHeight="false" outlineLevel="0" collapsed="false">
      <c r="A120" s="18" t="n">
        <v>109</v>
      </c>
      <c r="B120" s="32" t="n">
        <v>109</v>
      </c>
      <c r="C120" s="20" t="s">
        <v>467</v>
      </c>
      <c r="D120" s="18" t="s">
        <v>468</v>
      </c>
      <c r="E120" s="25" t="s">
        <v>46</v>
      </c>
      <c r="F120" s="23" t="n">
        <v>885.09</v>
      </c>
      <c r="G120" s="22" t="n">
        <v>729.68</v>
      </c>
      <c r="H120" s="18" t="s">
        <v>21</v>
      </c>
      <c r="I120" s="24" t="n">
        <v>20366</v>
      </c>
      <c r="J120" s="25" t="n">
        <v>20379</v>
      </c>
      <c r="K120" s="18" t="s">
        <v>22</v>
      </c>
      <c r="L120" s="32" t="n">
        <v>109</v>
      </c>
      <c r="M120" s="31" t="s">
        <v>469</v>
      </c>
      <c r="N120" s="26" t="s">
        <v>470</v>
      </c>
      <c r="ALX120" s="0"/>
      <c r="ALY120" s="0"/>
      <c r="ALZ120" s="0"/>
      <c r="AMA120" s="0"/>
      <c r="AMB120" s="0"/>
      <c r="AMC120" s="0"/>
      <c r="AMD120" s="0"/>
      <c r="AME120" s="0"/>
      <c r="AMF120" s="0"/>
      <c r="AMG120" s="0"/>
      <c r="AMH120" s="0"/>
      <c r="AMI120" s="0"/>
      <c r="AMJ120" s="0"/>
    </row>
    <row r="121" s="30" customFormat="true" ht="24.25" hidden="false" customHeight="false" outlineLevel="0" collapsed="false">
      <c r="A121" s="18" t="n">
        <v>110</v>
      </c>
      <c r="B121" s="19" t="n">
        <v>110</v>
      </c>
      <c r="C121" s="20" t="s">
        <v>471</v>
      </c>
      <c r="D121" s="18" t="s">
        <v>472</v>
      </c>
      <c r="E121" s="25" t="s">
        <v>46</v>
      </c>
      <c r="F121" s="23" t="n">
        <v>636.6</v>
      </c>
      <c r="G121" s="22" t="n">
        <v>636.6</v>
      </c>
      <c r="H121" s="18" t="s">
        <v>21</v>
      </c>
      <c r="I121" s="24" t="n">
        <v>47712</v>
      </c>
      <c r="J121" s="25" t="n">
        <v>24776</v>
      </c>
      <c r="K121" s="18" t="s">
        <v>27</v>
      </c>
      <c r="L121" s="19" t="n">
        <v>110</v>
      </c>
      <c r="M121" s="31" t="s">
        <v>473</v>
      </c>
      <c r="N121" s="26" t="s">
        <v>474</v>
      </c>
      <c r="ALX121" s="0"/>
      <c r="ALY121" s="0"/>
      <c r="ALZ121" s="0"/>
      <c r="AMA121" s="0"/>
      <c r="AMB121" s="0"/>
      <c r="AMC121" s="0"/>
      <c r="AMD121" s="0"/>
      <c r="AME121" s="0"/>
      <c r="AMF121" s="0"/>
      <c r="AMG121" s="0"/>
      <c r="AMH121" s="0"/>
      <c r="AMI121" s="0"/>
      <c r="AMJ121" s="0"/>
    </row>
    <row r="122" s="30" customFormat="true" ht="24.25" hidden="false" customHeight="false" outlineLevel="0" collapsed="false">
      <c r="A122" s="18" t="n">
        <v>111</v>
      </c>
      <c r="B122" s="19" t="n">
        <v>111</v>
      </c>
      <c r="C122" s="20" t="s">
        <v>475</v>
      </c>
      <c r="D122" s="18" t="s">
        <v>476</v>
      </c>
      <c r="E122" s="25" t="s">
        <v>46</v>
      </c>
      <c r="F122" s="23" t="n">
        <v>1060</v>
      </c>
      <c r="G122" s="22" t="n">
        <v>927.38</v>
      </c>
      <c r="H122" s="18" t="s">
        <v>21</v>
      </c>
      <c r="I122" s="24" t="n">
        <v>24559</v>
      </c>
      <c r="J122" s="25" t="n">
        <v>21437</v>
      </c>
      <c r="K122" s="18" t="s">
        <v>22</v>
      </c>
      <c r="L122" s="19" t="n">
        <v>111</v>
      </c>
      <c r="M122" s="31" t="s">
        <v>477</v>
      </c>
      <c r="N122" s="26" t="s">
        <v>478</v>
      </c>
      <c r="ALX122" s="0"/>
      <c r="ALY122" s="0"/>
      <c r="ALZ122" s="0"/>
      <c r="AMA122" s="0"/>
      <c r="AMB122" s="0"/>
      <c r="AMC122" s="0"/>
      <c r="AMD122" s="0"/>
      <c r="AME122" s="0"/>
      <c r="AMF122" s="0"/>
      <c r="AMG122" s="0"/>
      <c r="AMH122" s="0"/>
      <c r="AMI122" s="0"/>
      <c r="AMJ122" s="0"/>
    </row>
    <row r="123" s="30" customFormat="true" ht="24.25" hidden="false" customHeight="false" outlineLevel="0" collapsed="false">
      <c r="A123" s="18" t="n">
        <v>112</v>
      </c>
      <c r="B123" s="19" t="n">
        <v>112</v>
      </c>
      <c r="C123" s="20" t="s">
        <v>479</v>
      </c>
      <c r="D123" s="18" t="s">
        <v>480</v>
      </c>
      <c r="E123" s="25" t="s">
        <v>46</v>
      </c>
      <c r="F123" s="23" t="n">
        <v>847.89</v>
      </c>
      <c r="G123" s="22" t="n">
        <v>847.89</v>
      </c>
      <c r="H123" s="18" t="s">
        <v>21</v>
      </c>
      <c r="I123" s="24" t="n">
        <v>20119</v>
      </c>
      <c r="J123" s="25" t="n">
        <v>22678</v>
      </c>
      <c r="K123" s="18" t="s">
        <v>27</v>
      </c>
      <c r="L123" s="19" t="n">
        <v>112</v>
      </c>
      <c r="M123" s="31" t="s">
        <v>477</v>
      </c>
      <c r="N123" s="26" t="s">
        <v>481</v>
      </c>
      <c r="ALX123" s="0"/>
      <c r="ALY123" s="0"/>
      <c r="ALZ123" s="0"/>
      <c r="AMA123" s="0"/>
      <c r="AMB123" s="0"/>
      <c r="AMC123" s="0"/>
      <c r="AMD123" s="0"/>
      <c r="AME123" s="0"/>
      <c r="AMF123" s="0"/>
      <c r="AMG123" s="0"/>
      <c r="AMH123" s="0"/>
      <c r="AMI123" s="0"/>
      <c r="AMJ123" s="0"/>
    </row>
    <row r="124" s="30" customFormat="true" ht="24.25" hidden="false" customHeight="false" outlineLevel="0" collapsed="false">
      <c r="A124" s="18" t="n">
        <v>113</v>
      </c>
      <c r="B124" s="19" t="n">
        <v>113</v>
      </c>
      <c r="C124" s="20" t="s">
        <v>482</v>
      </c>
      <c r="D124" s="18" t="s">
        <v>483</v>
      </c>
      <c r="E124" s="25" t="s">
        <v>46</v>
      </c>
      <c r="F124" s="23" t="n">
        <v>950</v>
      </c>
      <c r="G124" s="22" t="n">
        <v>831.41</v>
      </c>
      <c r="H124" s="18" t="s">
        <v>21</v>
      </c>
      <c r="I124" s="18" t="n">
        <v>23436</v>
      </c>
      <c r="J124" s="25" t="n">
        <v>23604</v>
      </c>
      <c r="K124" s="18" t="s">
        <v>27</v>
      </c>
      <c r="L124" s="19" t="n">
        <v>113</v>
      </c>
      <c r="M124" s="31" t="s">
        <v>477</v>
      </c>
      <c r="N124" s="26" t="s">
        <v>484</v>
      </c>
      <c r="ALX124" s="0"/>
      <c r="ALY124" s="0"/>
      <c r="ALZ124" s="0"/>
      <c r="AMA124" s="0"/>
      <c r="AMB124" s="0"/>
      <c r="AMC124" s="0"/>
      <c r="AMD124" s="0"/>
      <c r="AME124" s="0"/>
      <c r="AMF124" s="0"/>
      <c r="AMG124" s="0"/>
      <c r="AMH124" s="0"/>
      <c r="AMI124" s="0"/>
      <c r="AMJ124" s="0"/>
    </row>
    <row r="125" s="30" customFormat="true" ht="24.25" hidden="false" customHeight="false" outlineLevel="0" collapsed="false">
      <c r="A125" s="18" t="n">
        <v>114</v>
      </c>
      <c r="B125" s="32" t="n">
        <v>114</v>
      </c>
      <c r="C125" s="20" t="s">
        <v>485</v>
      </c>
      <c r="D125" s="18" t="s">
        <v>486</v>
      </c>
      <c r="E125" s="25" t="s">
        <v>46</v>
      </c>
      <c r="F125" s="23" t="n">
        <v>830.13</v>
      </c>
      <c r="G125" s="22" t="n">
        <v>830.13</v>
      </c>
      <c r="H125" s="18" t="s">
        <v>21</v>
      </c>
      <c r="I125" s="18" t="n">
        <v>20611</v>
      </c>
      <c r="J125" s="25" t="n">
        <v>22854</v>
      </c>
      <c r="K125" s="18" t="s">
        <v>27</v>
      </c>
      <c r="L125" s="32" t="n">
        <v>114</v>
      </c>
      <c r="M125" s="31" t="s">
        <v>477</v>
      </c>
      <c r="N125" s="26" t="s">
        <v>487</v>
      </c>
      <c r="ALX125" s="0"/>
      <c r="ALY125" s="0"/>
      <c r="ALZ125" s="0"/>
      <c r="AMA125" s="0"/>
      <c r="AMB125" s="0"/>
      <c r="AMC125" s="0"/>
      <c r="AMD125" s="0"/>
      <c r="AME125" s="0"/>
      <c r="AMF125" s="0"/>
      <c r="AMG125" s="0"/>
      <c r="AMH125" s="0"/>
      <c r="AMI125" s="0"/>
      <c r="AMJ125" s="0"/>
    </row>
    <row r="126" s="30" customFormat="true" ht="24.25" hidden="false" customHeight="false" outlineLevel="0" collapsed="false">
      <c r="A126" s="18" t="n">
        <v>115</v>
      </c>
      <c r="B126" s="19" t="n">
        <v>115</v>
      </c>
      <c r="C126" s="20" t="s">
        <v>488</v>
      </c>
      <c r="D126" s="18" t="s">
        <v>489</v>
      </c>
      <c r="E126" s="25" t="s">
        <v>46</v>
      </c>
      <c r="F126" s="23" t="n">
        <v>849.6</v>
      </c>
      <c r="G126" s="22" t="n">
        <v>849.6</v>
      </c>
      <c r="H126" s="18" t="s">
        <v>21</v>
      </c>
      <c r="I126" s="18" t="n">
        <v>21673</v>
      </c>
      <c r="J126" s="25" t="n">
        <v>23135</v>
      </c>
      <c r="K126" s="18" t="s">
        <v>27</v>
      </c>
      <c r="L126" s="19" t="n">
        <v>115</v>
      </c>
      <c r="M126" s="31" t="s">
        <v>477</v>
      </c>
      <c r="N126" s="26" t="s">
        <v>490</v>
      </c>
      <c r="ALX126" s="0"/>
      <c r="ALY126" s="0"/>
      <c r="ALZ126" s="0"/>
      <c r="AMA126" s="0"/>
      <c r="AMB126" s="0"/>
      <c r="AMC126" s="0"/>
      <c r="AMD126" s="0"/>
      <c r="AME126" s="0"/>
      <c r="AMF126" s="0"/>
      <c r="AMG126" s="0"/>
      <c r="AMH126" s="0"/>
      <c r="AMI126" s="0"/>
      <c r="AMJ126" s="0"/>
    </row>
    <row r="127" s="30" customFormat="true" ht="24.25" hidden="false" customHeight="false" outlineLevel="0" collapsed="false">
      <c r="A127" s="18" t="n">
        <v>116</v>
      </c>
      <c r="B127" s="19" t="n">
        <v>116</v>
      </c>
      <c r="C127" s="20" t="s">
        <v>491</v>
      </c>
      <c r="D127" s="18" t="s">
        <v>492</v>
      </c>
      <c r="E127" s="25" t="s">
        <v>46</v>
      </c>
      <c r="F127" s="23" t="n">
        <v>3134.39</v>
      </c>
      <c r="G127" s="22" t="n">
        <v>2860.58</v>
      </c>
      <c r="H127" s="18" t="s">
        <v>21</v>
      </c>
      <c r="I127" s="24" t="n">
        <v>19569</v>
      </c>
      <c r="J127" s="25" t="n">
        <v>19569</v>
      </c>
      <c r="K127" s="18" t="s">
        <v>22</v>
      </c>
      <c r="L127" s="19" t="n">
        <v>116</v>
      </c>
      <c r="M127" s="31" t="s">
        <v>493</v>
      </c>
      <c r="N127" s="26" t="s">
        <v>494</v>
      </c>
      <c r="ALX127" s="0"/>
      <c r="ALY127" s="0"/>
      <c r="ALZ127" s="0"/>
      <c r="AMA127" s="0"/>
      <c r="AMB127" s="0"/>
      <c r="AMC127" s="0"/>
      <c r="AMD127" s="0"/>
      <c r="AME127" s="0"/>
      <c r="AMF127" s="0"/>
      <c r="AMG127" s="0"/>
      <c r="AMH127" s="0"/>
      <c r="AMI127" s="0"/>
      <c r="AMJ127" s="0"/>
    </row>
    <row r="128" s="30" customFormat="true" ht="35.4" hidden="false" customHeight="false" outlineLevel="0" collapsed="false">
      <c r="A128" s="18" t="n">
        <v>117</v>
      </c>
      <c r="B128" s="19" t="n">
        <v>117</v>
      </c>
      <c r="C128" s="20" t="s">
        <v>495</v>
      </c>
      <c r="D128" s="18" t="s">
        <v>496</v>
      </c>
      <c r="E128" s="25" t="s">
        <v>46</v>
      </c>
      <c r="F128" s="23" t="n">
        <v>2300</v>
      </c>
      <c r="G128" s="22" t="n">
        <v>2071.74</v>
      </c>
      <c r="H128" s="18" t="s">
        <v>21</v>
      </c>
      <c r="I128" s="24" t="n">
        <v>23408</v>
      </c>
      <c r="J128" s="25" t="n">
        <v>22972</v>
      </c>
      <c r="K128" s="18" t="s">
        <v>137</v>
      </c>
      <c r="L128" s="19" t="n">
        <v>117</v>
      </c>
      <c r="M128" s="31" t="s">
        <v>497</v>
      </c>
      <c r="N128" s="26" t="s">
        <v>498</v>
      </c>
      <c r="ALX128" s="0"/>
      <c r="ALY128" s="0"/>
      <c r="ALZ128" s="0"/>
      <c r="AMA128" s="0"/>
      <c r="AMB128" s="0"/>
      <c r="AMC128" s="0"/>
      <c r="AMD128" s="0"/>
      <c r="AME128" s="0"/>
      <c r="AMF128" s="0"/>
      <c r="AMG128" s="0"/>
      <c r="AMH128" s="0"/>
      <c r="AMI128" s="0"/>
      <c r="AMJ128" s="0"/>
    </row>
    <row r="129" s="30" customFormat="true" ht="24.25" hidden="false" customHeight="false" outlineLevel="0" collapsed="false">
      <c r="A129" s="18" t="n">
        <v>118</v>
      </c>
      <c r="B129" s="19" t="n">
        <v>118</v>
      </c>
      <c r="C129" s="20" t="s">
        <v>499</v>
      </c>
      <c r="D129" s="18" t="s">
        <v>500</v>
      </c>
      <c r="E129" s="25" t="s">
        <v>46</v>
      </c>
      <c r="F129" s="23" t="n">
        <v>3110.04</v>
      </c>
      <c r="G129" s="22" t="n">
        <v>2746.82</v>
      </c>
      <c r="H129" s="18" t="s">
        <v>21</v>
      </c>
      <c r="I129" s="24" t="n">
        <v>45099</v>
      </c>
      <c r="J129" s="25" t="n">
        <v>43025</v>
      </c>
      <c r="K129" s="18" t="s">
        <v>55</v>
      </c>
      <c r="L129" s="19" t="n">
        <v>118</v>
      </c>
      <c r="M129" s="31" t="s">
        <v>501</v>
      </c>
      <c r="N129" s="26" t="s">
        <v>502</v>
      </c>
      <c r="ALX129" s="0"/>
      <c r="ALY129" s="0"/>
      <c r="ALZ129" s="0"/>
      <c r="AMA129" s="0"/>
      <c r="AMB129" s="0"/>
      <c r="AMC129" s="0"/>
      <c r="AMD129" s="0"/>
      <c r="AME129" s="0"/>
      <c r="AMF129" s="0"/>
      <c r="AMG129" s="0"/>
      <c r="AMH129" s="0"/>
      <c r="AMI129" s="0"/>
      <c r="AMJ129" s="0"/>
    </row>
    <row r="130" s="30" customFormat="true" ht="24.25" hidden="false" customHeight="false" outlineLevel="0" collapsed="false">
      <c r="A130" s="18" t="n">
        <v>119</v>
      </c>
      <c r="B130" s="32" t="n">
        <v>119</v>
      </c>
      <c r="C130" s="20" t="s">
        <v>503</v>
      </c>
      <c r="D130" s="18" t="s">
        <v>504</v>
      </c>
      <c r="E130" s="25" t="s">
        <v>46</v>
      </c>
      <c r="F130" s="23" t="n">
        <v>1700</v>
      </c>
      <c r="G130" s="22" t="n">
        <v>1511.74</v>
      </c>
      <c r="H130" s="18" t="s">
        <v>21</v>
      </c>
      <c r="I130" s="24" t="n">
        <v>21000</v>
      </c>
      <c r="J130" s="25" t="n">
        <v>18442</v>
      </c>
      <c r="K130" s="18" t="s">
        <v>22</v>
      </c>
      <c r="L130" s="32" t="n">
        <v>119</v>
      </c>
      <c r="M130" s="31" t="s">
        <v>505</v>
      </c>
      <c r="N130" s="26" t="s">
        <v>506</v>
      </c>
      <c r="ALX130" s="0"/>
      <c r="ALY130" s="0"/>
      <c r="ALZ130" s="0"/>
      <c r="AMA130" s="0"/>
      <c r="AMB130" s="0"/>
      <c r="AMC130" s="0"/>
      <c r="AMD130" s="0"/>
      <c r="AME130" s="0"/>
      <c r="AMF130" s="0"/>
      <c r="AMG130" s="0"/>
      <c r="AMH130" s="0"/>
      <c r="AMI130" s="0"/>
      <c r="AMJ130" s="0"/>
    </row>
    <row r="131" s="30" customFormat="true" ht="24.25" hidden="false" customHeight="false" outlineLevel="0" collapsed="false">
      <c r="A131" s="18" t="n">
        <v>120</v>
      </c>
      <c r="B131" s="19" t="n">
        <v>120</v>
      </c>
      <c r="C131" s="20" t="s">
        <v>507</v>
      </c>
      <c r="D131" s="18" t="s">
        <v>508</v>
      </c>
      <c r="E131" s="25" t="s">
        <v>46</v>
      </c>
      <c r="F131" s="23" t="n">
        <v>1710</v>
      </c>
      <c r="G131" s="22" t="n">
        <v>1781.36</v>
      </c>
      <c r="H131" s="18" t="s">
        <v>21</v>
      </c>
      <c r="I131" s="24" t="n">
        <v>19513</v>
      </c>
      <c r="J131" s="25" t="n">
        <v>19513</v>
      </c>
      <c r="K131" s="18" t="s">
        <v>137</v>
      </c>
      <c r="L131" s="19" t="n">
        <v>120</v>
      </c>
      <c r="M131" s="31" t="s">
        <v>509</v>
      </c>
      <c r="N131" s="26" t="s">
        <v>510</v>
      </c>
      <c r="ALX131" s="0"/>
      <c r="ALY131" s="0"/>
      <c r="ALZ131" s="0"/>
      <c r="AMA131" s="0"/>
      <c r="AMB131" s="0"/>
      <c r="AMC131" s="0"/>
      <c r="AMD131" s="0"/>
      <c r="AME131" s="0"/>
      <c r="AMF131" s="0"/>
      <c r="AMG131" s="0"/>
      <c r="AMH131" s="0"/>
      <c r="AMI131" s="0"/>
      <c r="AMJ131" s="0"/>
    </row>
    <row r="132" s="30" customFormat="true" ht="24.25" hidden="false" customHeight="false" outlineLevel="0" collapsed="false">
      <c r="A132" s="18" t="n">
        <v>121</v>
      </c>
      <c r="B132" s="19" t="n">
        <v>121</v>
      </c>
      <c r="C132" s="20" t="s">
        <v>511</v>
      </c>
      <c r="D132" s="18" t="s">
        <v>512</v>
      </c>
      <c r="E132" s="25" t="s">
        <v>46</v>
      </c>
      <c r="F132" s="23" t="n">
        <v>1816.12</v>
      </c>
      <c r="G132" s="22" t="n">
        <v>1816.12</v>
      </c>
      <c r="H132" s="18" t="s">
        <v>21</v>
      </c>
      <c r="I132" s="24" t="n">
        <v>19406</v>
      </c>
      <c r="J132" s="25" t="n">
        <v>19406</v>
      </c>
      <c r="K132" s="18" t="s">
        <v>137</v>
      </c>
      <c r="L132" s="19" t="n">
        <v>121</v>
      </c>
      <c r="M132" s="31" t="s">
        <v>513</v>
      </c>
      <c r="N132" s="26" t="s">
        <v>514</v>
      </c>
      <c r="ALX132" s="0"/>
      <c r="ALY132" s="0"/>
      <c r="ALZ132" s="0"/>
      <c r="AMA132" s="0"/>
      <c r="AMB132" s="0"/>
      <c r="AMC132" s="0"/>
      <c r="AMD132" s="0"/>
      <c r="AME132" s="0"/>
      <c r="AMF132" s="0"/>
      <c r="AMG132" s="0"/>
      <c r="AMH132" s="0"/>
      <c r="AMI132" s="0"/>
      <c r="AMJ132" s="0"/>
    </row>
    <row r="133" s="30" customFormat="true" ht="24.25" hidden="false" customHeight="false" outlineLevel="0" collapsed="false">
      <c r="A133" s="18" t="n">
        <v>122</v>
      </c>
      <c r="B133" s="19" t="n">
        <v>122</v>
      </c>
      <c r="C133" s="20" t="s">
        <v>515</v>
      </c>
      <c r="D133" s="18" t="s">
        <v>516</v>
      </c>
      <c r="E133" s="25" t="s">
        <v>46</v>
      </c>
      <c r="F133" s="23" t="n">
        <v>2242</v>
      </c>
      <c r="G133" s="22" t="n">
        <v>1799.13</v>
      </c>
      <c r="H133" s="18" t="s">
        <v>87</v>
      </c>
      <c r="I133" s="24" t="n">
        <v>17472</v>
      </c>
      <c r="J133" s="25" t="n">
        <v>18596</v>
      </c>
      <c r="K133" s="18" t="s">
        <v>22</v>
      </c>
      <c r="L133" s="19" t="n">
        <v>122</v>
      </c>
      <c r="M133" s="31" t="s">
        <v>517</v>
      </c>
      <c r="N133" s="26" t="s">
        <v>518</v>
      </c>
      <c r="ALX133" s="0"/>
      <c r="ALY133" s="0"/>
      <c r="ALZ133" s="0"/>
      <c r="AMA133" s="0"/>
      <c r="AMB133" s="0"/>
      <c r="AMC133" s="0"/>
      <c r="AMD133" s="0"/>
      <c r="AME133" s="0"/>
      <c r="AMF133" s="0"/>
      <c r="AMG133" s="0"/>
      <c r="AMH133" s="0"/>
      <c r="AMI133" s="0"/>
      <c r="AMJ133" s="0"/>
    </row>
    <row r="134" s="30" customFormat="true" ht="35.4" hidden="false" customHeight="false" outlineLevel="0" collapsed="false">
      <c r="A134" s="18" t="n">
        <v>123</v>
      </c>
      <c r="B134" s="19" t="n">
        <v>123</v>
      </c>
      <c r="C134" s="20" t="s">
        <v>519</v>
      </c>
      <c r="D134" s="18" t="s">
        <v>520</v>
      </c>
      <c r="E134" s="25" t="s">
        <v>46</v>
      </c>
      <c r="F134" s="23" t="n">
        <v>1422.7</v>
      </c>
      <c r="G134" s="22" t="n">
        <v>1435.03</v>
      </c>
      <c r="H134" s="18" t="s">
        <v>21</v>
      </c>
      <c r="I134" s="24" t="n">
        <v>18761</v>
      </c>
      <c r="J134" s="25" t="n">
        <v>19120</v>
      </c>
      <c r="K134" s="18" t="s">
        <v>27</v>
      </c>
      <c r="L134" s="19" t="n">
        <v>123</v>
      </c>
      <c r="M134" s="31" t="s">
        <v>521</v>
      </c>
      <c r="N134" s="26" t="s">
        <v>522</v>
      </c>
      <c r="ALX134" s="0"/>
      <c r="ALY134" s="0"/>
      <c r="ALZ134" s="0"/>
      <c r="AMA134" s="0"/>
      <c r="AMB134" s="0"/>
      <c r="AMC134" s="0"/>
      <c r="AMD134" s="0"/>
      <c r="AME134" s="0"/>
      <c r="AMF134" s="0"/>
      <c r="AMG134" s="0"/>
      <c r="AMH134" s="0"/>
      <c r="AMI134" s="0"/>
      <c r="AMJ134" s="0"/>
    </row>
    <row r="135" s="30" customFormat="true" ht="24.25" hidden="false" customHeight="false" outlineLevel="0" collapsed="false">
      <c r="A135" s="18" t="n">
        <v>124</v>
      </c>
      <c r="B135" s="32" t="n">
        <v>124</v>
      </c>
      <c r="C135" s="20" t="s">
        <v>523</v>
      </c>
      <c r="D135" s="18" t="s">
        <v>524</v>
      </c>
      <c r="E135" s="25" t="s">
        <v>46</v>
      </c>
      <c r="F135" s="23" t="n">
        <v>1475</v>
      </c>
      <c r="G135" s="22" t="n">
        <v>1594.07</v>
      </c>
      <c r="H135" s="18" t="s">
        <v>21</v>
      </c>
      <c r="I135" s="24" t="n">
        <v>18387</v>
      </c>
      <c r="J135" s="25" t="n">
        <v>18444</v>
      </c>
      <c r="K135" s="18" t="s">
        <v>27</v>
      </c>
      <c r="L135" s="32" t="n">
        <v>124</v>
      </c>
      <c r="M135" s="31" t="s">
        <v>525</v>
      </c>
      <c r="N135" s="26" t="s">
        <v>526</v>
      </c>
      <c r="ALX135" s="0"/>
      <c r="ALY135" s="0"/>
      <c r="ALZ135" s="0"/>
      <c r="AMA135" s="0"/>
      <c r="AMB135" s="0"/>
      <c r="AMC135" s="0"/>
      <c r="AMD135" s="0"/>
      <c r="AME135" s="0"/>
      <c r="AMF135" s="0"/>
      <c r="AMG135" s="0"/>
      <c r="AMH135" s="0"/>
      <c r="AMI135" s="0"/>
      <c r="AMJ135" s="0"/>
    </row>
    <row r="136" s="30" customFormat="true" ht="35.4" hidden="false" customHeight="false" outlineLevel="0" collapsed="false">
      <c r="A136" s="18" t="n">
        <v>125</v>
      </c>
      <c r="B136" s="19" t="n">
        <v>125</v>
      </c>
      <c r="C136" s="20" t="s">
        <v>527</v>
      </c>
      <c r="D136" s="18" t="s">
        <v>528</v>
      </c>
      <c r="E136" s="25" t="s">
        <v>46</v>
      </c>
      <c r="F136" s="23" t="n">
        <v>2581.92</v>
      </c>
      <c r="G136" s="22" t="n">
        <v>2236.14</v>
      </c>
      <c r="H136" s="18" t="s">
        <v>21</v>
      </c>
      <c r="I136" s="24" t="n">
        <v>19633</v>
      </c>
      <c r="J136" s="25" t="n">
        <v>19633</v>
      </c>
      <c r="K136" s="18" t="s">
        <v>137</v>
      </c>
      <c r="L136" s="19" t="n">
        <v>125</v>
      </c>
      <c r="M136" s="31" t="s">
        <v>529</v>
      </c>
      <c r="N136" s="26" t="s">
        <v>530</v>
      </c>
      <c r="ALX136" s="0"/>
      <c r="ALY136" s="0"/>
      <c r="ALZ136" s="0"/>
      <c r="AMA136" s="0"/>
      <c r="AMB136" s="0"/>
      <c r="AMC136" s="0"/>
      <c r="AMD136" s="0"/>
      <c r="AME136" s="0"/>
      <c r="AMF136" s="0"/>
      <c r="AMG136" s="0"/>
      <c r="AMH136" s="0"/>
      <c r="AMI136" s="0"/>
      <c r="AMJ136" s="0"/>
    </row>
    <row r="137" s="30" customFormat="true" ht="35.4" hidden="false" customHeight="false" outlineLevel="0" collapsed="false">
      <c r="A137" s="18" t="n">
        <v>126</v>
      </c>
      <c r="B137" s="19" t="n">
        <v>126</v>
      </c>
      <c r="C137" s="20" t="s">
        <v>531</v>
      </c>
      <c r="D137" s="18" t="s">
        <v>532</v>
      </c>
      <c r="E137" s="25" t="s">
        <v>46</v>
      </c>
      <c r="F137" s="23" t="n">
        <v>2210</v>
      </c>
      <c r="G137" s="22" t="n">
        <v>2202.47</v>
      </c>
      <c r="H137" s="18" t="s">
        <v>21</v>
      </c>
      <c r="I137" s="24" t="n">
        <v>18188</v>
      </c>
      <c r="J137" s="25" t="n">
        <v>18188</v>
      </c>
      <c r="K137" s="18" t="s">
        <v>22</v>
      </c>
      <c r="L137" s="19" t="n">
        <v>126</v>
      </c>
      <c r="M137" s="31" t="s">
        <v>529</v>
      </c>
      <c r="N137" s="26" t="s">
        <v>533</v>
      </c>
      <c r="ALX137" s="0"/>
      <c r="ALY137" s="0"/>
      <c r="ALZ137" s="0"/>
      <c r="AMA137" s="0"/>
      <c r="AMB137" s="0"/>
      <c r="AMC137" s="0"/>
      <c r="AMD137" s="0"/>
      <c r="AME137" s="0"/>
      <c r="AMF137" s="0"/>
      <c r="AMG137" s="0"/>
      <c r="AMH137" s="0"/>
      <c r="AMI137" s="0"/>
      <c r="AMJ137" s="0"/>
    </row>
    <row r="138" s="4" customFormat="true" ht="24.25" hidden="false" customHeight="false" outlineLevel="0" collapsed="false">
      <c r="A138" s="18" t="n">
        <v>127</v>
      </c>
      <c r="B138" s="19" t="n">
        <v>127</v>
      </c>
      <c r="C138" s="33" t="s">
        <v>534</v>
      </c>
      <c r="D138" s="18" t="s">
        <v>535</v>
      </c>
      <c r="E138" s="25" t="s">
        <v>46</v>
      </c>
      <c r="F138" s="23" t="n">
        <v>2738.4</v>
      </c>
      <c r="G138" s="22" t="n">
        <v>2365.75</v>
      </c>
      <c r="H138" s="18" t="s">
        <v>87</v>
      </c>
      <c r="I138" s="24" t="n">
        <v>21796</v>
      </c>
      <c r="J138" s="25" t="n">
        <v>21180</v>
      </c>
      <c r="K138" s="18" t="s">
        <v>27</v>
      </c>
      <c r="L138" s="19" t="n">
        <v>127</v>
      </c>
      <c r="M138" s="31" t="s">
        <v>536</v>
      </c>
      <c r="N138" s="26" t="s">
        <v>537</v>
      </c>
      <c r="ALX138" s="0"/>
      <c r="ALY138" s="0"/>
      <c r="ALZ138" s="0"/>
      <c r="AMA138" s="0"/>
      <c r="AMB138" s="0"/>
      <c r="AMC138" s="0"/>
      <c r="AMD138" s="0"/>
      <c r="AME138" s="0"/>
      <c r="AMF138" s="0"/>
      <c r="AMG138" s="0"/>
      <c r="AMH138" s="0"/>
      <c r="AMI138" s="0"/>
      <c r="AMJ138" s="0"/>
    </row>
    <row r="139" s="30" customFormat="true" ht="24.25" hidden="false" customHeight="false" outlineLevel="0" collapsed="false">
      <c r="A139" s="18" t="n">
        <v>128</v>
      </c>
      <c r="B139" s="19" t="n">
        <v>128</v>
      </c>
      <c r="C139" s="20" t="s">
        <v>538</v>
      </c>
      <c r="D139" s="18" t="s">
        <v>539</v>
      </c>
      <c r="E139" s="25" t="s">
        <v>46</v>
      </c>
      <c r="F139" s="23" t="n">
        <v>2274</v>
      </c>
      <c r="G139" s="22" t="n">
        <v>2174.24</v>
      </c>
      <c r="H139" s="18" t="s">
        <v>21</v>
      </c>
      <c r="I139" s="24" t="n">
        <v>23323</v>
      </c>
      <c r="J139" s="25" t="n">
        <v>18152</v>
      </c>
      <c r="K139" s="18" t="s">
        <v>27</v>
      </c>
      <c r="L139" s="19" t="n">
        <v>128</v>
      </c>
      <c r="M139" s="31" t="s">
        <v>540</v>
      </c>
      <c r="N139" s="26" t="s">
        <v>541</v>
      </c>
      <c r="ALX139" s="0"/>
      <c r="ALY139" s="0"/>
      <c r="ALZ139" s="0"/>
      <c r="AMA139" s="0"/>
      <c r="AMB139" s="0"/>
      <c r="AMC139" s="0"/>
      <c r="AMD139" s="0"/>
      <c r="AME139" s="0"/>
      <c r="AMF139" s="0"/>
      <c r="AMG139" s="0"/>
      <c r="AMH139" s="0"/>
      <c r="AMI139" s="0"/>
      <c r="AMJ139" s="0"/>
    </row>
    <row r="140" s="30" customFormat="true" ht="24.25" hidden="false" customHeight="false" outlineLevel="0" collapsed="false">
      <c r="A140" s="18" t="n">
        <v>129</v>
      </c>
      <c r="B140" s="32" t="n">
        <v>129</v>
      </c>
      <c r="C140" s="20" t="s">
        <v>542</v>
      </c>
      <c r="D140" s="18" t="s">
        <v>543</v>
      </c>
      <c r="E140" s="25" t="s">
        <v>46</v>
      </c>
      <c r="F140" s="23" t="n">
        <v>2718.84</v>
      </c>
      <c r="G140" s="22" t="n">
        <v>2123.47</v>
      </c>
      <c r="H140" s="18" t="s">
        <v>21</v>
      </c>
      <c r="I140" s="24" t="n">
        <v>13321</v>
      </c>
      <c r="J140" s="25" t="n">
        <v>13329</v>
      </c>
      <c r="K140" s="18" t="s">
        <v>544</v>
      </c>
      <c r="L140" s="32" t="n">
        <v>129</v>
      </c>
      <c r="M140" s="31" t="s">
        <v>540</v>
      </c>
      <c r="N140" s="26" t="s">
        <v>545</v>
      </c>
      <c r="ALX140" s="0"/>
      <c r="ALY140" s="0"/>
      <c r="ALZ140" s="0"/>
      <c r="AMA140" s="0"/>
      <c r="AMB140" s="0"/>
      <c r="AMC140" s="0"/>
      <c r="AMD140" s="0"/>
      <c r="AME140" s="0"/>
      <c r="AMF140" s="0"/>
      <c r="AMG140" s="0"/>
      <c r="AMH140" s="0"/>
      <c r="AMI140" s="0"/>
      <c r="AMJ140" s="0"/>
    </row>
    <row r="141" s="30" customFormat="true" ht="24.25" hidden="false" customHeight="false" outlineLevel="0" collapsed="false">
      <c r="A141" s="18" t="n">
        <v>130</v>
      </c>
      <c r="B141" s="19" t="n">
        <v>130</v>
      </c>
      <c r="C141" s="20" t="s">
        <v>546</v>
      </c>
      <c r="D141" s="18" t="s">
        <v>547</v>
      </c>
      <c r="E141" s="25" t="s">
        <v>46</v>
      </c>
      <c r="F141" s="23" t="n">
        <v>2882.66</v>
      </c>
      <c r="G141" s="22" t="n">
        <v>2882.66</v>
      </c>
      <c r="H141" s="18" t="s">
        <v>21</v>
      </c>
      <c r="I141" s="24" t="n">
        <v>14043</v>
      </c>
      <c r="J141" s="25" t="n">
        <v>14047</v>
      </c>
      <c r="K141" s="18" t="s">
        <v>544</v>
      </c>
      <c r="L141" s="19" t="n">
        <v>130</v>
      </c>
      <c r="M141" s="31" t="s">
        <v>540</v>
      </c>
      <c r="N141" s="26" t="s">
        <v>545</v>
      </c>
      <c r="ALX141" s="0"/>
      <c r="ALY141" s="0"/>
      <c r="ALZ141" s="0"/>
      <c r="AMA141" s="0"/>
      <c r="AMB141" s="0"/>
      <c r="AMC141" s="0"/>
      <c r="AMD141" s="0"/>
      <c r="AME141" s="0"/>
      <c r="AMF141" s="0"/>
      <c r="AMG141" s="0"/>
      <c r="AMH141" s="0"/>
      <c r="AMI141" s="0"/>
      <c r="AMJ141" s="0"/>
    </row>
    <row r="142" s="30" customFormat="true" ht="35.4" hidden="false" customHeight="false" outlineLevel="0" collapsed="false">
      <c r="A142" s="18" t="n">
        <v>131</v>
      </c>
      <c r="B142" s="19" t="n">
        <v>131</v>
      </c>
      <c r="C142" s="20" t="s">
        <v>548</v>
      </c>
      <c r="D142" s="18" t="s">
        <v>549</v>
      </c>
      <c r="E142" s="25" t="s">
        <v>46</v>
      </c>
      <c r="F142" s="23" t="n">
        <v>1225.03</v>
      </c>
      <c r="G142" s="22" t="n">
        <v>1225.03</v>
      </c>
      <c r="H142" s="18" t="s">
        <v>21</v>
      </c>
      <c r="I142" s="24" t="n">
        <v>16178</v>
      </c>
      <c r="J142" s="25" t="n">
        <v>14577</v>
      </c>
      <c r="K142" s="18" t="s">
        <v>27</v>
      </c>
      <c r="L142" s="19" t="n">
        <v>131</v>
      </c>
      <c r="M142" s="31" t="s">
        <v>550</v>
      </c>
      <c r="N142" s="26" t="s">
        <v>551</v>
      </c>
      <c r="ALX142" s="0"/>
      <c r="ALY142" s="0"/>
      <c r="ALZ142" s="0"/>
      <c r="AMA142" s="0"/>
      <c r="AMB142" s="0"/>
      <c r="AMC142" s="0"/>
      <c r="AMD142" s="0"/>
      <c r="AME142" s="0"/>
      <c r="AMF142" s="0"/>
      <c r="AMG142" s="0"/>
      <c r="AMH142" s="0"/>
      <c r="AMI142" s="0"/>
      <c r="AMJ142" s="0"/>
    </row>
    <row r="143" s="30" customFormat="true" ht="24.25" hidden="false" customHeight="false" outlineLevel="0" collapsed="false">
      <c r="A143" s="18" t="n">
        <v>132</v>
      </c>
      <c r="B143" s="19" t="n">
        <v>132</v>
      </c>
      <c r="C143" s="20" t="s">
        <v>552</v>
      </c>
      <c r="D143" s="18" t="s">
        <v>553</v>
      </c>
      <c r="E143" s="25" t="s">
        <v>46</v>
      </c>
      <c r="F143" s="23" t="n">
        <v>1047.06</v>
      </c>
      <c r="G143" s="22" t="n">
        <v>1047.06</v>
      </c>
      <c r="H143" s="18" t="s">
        <v>21</v>
      </c>
      <c r="I143" s="24" t="n">
        <v>15788</v>
      </c>
      <c r="J143" s="25" t="n">
        <v>15723</v>
      </c>
      <c r="K143" s="18" t="s">
        <v>27</v>
      </c>
      <c r="L143" s="19" t="n">
        <v>132</v>
      </c>
      <c r="M143" s="31" t="s">
        <v>550</v>
      </c>
      <c r="N143" s="26" t="s">
        <v>554</v>
      </c>
      <c r="ALX143" s="0"/>
      <c r="ALY143" s="0"/>
      <c r="ALZ143" s="0"/>
      <c r="AMA143" s="0"/>
      <c r="AMB143" s="0"/>
      <c r="AMC143" s="0"/>
      <c r="AMD143" s="0"/>
      <c r="AME143" s="0"/>
      <c r="AMF143" s="0"/>
      <c r="AMG143" s="0"/>
      <c r="AMH143" s="0"/>
      <c r="AMI143" s="0"/>
      <c r="AMJ143" s="0"/>
    </row>
    <row r="144" s="4" customFormat="true" ht="35.4" hidden="false" customHeight="false" outlineLevel="0" collapsed="false">
      <c r="A144" s="18" t="n">
        <v>133</v>
      </c>
      <c r="B144" s="19" t="n">
        <v>133</v>
      </c>
      <c r="C144" s="33" t="s">
        <v>555</v>
      </c>
      <c r="D144" s="18" t="s">
        <v>556</v>
      </c>
      <c r="E144" s="25" t="s">
        <v>46</v>
      </c>
      <c r="F144" s="23" t="n">
        <v>1650.864</v>
      </c>
      <c r="G144" s="22" t="n">
        <v>1105.05</v>
      </c>
      <c r="H144" s="18" t="s">
        <v>21</v>
      </c>
      <c r="I144" s="24" t="n">
        <v>15065</v>
      </c>
      <c r="J144" s="25" t="n">
        <v>20648</v>
      </c>
      <c r="K144" s="18" t="s">
        <v>137</v>
      </c>
      <c r="L144" s="19" t="n">
        <v>133</v>
      </c>
      <c r="M144" s="31" t="s">
        <v>557</v>
      </c>
      <c r="N144" s="26" t="s">
        <v>558</v>
      </c>
      <c r="ALX144" s="0"/>
      <c r="ALY144" s="0"/>
      <c r="ALZ144" s="0"/>
      <c r="AMA144" s="0"/>
      <c r="AMB144" s="0"/>
      <c r="AMC144" s="0"/>
      <c r="AMD144" s="0"/>
      <c r="AME144" s="0"/>
      <c r="AMF144" s="0"/>
      <c r="AMG144" s="0"/>
      <c r="AMH144" s="0"/>
      <c r="AMI144" s="0"/>
      <c r="AMJ144" s="0"/>
    </row>
    <row r="145" s="30" customFormat="true" ht="46.6" hidden="false" customHeight="false" outlineLevel="0" collapsed="false">
      <c r="A145" s="18" t="n">
        <v>134</v>
      </c>
      <c r="B145" s="32" t="n">
        <v>134</v>
      </c>
      <c r="C145" s="20" t="s">
        <v>559</v>
      </c>
      <c r="D145" s="18" t="s">
        <v>560</v>
      </c>
      <c r="E145" s="25" t="s">
        <v>46</v>
      </c>
      <c r="F145" s="23" t="n">
        <v>1431.14</v>
      </c>
      <c r="G145" s="22" t="n">
        <v>1061.98</v>
      </c>
      <c r="H145" s="18" t="s">
        <v>87</v>
      </c>
      <c r="I145" s="24" t="n">
        <v>16051</v>
      </c>
      <c r="J145" s="25" t="n">
        <v>14125</v>
      </c>
      <c r="K145" s="18" t="s">
        <v>22</v>
      </c>
      <c r="L145" s="32" t="n">
        <v>134</v>
      </c>
      <c r="M145" s="31" t="s">
        <v>561</v>
      </c>
      <c r="N145" s="26" t="s">
        <v>562</v>
      </c>
      <c r="ALX145" s="0"/>
      <c r="ALY145" s="0"/>
      <c r="ALZ145" s="0"/>
      <c r="AMA145" s="0"/>
      <c r="AMB145" s="0"/>
      <c r="AMC145" s="0"/>
      <c r="AMD145" s="0"/>
      <c r="AME145" s="0"/>
      <c r="AMF145" s="0"/>
      <c r="AMG145" s="0"/>
      <c r="AMH145" s="0"/>
      <c r="AMI145" s="0"/>
      <c r="AMJ145" s="0"/>
    </row>
    <row r="146" s="30" customFormat="true" ht="46.6" hidden="false" customHeight="false" outlineLevel="0" collapsed="false">
      <c r="A146" s="18" t="n">
        <v>135</v>
      </c>
      <c r="B146" s="19" t="n">
        <v>135</v>
      </c>
      <c r="C146" s="20" t="s">
        <v>563</v>
      </c>
      <c r="D146" s="18" t="s">
        <v>564</v>
      </c>
      <c r="E146" s="25" t="s">
        <v>46</v>
      </c>
      <c r="F146" s="23" t="n">
        <v>1222.5</v>
      </c>
      <c r="G146" s="22" t="n">
        <v>1046.92</v>
      </c>
      <c r="H146" s="18" t="s">
        <v>87</v>
      </c>
      <c r="I146" s="24" t="n">
        <v>16516</v>
      </c>
      <c r="J146" s="25" t="n">
        <v>15508</v>
      </c>
      <c r="K146" s="18" t="s">
        <v>22</v>
      </c>
      <c r="L146" s="19" t="n">
        <v>135</v>
      </c>
      <c r="M146" s="31" t="s">
        <v>565</v>
      </c>
      <c r="N146" s="26" t="s">
        <v>566</v>
      </c>
      <c r="ALX146" s="0"/>
      <c r="ALY146" s="0"/>
      <c r="ALZ146" s="0"/>
      <c r="AMA146" s="0"/>
      <c r="AMB146" s="0"/>
      <c r="AMC146" s="0"/>
      <c r="AMD146" s="0"/>
      <c r="AME146" s="0"/>
      <c r="AMF146" s="0"/>
      <c r="AMG146" s="0"/>
      <c r="AMH146" s="0"/>
      <c r="AMI146" s="0"/>
      <c r="AMJ146" s="0"/>
    </row>
    <row r="147" s="30" customFormat="true" ht="35.4" hidden="false" customHeight="false" outlineLevel="0" collapsed="false">
      <c r="A147" s="18" t="n">
        <v>136</v>
      </c>
      <c r="B147" s="19" t="n">
        <v>136</v>
      </c>
      <c r="C147" s="20" t="s">
        <v>567</v>
      </c>
      <c r="D147" s="18" t="s">
        <v>568</v>
      </c>
      <c r="E147" s="25" t="s">
        <v>46</v>
      </c>
      <c r="F147" s="23" t="n">
        <v>1435.215</v>
      </c>
      <c r="G147" s="22" t="n">
        <v>1107.97</v>
      </c>
      <c r="H147" s="18" t="s">
        <v>21</v>
      </c>
      <c r="I147" s="24" t="n">
        <v>15392</v>
      </c>
      <c r="J147" s="25" t="n">
        <v>14725</v>
      </c>
      <c r="K147" s="18" t="s">
        <v>27</v>
      </c>
      <c r="L147" s="19" t="n">
        <v>136</v>
      </c>
      <c r="M147" s="31" t="s">
        <v>569</v>
      </c>
      <c r="N147" s="26" t="s">
        <v>570</v>
      </c>
      <c r="ALX147" s="0"/>
      <c r="ALY147" s="0"/>
      <c r="ALZ147" s="0"/>
      <c r="AMA147" s="0"/>
      <c r="AMB147" s="0"/>
      <c r="AMC147" s="0"/>
      <c r="AMD147" s="0"/>
      <c r="AME147" s="0"/>
      <c r="AMF147" s="0"/>
      <c r="AMG147" s="0"/>
      <c r="AMH147" s="0"/>
      <c r="AMI147" s="0"/>
      <c r="AMJ147" s="0"/>
    </row>
    <row r="148" s="30" customFormat="true" ht="24.25" hidden="false" customHeight="false" outlineLevel="0" collapsed="false">
      <c r="A148" s="18" t="n">
        <v>137</v>
      </c>
      <c r="B148" s="19" t="n">
        <v>137</v>
      </c>
      <c r="C148" s="20" t="s">
        <v>571</v>
      </c>
      <c r="D148" s="18" t="s">
        <v>572</v>
      </c>
      <c r="E148" s="25" t="s">
        <v>46</v>
      </c>
      <c r="F148" s="23" t="n">
        <v>1153.89</v>
      </c>
      <c r="G148" s="22" t="n">
        <v>1153.89</v>
      </c>
      <c r="H148" s="18" t="s">
        <v>21</v>
      </c>
      <c r="I148" s="24" t="n">
        <v>15889</v>
      </c>
      <c r="J148" s="25" t="n">
        <v>14727</v>
      </c>
      <c r="K148" s="18" t="s">
        <v>27</v>
      </c>
      <c r="L148" s="19" t="n">
        <v>137</v>
      </c>
      <c r="M148" s="31" t="s">
        <v>550</v>
      </c>
      <c r="N148" s="26" t="s">
        <v>573</v>
      </c>
      <c r="ALX148" s="0"/>
      <c r="ALY148" s="0"/>
      <c r="ALZ148" s="0"/>
      <c r="AMA148" s="0"/>
      <c r="AMB148" s="0"/>
      <c r="AMC148" s="0"/>
      <c r="AMD148" s="0"/>
      <c r="AME148" s="0"/>
      <c r="AMF148" s="0"/>
      <c r="AMG148" s="0"/>
      <c r="AMH148" s="0"/>
      <c r="AMI148" s="0"/>
      <c r="AMJ148" s="0"/>
    </row>
    <row r="149" s="30" customFormat="true" ht="35.4" hidden="false" customHeight="false" outlineLevel="0" collapsed="false">
      <c r="A149" s="18" t="n">
        <v>138</v>
      </c>
      <c r="B149" s="19" t="n">
        <v>138</v>
      </c>
      <c r="C149" s="20" t="s">
        <v>574</v>
      </c>
      <c r="D149" s="18" t="s">
        <v>575</v>
      </c>
      <c r="E149" s="25" t="s">
        <v>46</v>
      </c>
      <c r="F149" s="23" t="n">
        <v>1105.68</v>
      </c>
      <c r="G149" s="22" t="n">
        <v>1105.68</v>
      </c>
      <c r="H149" s="18" t="s">
        <v>21</v>
      </c>
      <c r="I149" s="24" t="n">
        <v>16000</v>
      </c>
      <c r="J149" s="25" t="n">
        <v>14543</v>
      </c>
      <c r="K149" s="18" t="s">
        <v>27</v>
      </c>
      <c r="L149" s="19" t="n">
        <v>138</v>
      </c>
      <c r="M149" s="31" t="s">
        <v>550</v>
      </c>
      <c r="N149" s="26" t="s">
        <v>576</v>
      </c>
      <c r="ALX149" s="0"/>
      <c r="ALY149" s="0"/>
      <c r="ALZ149" s="0"/>
      <c r="AMA149" s="0"/>
      <c r="AMB149" s="0"/>
      <c r="AMC149" s="0"/>
      <c r="AMD149" s="0"/>
      <c r="AME149" s="0"/>
      <c r="AMF149" s="0"/>
      <c r="AMG149" s="0"/>
      <c r="AMH149" s="0"/>
      <c r="AMI149" s="0"/>
      <c r="AMJ149" s="0"/>
    </row>
    <row r="150" s="30" customFormat="true" ht="24.25" hidden="false" customHeight="false" outlineLevel="0" collapsed="false">
      <c r="A150" s="18" t="n">
        <v>139</v>
      </c>
      <c r="B150" s="32" t="n">
        <v>139</v>
      </c>
      <c r="C150" s="20" t="s">
        <v>577</v>
      </c>
      <c r="D150" s="18" t="s">
        <v>578</v>
      </c>
      <c r="E150" s="25" t="s">
        <v>46</v>
      </c>
      <c r="F150" s="23" t="n">
        <v>1119.19</v>
      </c>
      <c r="G150" s="22" t="n">
        <v>1119.19</v>
      </c>
      <c r="H150" s="18" t="s">
        <v>21</v>
      </c>
      <c r="I150" s="24" t="n">
        <v>15373</v>
      </c>
      <c r="J150" s="25" t="n">
        <v>14111</v>
      </c>
      <c r="K150" s="18" t="s">
        <v>27</v>
      </c>
      <c r="L150" s="32" t="n">
        <v>139</v>
      </c>
      <c r="M150" s="31" t="s">
        <v>550</v>
      </c>
      <c r="N150" s="26" t="s">
        <v>579</v>
      </c>
      <c r="ALX150" s="0"/>
      <c r="ALY150" s="0"/>
      <c r="ALZ150" s="0"/>
      <c r="AMA150" s="0"/>
      <c r="AMB150" s="0"/>
      <c r="AMC150" s="0"/>
      <c r="AMD150" s="0"/>
      <c r="AME150" s="0"/>
      <c r="AMF150" s="0"/>
      <c r="AMG150" s="0"/>
      <c r="AMH150" s="0"/>
      <c r="AMI150" s="0"/>
      <c r="AMJ150" s="0"/>
    </row>
    <row r="151" s="30" customFormat="true" ht="24.25" hidden="false" customHeight="false" outlineLevel="0" collapsed="false">
      <c r="A151" s="18" t="n">
        <v>140</v>
      </c>
      <c r="B151" s="19" t="n">
        <v>140</v>
      </c>
      <c r="C151" s="20" t="s">
        <v>580</v>
      </c>
      <c r="D151" s="18" t="s">
        <v>581</v>
      </c>
      <c r="E151" s="25" t="s">
        <v>46</v>
      </c>
      <c r="F151" s="23" t="n">
        <v>1203.71</v>
      </c>
      <c r="G151" s="22" t="n">
        <v>1203.71</v>
      </c>
      <c r="H151" s="18" t="s">
        <v>21</v>
      </c>
      <c r="I151" s="24" t="n">
        <v>15702</v>
      </c>
      <c r="J151" s="25" t="n">
        <v>13333</v>
      </c>
      <c r="K151" s="18" t="s">
        <v>27</v>
      </c>
      <c r="L151" s="19" t="n">
        <v>140</v>
      </c>
      <c r="M151" s="31" t="s">
        <v>550</v>
      </c>
      <c r="N151" s="26" t="s">
        <v>582</v>
      </c>
      <c r="ALX151" s="0"/>
      <c r="ALY151" s="0"/>
      <c r="ALZ151" s="0"/>
      <c r="AMA151" s="0"/>
      <c r="AMB151" s="0"/>
      <c r="AMC151" s="0"/>
      <c r="AMD151" s="0"/>
      <c r="AME151" s="0"/>
      <c r="AMF151" s="0"/>
      <c r="AMG151" s="0"/>
      <c r="AMH151" s="0"/>
      <c r="AMI151" s="0"/>
      <c r="AMJ151" s="0"/>
    </row>
    <row r="152" s="30" customFormat="true" ht="24.25" hidden="false" customHeight="false" outlineLevel="0" collapsed="false">
      <c r="A152" s="18" t="n">
        <v>141</v>
      </c>
      <c r="B152" s="19" t="n">
        <v>141</v>
      </c>
      <c r="C152" s="20" t="s">
        <v>583</v>
      </c>
      <c r="D152" s="18" t="s">
        <v>584</v>
      </c>
      <c r="E152" s="25" t="s">
        <v>46</v>
      </c>
      <c r="F152" s="23" t="n">
        <v>1219.86</v>
      </c>
      <c r="G152" s="22" t="n">
        <v>1219.86</v>
      </c>
      <c r="H152" s="18" t="s">
        <v>21</v>
      </c>
      <c r="I152" s="24" t="n">
        <v>16856</v>
      </c>
      <c r="J152" s="25" t="n">
        <v>14465</v>
      </c>
      <c r="K152" s="18" t="s">
        <v>27</v>
      </c>
      <c r="L152" s="19" t="n">
        <v>141</v>
      </c>
      <c r="M152" s="31" t="s">
        <v>550</v>
      </c>
      <c r="N152" s="26" t="s">
        <v>585</v>
      </c>
      <c r="ALX152" s="0"/>
      <c r="ALY152" s="0"/>
      <c r="ALZ152" s="0"/>
      <c r="AMA152" s="0"/>
      <c r="AMB152" s="0"/>
      <c r="AMC152" s="0"/>
      <c r="AMD152" s="0"/>
      <c r="AME152" s="0"/>
      <c r="AMF152" s="0"/>
      <c r="AMG152" s="0"/>
      <c r="AMH152" s="0"/>
      <c r="AMI152" s="0"/>
      <c r="AMJ152" s="0"/>
    </row>
    <row r="153" s="30" customFormat="true" ht="24.25" hidden="false" customHeight="false" outlineLevel="0" collapsed="false">
      <c r="A153" s="18" t="n">
        <v>142</v>
      </c>
      <c r="B153" s="19" t="n">
        <v>142</v>
      </c>
      <c r="C153" s="20" t="s">
        <v>586</v>
      </c>
      <c r="D153" s="18" t="s">
        <v>587</v>
      </c>
      <c r="E153" s="25" t="s">
        <v>46</v>
      </c>
      <c r="F153" s="23" t="n">
        <v>1223.85</v>
      </c>
      <c r="G153" s="22" t="n">
        <v>1223.85</v>
      </c>
      <c r="H153" s="18" t="s">
        <v>21</v>
      </c>
      <c r="I153" s="24" t="n">
        <v>16756</v>
      </c>
      <c r="J153" s="25" t="n">
        <v>15018</v>
      </c>
      <c r="K153" s="18" t="s">
        <v>27</v>
      </c>
      <c r="L153" s="19" t="n">
        <v>142</v>
      </c>
      <c r="M153" s="31" t="s">
        <v>550</v>
      </c>
      <c r="N153" s="26" t="s">
        <v>588</v>
      </c>
      <c r="ALX153" s="0"/>
      <c r="ALY153" s="0"/>
      <c r="ALZ153" s="0"/>
      <c r="AMA153" s="0"/>
      <c r="AMB153" s="0"/>
      <c r="AMC153" s="0"/>
      <c r="AMD153" s="0"/>
      <c r="AME153" s="0"/>
      <c r="AMF153" s="0"/>
      <c r="AMG153" s="0"/>
      <c r="AMH153" s="0"/>
      <c r="AMI153" s="0"/>
      <c r="AMJ153" s="0"/>
    </row>
    <row r="154" s="30" customFormat="true" ht="24.25" hidden="false" customHeight="false" outlineLevel="0" collapsed="false">
      <c r="A154" s="18" t="n">
        <v>143</v>
      </c>
      <c r="B154" s="19" t="n">
        <v>143</v>
      </c>
      <c r="C154" s="20" t="s">
        <v>589</v>
      </c>
      <c r="D154" s="18" t="s">
        <v>590</v>
      </c>
      <c r="E154" s="25" t="s">
        <v>46</v>
      </c>
      <c r="F154" s="23" t="n">
        <v>1206.48</v>
      </c>
      <c r="G154" s="22" t="n">
        <v>1206.48</v>
      </c>
      <c r="H154" s="18" t="s">
        <v>21</v>
      </c>
      <c r="I154" s="24" t="n">
        <v>14140</v>
      </c>
      <c r="J154" s="25" t="n">
        <v>14127</v>
      </c>
      <c r="K154" s="18" t="s">
        <v>27</v>
      </c>
      <c r="L154" s="19" t="n">
        <v>143</v>
      </c>
      <c r="M154" s="31" t="s">
        <v>550</v>
      </c>
      <c r="N154" s="26" t="s">
        <v>591</v>
      </c>
      <c r="ALX154" s="0"/>
      <c r="ALY154" s="0"/>
      <c r="ALZ154" s="0"/>
      <c r="AMA154" s="0"/>
      <c r="AMB154" s="0"/>
      <c r="AMC154" s="0"/>
      <c r="AMD154" s="0"/>
      <c r="AME154" s="0"/>
      <c r="AMF154" s="0"/>
      <c r="AMG154" s="0"/>
      <c r="AMH154" s="0"/>
      <c r="AMI154" s="0"/>
      <c r="AMJ154" s="0"/>
    </row>
    <row r="155" s="30" customFormat="true" ht="24.25" hidden="false" customHeight="false" outlineLevel="0" collapsed="false">
      <c r="A155" s="18" t="n">
        <v>144</v>
      </c>
      <c r="B155" s="32" t="n">
        <v>144</v>
      </c>
      <c r="C155" s="20" t="s">
        <v>592</v>
      </c>
      <c r="D155" s="18" t="s">
        <v>593</v>
      </c>
      <c r="E155" s="25" t="s">
        <v>46</v>
      </c>
      <c r="F155" s="23" t="n">
        <v>1390</v>
      </c>
      <c r="G155" s="22" t="n">
        <v>1254.35</v>
      </c>
      <c r="H155" s="18" t="s">
        <v>21</v>
      </c>
      <c r="I155" s="24" t="n">
        <v>16070</v>
      </c>
      <c r="J155" s="25" t="n">
        <v>14767</v>
      </c>
      <c r="K155" s="18" t="s">
        <v>27</v>
      </c>
      <c r="L155" s="32" t="n">
        <v>144</v>
      </c>
      <c r="M155" s="31" t="s">
        <v>550</v>
      </c>
      <c r="N155" s="26" t="s">
        <v>594</v>
      </c>
      <c r="ALX155" s="0"/>
      <c r="ALY155" s="0"/>
      <c r="ALZ155" s="0"/>
      <c r="AMA155" s="0"/>
      <c r="AMB155" s="0"/>
      <c r="AMC155" s="0"/>
      <c r="AMD155" s="0"/>
      <c r="AME155" s="0"/>
      <c r="AMF155" s="0"/>
      <c r="AMG155" s="0"/>
      <c r="AMH155" s="0"/>
      <c r="AMI155" s="0"/>
      <c r="AMJ155" s="0"/>
    </row>
    <row r="156" s="30" customFormat="true" ht="24.25" hidden="false" customHeight="false" outlineLevel="0" collapsed="false">
      <c r="A156" s="18" t="n">
        <v>145</v>
      </c>
      <c r="B156" s="19" t="n">
        <v>145</v>
      </c>
      <c r="C156" s="20" t="s">
        <v>595</v>
      </c>
      <c r="D156" s="18" t="s">
        <v>596</v>
      </c>
      <c r="E156" s="25" t="s">
        <v>46</v>
      </c>
      <c r="F156" s="23" t="n">
        <v>1250</v>
      </c>
      <c r="G156" s="22" t="n">
        <v>1216.6</v>
      </c>
      <c r="H156" s="18" t="s">
        <v>21</v>
      </c>
      <c r="I156" s="24" t="n">
        <v>15270</v>
      </c>
      <c r="J156" s="25" t="n">
        <v>13734</v>
      </c>
      <c r="K156" s="18" t="s">
        <v>27</v>
      </c>
      <c r="L156" s="19" t="n">
        <v>145</v>
      </c>
      <c r="M156" s="31" t="s">
        <v>550</v>
      </c>
      <c r="N156" s="26" t="s">
        <v>597</v>
      </c>
      <c r="ALX156" s="0"/>
      <c r="ALY156" s="0"/>
      <c r="ALZ156" s="0"/>
      <c r="AMA156" s="0"/>
      <c r="AMB156" s="0"/>
      <c r="AMC156" s="0"/>
      <c r="AMD156" s="0"/>
      <c r="AME156" s="0"/>
      <c r="AMF156" s="0"/>
      <c r="AMG156" s="0"/>
      <c r="AMH156" s="0"/>
      <c r="AMI156" s="0"/>
      <c r="AMJ156" s="0"/>
    </row>
    <row r="157" s="30" customFormat="true" ht="24.25" hidden="false" customHeight="false" outlineLevel="0" collapsed="false">
      <c r="A157" s="18" t="n">
        <v>146</v>
      </c>
      <c r="B157" s="19" t="n">
        <v>146</v>
      </c>
      <c r="C157" s="20" t="s">
        <v>598</v>
      </c>
      <c r="D157" s="18" t="s">
        <v>599</v>
      </c>
      <c r="E157" s="25" t="s">
        <v>46</v>
      </c>
      <c r="F157" s="23" t="n">
        <v>1189</v>
      </c>
      <c r="G157" s="22" t="n">
        <v>1177.9</v>
      </c>
      <c r="H157" s="18" t="s">
        <v>21</v>
      </c>
      <c r="I157" s="24" t="n">
        <v>16204</v>
      </c>
      <c r="J157" s="25" t="n">
        <v>15998</v>
      </c>
      <c r="K157" s="18" t="s">
        <v>137</v>
      </c>
      <c r="L157" s="19" t="n">
        <v>146</v>
      </c>
      <c r="M157" s="31" t="s">
        <v>600</v>
      </c>
      <c r="N157" s="26" t="s">
        <v>601</v>
      </c>
      <c r="ALX157" s="0"/>
      <c r="ALY157" s="0"/>
      <c r="ALZ157" s="0"/>
      <c r="AMA157" s="0"/>
      <c r="AMB157" s="0"/>
      <c r="AMC157" s="0"/>
      <c r="AMD157" s="0"/>
      <c r="AME157" s="0"/>
      <c r="AMF157" s="0"/>
      <c r="AMG157" s="0"/>
      <c r="AMH157" s="0"/>
      <c r="AMI157" s="0"/>
      <c r="AMJ157" s="0"/>
    </row>
    <row r="158" s="30" customFormat="true" ht="24.25" hidden="false" customHeight="false" outlineLevel="0" collapsed="false">
      <c r="A158" s="18" t="n">
        <v>147</v>
      </c>
      <c r="B158" s="19" t="n">
        <v>147</v>
      </c>
      <c r="C158" s="20" t="s">
        <v>602</v>
      </c>
      <c r="D158" s="18" t="s">
        <v>603</v>
      </c>
      <c r="E158" s="25" t="s">
        <v>46</v>
      </c>
      <c r="F158" s="23" t="n">
        <v>1339.86</v>
      </c>
      <c r="G158" s="22" t="n">
        <v>1117.36</v>
      </c>
      <c r="H158" s="18" t="s">
        <v>21</v>
      </c>
      <c r="I158" s="24" t="n">
        <v>15470</v>
      </c>
      <c r="J158" s="25" t="n">
        <v>15470</v>
      </c>
      <c r="K158" s="18" t="s">
        <v>137</v>
      </c>
      <c r="L158" s="19" t="n">
        <v>147</v>
      </c>
      <c r="M158" s="31" t="s">
        <v>550</v>
      </c>
      <c r="N158" s="26" t="s">
        <v>604</v>
      </c>
      <c r="ALX158" s="0"/>
      <c r="ALY158" s="0"/>
      <c r="ALZ158" s="0"/>
      <c r="AMA158" s="0"/>
      <c r="AMB158" s="0"/>
      <c r="AMC158" s="0"/>
      <c r="AMD158" s="0"/>
      <c r="AME158" s="0"/>
      <c r="AMF158" s="0"/>
      <c r="AMG158" s="0"/>
      <c r="AMH158" s="0"/>
      <c r="AMI158" s="0"/>
      <c r="AMJ158" s="0"/>
    </row>
    <row r="159" s="30" customFormat="true" ht="24.25" hidden="false" customHeight="false" outlineLevel="0" collapsed="false">
      <c r="A159" s="18" t="n">
        <v>148</v>
      </c>
      <c r="B159" s="19" t="n">
        <v>148</v>
      </c>
      <c r="C159" s="20" t="s">
        <v>605</v>
      </c>
      <c r="D159" s="18" t="s">
        <v>606</v>
      </c>
      <c r="E159" s="25" t="s">
        <v>46</v>
      </c>
      <c r="F159" s="23" t="n">
        <v>1145.85</v>
      </c>
      <c r="G159" s="22" t="n">
        <v>1145.85</v>
      </c>
      <c r="H159" s="18" t="s">
        <v>21</v>
      </c>
      <c r="I159" s="24" t="n">
        <v>15285</v>
      </c>
      <c r="J159" s="25" t="n">
        <v>14040</v>
      </c>
      <c r="K159" s="18" t="s">
        <v>27</v>
      </c>
      <c r="L159" s="19" t="n">
        <v>148</v>
      </c>
      <c r="M159" s="31" t="s">
        <v>550</v>
      </c>
      <c r="N159" s="26" t="s">
        <v>607</v>
      </c>
      <c r="ALX159" s="0"/>
      <c r="ALY159" s="0"/>
      <c r="ALZ159" s="0"/>
      <c r="AMA159" s="0"/>
      <c r="AMB159" s="0"/>
      <c r="AMC159" s="0"/>
      <c r="AMD159" s="0"/>
      <c r="AME159" s="0"/>
      <c r="AMF159" s="0"/>
      <c r="AMG159" s="0"/>
      <c r="AMH159" s="0"/>
      <c r="AMI159" s="0"/>
      <c r="AMJ159" s="0"/>
    </row>
    <row r="160" s="30" customFormat="true" ht="24.25" hidden="false" customHeight="false" outlineLevel="0" collapsed="false">
      <c r="A160" s="18" t="n">
        <v>149</v>
      </c>
      <c r="B160" s="32" t="n">
        <v>149</v>
      </c>
      <c r="C160" s="20" t="s">
        <v>608</v>
      </c>
      <c r="D160" s="18" t="s">
        <v>609</v>
      </c>
      <c r="E160" s="25" t="s">
        <v>46</v>
      </c>
      <c r="F160" s="23" t="n">
        <v>1242.06</v>
      </c>
      <c r="G160" s="22" t="n">
        <v>1091.31</v>
      </c>
      <c r="H160" s="18" t="s">
        <v>21</v>
      </c>
      <c r="I160" s="24" t="n">
        <v>16562</v>
      </c>
      <c r="J160" s="25" t="n">
        <v>14350</v>
      </c>
      <c r="K160" s="18" t="s">
        <v>27</v>
      </c>
      <c r="L160" s="32" t="n">
        <v>149</v>
      </c>
      <c r="M160" s="31" t="s">
        <v>550</v>
      </c>
      <c r="N160" s="26" t="s">
        <v>610</v>
      </c>
      <c r="ALX160" s="0"/>
      <c r="ALY160" s="0"/>
      <c r="ALZ160" s="0"/>
      <c r="AMA160" s="0"/>
      <c r="AMB160" s="0"/>
      <c r="AMC160" s="0"/>
      <c r="AMD160" s="0"/>
      <c r="AME160" s="0"/>
      <c r="AMF160" s="0"/>
      <c r="AMG160" s="0"/>
      <c r="AMH160" s="0"/>
      <c r="AMI160" s="0"/>
      <c r="AMJ160" s="0"/>
    </row>
    <row r="161" s="30" customFormat="true" ht="24.25" hidden="false" customHeight="false" outlineLevel="0" collapsed="false">
      <c r="A161" s="18" t="n">
        <v>150</v>
      </c>
      <c r="B161" s="19" t="n">
        <v>150</v>
      </c>
      <c r="C161" s="20" t="s">
        <v>611</v>
      </c>
      <c r="D161" s="18" t="s">
        <v>612</v>
      </c>
      <c r="E161" s="25" t="s">
        <v>46</v>
      </c>
      <c r="F161" s="23" t="n">
        <v>1222.5</v>
      </c>
      <c r="G161" s="22" t="n">
        <v>1195.8</v>
      </c>
      <c r="H161" s="18" t="s">
        <v>87</v>
      </c>
      <c r="I161" s="24" t="n">
        <v>17475</v>
      </c>
      <c r="J161" s="25" t="n">
        <v>17488</v>
      </c>
      <c r="K161" s="18" t="s">
        <v>22</v>
      </c>
      <c r="L161" s="19" t="n">
        <v>150</v>
      </c>
      <c r="M161" s="31" t="s">
        <v>613</v>
      </c>
      <c r="N161" s="26" t="s">
        <v>614</v>
      </c>
      <c r="ALX161" s="0"/>
      <c r="ALY161" s="0"/>
      <c r="ALZ161" s="0"/>
      <c r="AMA161" s="0"/>
      <c r="AMB161" s="0"/>
      <c r="AMC161" s="0"/>
      <c r="AMD161" s="0"/>
      <c r="AME161" s="0"/>
      <c r="AMF161" s="0"/>
      <c r="AMG161" s="0"/>
      <c r="AMH161" s="0"/>
      <c r="AMI161" s="0"/>
      <c r="AMJ161" s="0"/>
    </row>
    <row r="162" s="30" customFormat="true" ht="24.25" hidden="false" customHeight="false" outlineLevel="0" collapsed="false">
      <c r="A162" s="18" t="n">
        <v>151</v>
      </c>
      <c r="B162" s="19" t="n">
        <v>151</v>
      </c>
      <c r="C162" s="20" t="s">
        <v>615</v>
      </c>
      <c r="D162" s="18" t="s">
        <v>616</v>
      </c>
      <c r="E162" s="25" t="s">
        <v>46</v>
      </c>
      <c r="F162" s="23" t="n">
        <v>1152.08</v>
      </c>
      <c r="G162" s="22" t="n">
        <v>1152.08</v>
      </c>
      <c r="H162" s="18" t="s">
        <v>21</v>
      </c>
      <c r="I162" s="24" t="n">
        <v>18818</v>
      </c>
      <c r="J162" s="25" t="n">
        <v>14756</v>
      </c>
      <c r="K162" s="18" t="s">
        <v>27</v>
      </c>
      <c r="L162" s="19" t="n">
        <v>151</v>
      </c>
      <c r="M162" s="31" t="s">
        <v>617</v>
      </c>
      <c r="N162" s="26" t="s">
        <v>618</v>
      </c>
      <c r="ALX162" s="0"/>
      <c r="ALY162" s="0"/>
      <c r="ALZ162" s="0"/>
      <c r="AMA162" s="0"/>
      <c r="AMB162" s="0"/>
      <c r="AMC162" s="0"/>
      <c r="AMD162" s="0"/>
      <c r="AME162" s="0"/>
      <c r="AMF162" s="0"/>
      <c r="AMG162" s="0"/>
      <c r="AMH162" s="0"/>
      <c r="AMI162" s="0"/>
      <c r="AMJ162" s="0"/>
    </row>
    <row r="163" s="30" customFormat="true" ht="24.25" hidden="false" customHeight="false" outlineLevel="0" collapsed="false">
      <c r="A163" s="18" t="n">
        <v>152</v>
      </c>
      <c r="B163" s="19" t="n">
        <v>152</v>
      </c>
      <c r="C163" s="20" t="s">
        <v>619</v>
      </c>
      <c r="D163" s="18" t="s">
        <v>620</v>
      </c>
      <c r="E163" s="25" t="s">
        <v>46</v>
      </c>
      <c r="F163" s="23" t="n">
        <v>1339.86</v>
      </c>
      <c r="G163" s="22" t="n">
        <v>1052.6</v>
      </c>
      <c r="H163" s="18" t="s">
        <v>21</v>
      </c>
      <c r="I163" s="24" t="n">
        <v>14389</v>
      </c>
      <c r="J163" s="25" t="n">
        <v>13802</v>
      </c>
      <c r="K163" s="18" t="s">
        <v>27</v>
      </c>
      <c r="L163" s="19" t="n">
        <v>152</v>
      </c>
      <c r="M163" s="31" t="s">
        <v>621</v>
      </c>
      <c r="N163" s="26" t="s">
        <v>622</v>
      </c>
      <c r="ALX163" s="0"/>
      <c r="ALY163" s="0"/>
      <c r="ALZ163" s="0"/>
      <c r="AMA163" s="0"/>
      <c r="AMB163" s="0"/>
      <c r="AMC163" s="0"/>
      <c r="AMD163" s="0"/>
      <c r="AME163" s="0"/>
      <c r="AMF163" s="0"/>
      <c r="AMG163" s="0"/>
      <c r="AMH163" s="0"/>
      <c r="AMI163" s="0"/>
      <c r="AMJ163" s="0"/>
    </row>
    <row r="164" s="30" customFormat="true" ht="24.25" hidden="false" customHeight="false" outlineLevel="0" collapsed="false">
      <c r="A164" s="18" t="n">
        <v>153</v>
      </c>
      <c r="B164" s="19" t="n">
        <v>153</v>
      </c>
      <c r="C164" s="20" t="s">
        <v>623</v>
      </c>
      <c r="D164" s="18" t="s">
        <v>624</v>
      </c>
      <c r="E164" s="25" t="s">
        <v>46</v>
      </c>
      <c r="F164" s="23" t="n">
        <v>1130</v>
      </c>
      <c r="G164" s="22" t="n">
        <v>1118.33</v>
      </c>
      <c r="H164" s="18" t="s">
        <v>21</v>
      </c>
      <c r="I164" s="24" t="n">
        <v>15395</v>
      </c>
      <c r="J164" s="25" t="n">
        <v>15540</v>
      </c>
      <c r="K164" s="18" t="s">
        <v>27</v>
      </c>
      <c r="L164" s="19" t="n">
        <v>153</v>
      </c>
      <c r="M164" s="31" t="s">
        <v>625</v>
      </c>
      <c r="N164" s="26" t="s">
        <v>626</v>
      </c>
      <c r="ALX164" s="0"/>
      <c r="ALY164" s="0"/>
      <c r="ALZ164" s="0"/>
      <c r="AMA164" s="0"/>
      <c r="AMB164" s="0"/>
      <c r="AMC164" s="0"/>
      <c r="AMD164" s="0"/>
      <c r="AME164" s="0"/>
      <c r="AMF164" s="0"/>
      <c r="AMG164" s="0"/>
      <c r="AMH164" s="0"/>
      <c r="AMI164" s="0"/>
      <c r="AMJ164" s="0"/>
    </row>
    <row r="165" s="30" customFormat="true" ht="24.25" hidden="false" customHeight="false" outlineLevel="0" collapsed="false">
      <c r="A165" s="18" t="n">
        <v>154</v>
      </c>
      <c r="B165" s="32" t="n">
        <v>154</v>
      </c>
      <c r="C165" s="20" t="s">
        <v>627</v>
      </c>
      <c r="D165" s="18" t="s">
        <v>628</v>
      </c>
      <c r="E165" s="25" t="s">
        <v>46</v>
      </c>
      <c r="F165" s="23" t="n">
        <v>1045.65</v>
      </c>
      <c r="G165" s="22" t="n">
        <v>1045.65</v>
      </c>
      <c r="H165" s="18" t="s">
        <v>21</v>
      </c>
      <c r="I165" s="24" t="n">
        <v>16998</v>
      </c>
      <c r="J165" s="25" t="n">
        <v>16998</v>
      </c>
      <c r="K165" s="18" t="s">
        <v>137</v>
      </c>
      <c r="L165" s="32" t="n">
        <v>154</v>
      </c>
      <c r="M165" s="31" t="s">
        <v>629</v>
      </c>
      <c r="N165" s="26" t="s">
        <v>630</v>
      </c>
      <c r="ALX165" s="0"/>
      <c r="ALY165" s="0"/>
      <c r="ALZ165" s="0"/>
      <c r="AMA165" s="0"/>
      <c r="AMB165" s="0"/>
      <c r="AMC165" s="0"/>
      <c r="AMD165" s="0"/>
      <c r="AME165" s="0"/>
      <c r="AMF165" s="0"/>
      <c r="AMG165" s="0"/>
      <c r="AMH165" s="0"/>
      <c r="AMI165" s="0"/>
      <c r="AMJ165" s="0"/>
    </row>
    <row r="166" s="30" customFormat="true" ht="24.25" hidden="false" customHeight="false" outlineLevel="0" collapsed="false">
      <c r="A166" s="18" t="n">
        <v>155</v>
      </c>
      <c r="B166" s="19" t="n">
        <v>155</v>
      </c>
      <c r="C166" s="20" t="s">
        <v>631</v>
      </c>
      <c r="D166" s="18" t="s">
        <v>632</v>
      </c>
      <c r="E166" s="25" t="s">
        <v>46</v>
      </c>
      <c r="F166" s="23" t="n">
        <v>1065.29</v>
      </c>
      <c r="G166" s="22" t="n">
        <v>1065.29</v>
      </c>
      <c r="H166" s="18" t="s">
        <v>21</v>
      </c>
      <c r="I166" s="24" t="n">
        <v>16286</v>
      </c>
      <c r="J166" s="25" t="n">
        <v>13946</v>
      </c>
      <c r="K166" s="18" t="s">
        <v>27</v>
      </c>
      <c r="L166" s="19" t="n">
        <v>155</v>
      </c>
      <c r="M166" s="31" t="s">
        <v>550</v>
      </c>
      <c r="N166" s="26" t="s">
        <v>633</v>
      </c>
      <c r="ALX166" s="0"/>
      <c r="ALY166" s="0"/>
      <c r="ALZ166" s="0"/>
      <c r="AMA166" s="0"/>
      <c r="AMB166" s="0"/>
      <c r="AMC166" s="0"/>
      <c r="AMD166" s="0"/>
      <c r="AME166" s="0"/>
      <c r="AMF166" s="0"/>
      <c r="AMG166" s="0"/>
      <c r="AMH166" s="0"/>
      <c r="AMI166" s="0"/>
      <c r="AMJ166" s="0"/>
    </row>
    <row r="167" s="30" customFormat="true" ht="24.25" hidden="false" customHeight="false" outlineLevel="0" collapsed="false">
      <c r="A167" s="18" t="n">
        <v>156</v>
      </c>
      <c r="B167" s="19" t="n">
        <v>156</v>
      </c>
      <c r="C167" s="20" t="s">
        <v>634</v>
      </c>
      <c r="D167" s="18" t="s">
        <v>635</v>
      </c>
      <c r="E167" s="25" t="s">
        <v>46</v>
      </c>
      <c r="F167" s="23" t="n">
        <v>1167.32</v>
      </c>
      <c r="G167" s="22" t="n">
        <v>1167.32</v>
      </c>
      <c r="H167" s="18" t="s">
        <v>21</v>
      </c>
      <c r="I167" s="24" t="n">
        <v>15576</v>
      </c>
      <c r="J167" s="25" t="n">
        <v>14136</v>
      </c>
      <c r="K167" s="18" t="s">
        <v>27</v>
      </c>
      <c r="L167" s="19" t="n">
        <v>156</v>
      </c>
      <c r="M167" s="31" t="s">
        <v>550</v>
      </c>
      <c r="N167" s="26" t="s">
        <v>636</v>
      </c>
      <c r="ALX167" s="0"/>
      <c r="ALY167" s="0"/>
      <c r="ALZ167" s="0"/>
      <c r="AMA167" s="0"/>
      <c r="AMB167" s="0"/>
      <c r="AMC167" s="0"/>
      <c r="AMD167" s="0"/>
      <c r="AME167" s="0"/>
      <c r="AMF167" s="0"/>
      <c r="AMG167" s="0"/>
      <c r="AMH167" s="0"/>
      <c r="AMI167" s="0"/>
      <c r="AMJ167" s="0"/>
    </row>
    <row r="168" s="30" customFormat="true" ht="24.25" hidden="false" customHeight="false" outlineLevel="0" collapsed="false">
      <c r="A168" s="18" t="n">
        <v>157</v>
      </c>
      <c r="B168" s="19" t="n">
        <v>157</v>
      </c>
      <c r="C168" s="20" t="s">
        <v>637</v>
      </c>
      <c r="D168" s="18" t="s">
        <v>638</v>
      </c>
      <c r="E168" s="25" t="s">
        <v>46</v>
      </c>
      <c r="F168" s="23" t="n">
        <v>1178.41</v>
      </c>
      <c r="G168" s="22" t="n">
        <v>1178.41</v>
      </c>
      <c r="H168" s="18" t="s">
        <v>21</v>
      </c>
      <c r="I168" s="24" t="n">
        <v>16526</v>
      </c>
      <c r="J168" s="25" t="n">
        <v>15212</v>
      </c>
      <c r="K168" s="18" t="s">
        <v>27</v>
      </c>
      <c r="L168" s="19" t="n">
        <v>157</v>
      </c>
      <c r="M168" s="31" t="s">
        <v>550</v>
      </c>
      <c r="N168" s="26" t="s">
        <v>639</v>
      </c>
      <c r="ALX168" s="0"/>
      <c r="ALY168" s="0"/>
      <c r="ALZ168" s="0"/>
      <c r="AMA168" s="0"/>
      <c r="AMB168" s="0"/>
      <c r="AMC168" s="0"/>
      <c r="AMD168" s="0"/>
      <c r="AME168" s="0"/>
      <c r="AMF168" s="0"/>
      <c r="AMG168" s="0"/>
      <c r="AMH168" s="0"/>
      <c r="AMI168" s="0"/>
      <c r="AMJ168" s="0"/>
    </row>
    <row r="169" s="30" customFormat="true" ht="24.25" hidden="false" customHeight="false" outlineLevel="0" collapsed="false">
      <c r="A169" s="18" t="n">
        <v>158</v>
      </c>
      <c r="B169" s="19" t="n">
        <v>158</v>
      </c>
      <c r="C169" s="20" t="s">
        <v>640</v>
      </c>
      <c r="D169" s="18" t="s">
        <v>641</v>
      </c>
      <c r="E169" s="25" t="s">
        <v>46</v>
      </c>
      <c r="F169" s="23" t="n">
        <v>1369.2</v>
      </c>
      <c r="G169" s="22" t="n">
        <v>1192.73</v>
      </c>
      <c r="H169" s="18" t="s">
        <v>21</v>
      </c>
      <c r="I169" s="24" t="n">
        <v>16571</v>
      </c>
      <c r="J169" s="25" t="n">
        <v>15637</v>
      </c>
      <c r="K169" s="18" t="s">
        <v>27</v>
      </c>
      <c r="L169" s="19" t="n">
        <v>158</v>
      </c>
      <c r="M169" s="31" t="s">
        <v>642</v>
      </c>
      <c r="N169" s="26" t="s">
        <v>643</v>
      </c>
      <c r="ALX169" s="0"/>
      <c r="ALY169" s="0"/>
      <c r="ALZ169" s="0"/>
      <c r="AMA169" s="0"/>
      <c r="AMB169" s="0"/>
      <c r="AMC169" s="0"/>
      <c r="AMD169" s="0"/>
      <c r="AME169" s="0"/>
      <c r="AMF169" s="0"/>
      <c r="AMG169" s="0"/>
      <c r="AMH169" s="0"/>
      <c r="AMI169" s="0"/>
      <c r="AMJ169" s="0"/>
    </row>
    <row r="170" s="30" customFormat="true" ht="24.25" hidden="false" customHeight="false" outlineLevel="0" collapsed="false">
      <c r="A170" s="18" t="n">
        <v>159</v>
      </c>
      <c r="B170" s="32" t="n">
        <v>159</v>
      </c>
      <c r="C170" s="20" t="s">
        <v>644</v>
      </c>
      <c r="D170" s="18" t="s">
        <v>645</v>
      </c>
      <c r="E170" s="25" t="s">
        <v>46</v>
      </c>
      <c r="F170" s="23" t="n">
        <v>2992.68</v>
      </c>
      <c r="G170" s="22" t="n">
        <v>2073.13</v>
      </c>
      <c r="H170" s="18" t="s">
        <v>87</v>
      </c>
      <c r="I170" s="24" t="n">
        <v>18527</v>
      </c>
      <c r="J170" s="25" t="n">
        <v>21698</v>
      </c>
      <c r="K170" s="18" t="s">
        <v>22</v>
      </c>
      <c r="L170" s="32" t="n">
        <v>159</v>
      </c>
      <c r="M170" s="31" t="s">
        <v>646</v>
      </c>
      <c r="N170" s="26" t="s">
        <v>647</v>
      </c>
      <c r="ALX170" s="0"/>
      <c r="ALY170" s="0"/>
      <c r="ALZ170" s="0"/>
      <c r="AMA170" s="0"/>
      <c r="AMB170" s="0"/>
      <c r="AMC170" s="0"/>
      <c r="AMD170" s="0"/>
      <c r="AME170" s="0"/>
      <c r="AMF170" s="0"/>
      <c r="AMG170" s="0"/>
      <c r="AMH170" s="0"/>
      <c r="AMI170" s="0"/>
      <c r="AMJ170" s="0"/>
    </row>
    <row r="171" s="30" customFormat="true" ht="35.4" hidden="false" customHeight="false" outlineLevel="0" collapsed="false">
      <c r="A171" s="18" t="n">
        <v>160</v>
      </c>
      <c r="B171" s="19" t="n">
        <v>160</v>
      </c>
      <c r="C171" s="20" t="s">
        <v>648</v>
      </c>
      <c r="D171" s="18" t="s">
        <v>649</v>
      </c>
      <c r="E171" s="25" t="s">
        <v>46</v>
      </c>
      <c r="F171" s="23" t="n">
        <v>2900</v>
      </c>
      <c r="G171" s="22" t="n">
        <v>2955.77</v>
      </c>
      <c r="H171" s="18" t="s">
        <v>21</v>
      </c>
      <c r="I171" s="34" t="n">
        <v>15290</v>
      </c>
      <c r="J171" s="25" t="n">
        <v>15290</v>
      </c>
      <c r="K171" s="18" t="s">
        <v>22</v>
      </c>
      <c r="L171" s="19" t="n">
        <v>160</v>
      </c>
      <c r="M171" s="31" t="s">
        <v>650</v>
      </c>
      <c r="N171" s="27" t="s">
        <v>651</v>
      </c>
      <c r="ALX171" s="0"/>
      <c r="ALY171" s="0"/>
      <c r="ALZ171" s="0"/>
      <c r="AMA171" s="0"/>
      <c r="AMB171" s="0"/>
      <c r="AMC171" s="0"/>
      <c r="AMD171" s="0"/>
      <c r="AME171" s="0"/>
      <c r="AMF171" s="0"/>
      <c r="AMG171" s="0"/>
      <c r="AMH171" s="0"/>
      <c r="AMI171" s="0"/>
      <c r="AMJ171" s="0"/>
    </row>
    <row r="172" s="30" customFormat="true" ht="24.25" hidden="false" customHeight="false" outlineLevel="0" collapsed="false">
      <c r="A172" s="18" t="n">
        <v>161</v>
      </c>
      <c r="B172" s="19" t="n">
        <v>161</v>
      </c>
      <c r="C172" s="20" t="s">
        <v>652</v>
      </c>
      <c r="D172" s="18" t="s">
        <v>653</v>
      </c>
      <c r="E172" s="25" t="s">
        <v>46</v>
      </c>
      <c r="F172" s="23" t="n">
        <v>3550.14</v>
      </c>
      <c r="G172" s="22" t="n">
        <v>3174.69</v>
      </c>
      <c r="H172" s="18" t="s">
        <v>21</v>
      </c>
      <c r="I172" s="24" t="n">
        <v>18775</v>
      </c>
      <c r="J172" s="25" t="n">
        <v>18788</v>
      </c>
      <c r="K172" s="18" t="s">
        <v>22</v>
      </c>
      <c r="L172" s="19" t="n">
        <v>161</v>
      </c>
      <c r="M172" s="29" t="s">
        <v>654</v>
      </c>
      <c r="N172" s="26" t="s">
        <v>655</v>
      </c>
      <c r="ALX172" s="0"/>
      <c r="ALY172" s="0"/>
      <c r="ALZ172" s="0"/>
      <c r="AMA172" s="0"/>
      <c r="AMB172" s="0"/>
      <c r="AMC172" s="0"/>
      <c r="AMD172" s="0"/>
      <c r="AME172" s="0"/>
      <c r="AMF172" s="0"/>
      <c r="AMG172" s="0"/>
      <c r="AMH172" s="0"/>
      <c r="AMI172" s="0"/>
      <c r="AMJ172" s="0"/>
    </row>
    <row r="173" s="30" customFormat="true" ht="35.4" hidden="false" customHeight="false" outlineLevel="0" collapsed="false">
      <c r="A173" s="18" t="n">
        <v>162</v>
      </c>
      <c r="B173" s="19" t="n">
        <v>162</v>
      </c>
      <c r="C173" s="20" t="s">
        <v>656</v>
      </c>
      <c r="D173" s="18" t="s">
        <v>657</v>
      </c>
      <c r="E173" s="25" t="s">
        <v>46</v>
      </c>
      <c r="F173" s="23" t="n">
        <v>3550</v>
      </c>
      <c r="G173" s="22" t="n">
        <v>3605.61</v>
      </c>
      <c r="H173" s="18" t="s">
        <v>87</v>
      </c>
      <c r="I173" s="24" t="n">
        <v>18648</v>
      </c>
      <c r="J173" s="25" t="n">
        <v>21327</v>
      </c>
      <c r="K173" s="18" t="s">
        <v>22</v>
      </c>
      <c r="L173" s="19" t="n">
        <v>162</v>
      </c>
      <c r="M173" s="31" t="s">
        <v>658</v>
      </c>
      <c r="N173" s="26" t="s">
        <v>659</v>
      </c>
      <c r="ALX173" s="0"/>
      <c r="ALY173" s="0"/>
      <c r="ALZ173" s="0"/>
      <c r="AMA173" s="0"/>
      <c r="AMB173" s="0"/>
      <c r="AMC173" s="0"/>
      <c r="AMD173" s="0"/>
      <c r="AME173" s="0"/>
      <c r="AMF173" s="0"/>
      <c r="AMG173" s="0"/>
      <c r="AMH173" s="0"/>
      <c r="AMI173" s="0"/>
      <c r="AMJ173" s="0"/>
    </row>
    <row r="174" s="30" customFormat="true" ht="35.4" hidden="false" customHeight="false" outlineLevel="0" collapsed="false">
      <c r="A174" s="18" t="n">
        <v>163</v>
      </c>
      <c r="B174" s="19" t="n">
        <v>163</v>
      </c>
      <c r="C174" s="20" t="s">
        <v>660</v>
      </c>
      <c r="D174" s="18" t="s">
        <v>661</v>
      </c>
      <c r="E174" s="25" t="s">
        <v>46</v>
      </c>
      <c r="F174" s="23" t="n">
        <v>4342.32</v>
      </c>
      <c r="G174" s="22" t="n">
        <v>3196.74</v>
      </c>
      <c r="H174" s="18" t="s">
        <v>21</v>
      </c>
      <c r="I174" s="24" t="n">
        <v>20033</v>
      </c>
      <c r="J174" s="25" t="n">
        <v>20033</v>
      </c>
      <c r="K174" s="18" t="s">
        <v>22</v>
      </c>
      <c r="L174" s="19" t="n">
        <v>163</v>
      </c>
      <c r="M174" s="29" t="s">
        <v>662</v>
      </c>
      <c r="N174" s="26" t="s">
        <v>663</v>
      </c>
      <c r="ALX174" s="0"/>
      <c r="ALY174" s="0"/>
      <c r="ALZ174" s="0"/>
      <c r="AMA174" s="0"/>
      <c r="AMB174" s="0"/>
      <c r="AMC174" s="0"/>
      <c r="AMD174" s="0"/>
      <c r="AME174" s="0"/>
      <c r="AMF174" s="0"/>
      <c r="AMG174" s="0"/>
      <c r="AMH174" s="0"/>
      <c r="AMI174" s="0"/>
      <c r="AMJ174" s="0"/>
    </row>
    <row r="175" s="30" customFormat="true" ht="24.25" hidden="false" customHeight="false" outlineLevel="0" collapsed="false">
      <c r="A175" s="18" t="n">
        <v>164</v>
      </c>
      <c r="B175" s="32" t="n">
        <v>164</v>
      </c>
      <c r="C175" s="20" t="s">
        <v>664</v>
      </c>
      <c r="D175" s="18" t="s">
        <v>665</v>
      </c>
      <c r="E175" s="25" t="s">
        <v>46</v>
      </c>
      <c r="F175" s="23" t="n">
        <v>2542.8</v>
      </c>
      <c r="G175" s="22" t="n">
        <v>2034.58</v>
      </c>
      <c r="H175" s="18" t="s">
        <v>21</v>
      </c>
      <c r="I175" s="24" t="n">
        <v>19728</v>
      </c>
      <c r="J175" s="25" t="n">
        <v>19728</v>
      </c>
      <c r="K175" s="18" t="s">
        <v>22</v>
      </c>
      <c r="L175" s="32" t="n">
        <v>164</v>
      </c>
      <c r="M175" s="29" t="s">
        <v>666</v>
      </c>
      <c r="N175" s="26" t="s">
        <v>667</v>
      </c>
      <c r="ALX175" s="0"/>
      <c r="ALY175" s="0"/>
      <c r="ALZ175" s="0"/>
      <c r="AMA175" s="0"/>
      <c r="AMB175" s="0"/>
      <c r="AMC175" s="0"/>
      <c r="AMD175" s="0"/>
      <c r="AME175" s="0"/>
      <c r="AMF175" s="0"/>
      <c r="AMG175" s="0"/>
      <c r="AMH175" s="0"/>
      <c r="AMI175" s="0"/>
      <c r="AMJ175" s="0"/>
    </row>
    <row r="176" s="30" customFormat="true" ht="28.9" hidden="false" customHeight="true" outlineLevel="0" collapsed="false">
      <c r="A176" s="18" t="n">
        <v>165</v>
      </c>
      <c r="B176" s="19" t="n">
        <v>165</v>
      </c>
      <c r="C176" s="20" t="s">
        <v>668</v>
      </c>
      <c r="D176" s="18" t="s">
        <v>669</v>
      </c>
      <c r="E176" s="25" t="s">
        <v>46</v>
      </c>
      <c r="F176" s="23" t="n">
        <v>2030</v>
      </c>
      <c r="G176" s="22" t="n">
        <v>2032.4</v>
      </c>
      <c r="H176" s="18" t="s">
        <v>21</v>
      </c>
      <c r="I176" s="24" t="n">
        <v>21392</v>
      </c>
      <c r="J176" s="25" t="n">
        <v>21392</v>
      </c>
      <c r="K176" s="18" t="s">
        <v>137</v>
      </c>
      <c r="L176" s="19" t="n">
        <v>165</v>
      </c>
      <c r="M176" s="31" t="s">
        <v>670</v>
      </c>
      <c r="N176" s="26" t="s">
        <v>671</v>
      </c>
      <c r="ALX176" s="0"/>
      <c r="ALY176" s="0"/>
      <c r="ALZ176" s="0"/>
      <c r="AMA176" s="0"/>
      <c r="AMB176" s="0"/>
      <c r="AMC176" s="0"/>
      <c r="AMD176" s="0"/>
      <c r="AME176" s="0"/>
      <c r="AMF176" s="0"/>
      <c r="AMG176" s="0"/>
      <c r="AMH176" s="0"/>
      <c r="AMI176" s="0"/>
      <c r="AMJ176" s="0"/>
    </row>
    <row r="177" s="30" customFormat="true" ht="24.25" hidden="false" customHeight="false" outlineLevel="0" collapsed="false">
      <c r="A177" s="18" t="n">
        <v>166</v>
      </c>
      <c r="B177" s="19" t="n">
        <v>166</v>
      </c>
      <c r="C177" s="20" t="s">
        <v>672</v>
      </c>
      <c r="D177" s="18" t="s">
        <v>673</v>
      </c>
      <c r="E177" s="25" t="s">
        <v>46</v>
      </c>
      <c r="F177" s="23" t="n">
        <v>3149.16</v>
      </c>
      <c r="G177" s="22" t="n">
        <v>2474.91</v>
      </c>
      <c r="H177" s="18" t="s">
        <v>87</v>
      </c>
      <c r="I177" s="24" t="n">
        <v>20322</v>
      </c>
      <c r="J177" s="25" t="n">
        <v>20449</v>
      </c>
      <c r="K177" s="18" t="s">
        <v>22</v>
      </c>
      <c r="L177" s="19" t="n">
        <v>166</v>
      </c>
      <c r="M177" s="31" t="s">
        <v>674</v>
      </c>
      <c r="N177" s="26" t="s">
        <v>675</v>
      </c>
      <c r="ALX177" s="0"/>
      <c r="ALY177" s="0"/>
      <c r="ALZ177" s="0"/>
      <c r="AMA177" s="0"/>
      <c r="AMB177" s="0"/>
      <c r="AMC177" s="0"/>
      <c r="AMD177" s="0"/>
      <c r="AME177" s="0"/>
      <c r="AMF177" s="0"/>
      <c r="AMG177" s="0"/>
      <c r="AMH177" s="0"/>
      <c r="AMI177" s="0"/>
      <c r="AMJ177" s="0"/>
    </row>
    <row r="178" s="4" customFormat="true" ht="35.4" hidden="false" customHeight="false" outlineLevel="0" collapsed="false">
      <c r="A178" s="18" t="n">
        <v>167</v>
      </c>
      <c r="B178" s="19" t="n">
        <v>167</v>
      </c>
      <c r="C178" s="33" t="s">
        <v>676</v>
      </c>
      <c r="D178" s="18" t="s">
        <v>677</v>
      </c>
      <c r="E178" s="25" t="s">
        <v>46</v>
      </c>
      <c r="F178" s="23" t="n">
        <v>2327.64</v>
      </c>
      <c r="G178" s="22" t="n">
        <v>2009.18</v>
      </c>
      <c r="H178" s="18" t="s">
        <v>21</v>
      </c>
      <c r="I178" s="24" t="n">
        <v>20821</v>
      </c>
      <c r="J178" s="25" t="n">
        <v>18364</v>
      </c>
      <c r="K178" s="18" t="s">
        <v>27</v>
      </c>
      <c r="L178" s="19" t="n">
        <v>167</v>
      </c>
      <c r="M178" s="31" t="s">
        <v>678</v>
      </c>
      <c r="N178" s="26" t="s">
        <v>679</v>
      </c>
      <c r="ALX178" s="0"/>
      <c r="ALY178" s="0"/>
      <c r="ALZ178" s="0"/>
      <c r="AMA178" s="0"/>
      <c r="AMB178" s="0"/>
      <c r="AMC178" s="0"/>
      <c r="AMD178" s="0"/>
      <c r="AME178" s="0"/>
      <c r="AMF178" s="0"/>
      <c r="AMG178" s="0"/>
      <c r="AMH178" s="0"/>
      <c r="AMI178" s="0"/>
      <c r="AMJ178" s="0"/>
    </row>
    <row r="179" s="30" customFormat="true" ht="35.4" hidden="false" customHeight="false" outlineLevel="0" collapsed="false">
      <c r="A179" s="18" t="n">
        <v>168</v>
      </c>
      <c r="B179" s="19" t="n">
        <v>168</v>
      </c>
      <c r="C179" s="20" t="s">
        <v>680</v>
      </c>
      <c r="D179" s="18" t="s">
        <v>681</v>
      </c>
      <c r="E179" s="25" t="s">
        <v>46</v>
      </c>
      <c r="F179" s="23" t="n">
        <v>3097.815</v>
      </c>
      <c r="G179" s="22" t="n">
        <v>2808.51</v>
      </c>
      <c r="H179" s="18" t="s">
        <v>87</v>
      </c>
      <c r="I179" s="24" t="n">
        <v>21640</v>
      </c>
      <c r="J179" s="25" t="n">
        <v>21629</v>
      </c>
      <c r="K179" s="18" t="s">
        <v>22</v>
      </c>
      <c r="L179" s="19" t="n">
        <v>168</v>
      </c>
      <c r="M179" s="31" t="s">
        <v>682</v>
      </c>
      <c r="N179" s="26" t="s">
        <v>683</v>
      </c>
      <c r="ALX179" s="0"/>
      <c r="ALY179" s="0"/>
      <c r="ALZ179" s="0"/>
      <c r="AMA179" s="0"/>
      <c r="AMB179" s="0"/>
      <c r="AMC179" s="0"/>
      <c r="AMD179" s="0"/>
      <c r="AME179" s="0"/>
      <c r="AMF179" s="0"/>
      <c r="AMG179" s="0"/>
      <c r="AMH179" s="0"/>
      <c r="AMI179" s="0"/>
      <c r="AMJ179" s="0"/>
    </row>
    <row r="180" s="30" customFormat="true" ht="24.25" hidden="false" customHeight="false" outlineLevel="0" collapsed="false">
      <c r="A180" s="18" t="n">
        <v>169</v>
      </c>
      <c r="B180" s="32" t="n">
        <v>169</v>
      </c>
      <c r="C180" s="20" t="s">
        <v>684</v>
      </c>
      <c r="D180" s="18" t="s">
        <v>685</v>
      </c>
      <c r="E180" s="25" t="s">
        <v>46</v>
      </c>
      <c r="F180" s="23" t="n">
        <v>3537.1</v>
      </c>
      <c r="G180" s="22" t="n">
        <v>2670.41</v>
      </c>
      <c r="H180" s="18" t="s">
        <v>87</v>
      </c>
      <c r="I180" s="24" t="n">
        <v>22000</v>
      </c>
      <c r="J180" s="25" t="n">
        <v>19994</v>
      </c>
      <c r="K180" s="18" t="s">
        <v>22</v>
      </c>
      <c r="L180" s="32" t="n">
        <v>169</v>
      </c>
      <c r="M180" s="31" t="s">
        <v>686</v>
      </c>
      <c r="N180" s="26" t="s">
        <v>687</v>
      </c>
      <c r="ALX180" s="0"/>
      <c r="ALY180" s="0"/>
      <c r="ALZ180" s="0"/>
      <c r="AMA180" s="0"/>
      <c r="AMB180" s="0"/>
      <c r="AMC180" s="0"/>
      <c r="AMD180" s="0"/>
      <c r="AME180" s="0"/>
      <c r="AMF180" s="0"/>
      <c r="AMG180" s="0"/>
      <c r="AMH180" s="0"/>
      <c r="AMI180" s="0"/>
      <c r="AMJ180" s="0"/>
    </row>
    <row r="181" s="30" customFormat="true" ht="35.4" hidden="false" customHeight="false" outlineLevel="0" collapsed="false">
      <c r="A181" s="18" t="n">
        <v>170</v>
      </c>
      <c r="B181" s="19" t="n">
        <v>170</v>
      </c>
      <c r="C181" s="20" t="s">
        <v>688</v>
      </c>
      <c r="D181" s="18" t="s">
        <v>689</v>
      </c>
      <c r="E181" s="25" t="s">
        <v>46</v>
      </c>
      <c r="F181" s="23" t="n">
        <v>3007.35</v>
      </c>
      <c r="G181" s="22" t="n">
        <v>2571.06</v>
      </c>
      <c r="H181" s="18" t="s">
        <v>87</v>
      </c>
      <c r="I181" s="24" t="n">
        <v>24430</v>
      </c>
      <c r="J181" s="25" t="n">
        <v>20306</v>
      </c>
      <c r="K181" s="18" t="s">
        <v>690</v>
      </c>
      <c r="L181" s="19" t="n">
        <v>170</v>
      </c>
      <c r="M181" s="31" t="s">
        <v>691</v>
      </c>
      <c r="N181" s="26" t="s">
        <v>692</v>
      </c>
      <c r="ALX181" s="0"/>
      <c r="ALY181" s="0"/>
      <c r="ALZ181" s="0"/>
      <c r="AMA181" s="0"/>
      <c r="AMB181" s="0"/>
      <c r="AMC181" s="0"/>
      <c r="AMD181" s="0"/>
      <c r="AME181" s="0"/>
      <c r="AMF181" s="0"/>
      <c r="AMG181" s="0"/>
      <c r="AMH181" s="0"/>
      <c r="AMI181" s="0"/>
      <c r="AMJ181" s="0"/>
    </row>
    <row r="182" s="30" customFormat="true" ht="24.25" hidden="false" customHeight="false" outlineLevel="0" collapsed="false">
      <c r="A182" s="18" t="n">
        <v>171</v>
      </c>
      <c r="B182" s="19" t="n">
        <v>171</v>
      </c>
      <c r="C182" s="20" t="s">
        <v>693</v>
      </c>
      <c r="D182" s="18" t="s">
        <v>694</v>
      </c>
      <c r="E182" s="25" t="s">
        <v>46</v>
      </c>
      <c r="F182" s="23" t="n">
        <v>3168.72</v>
      </c>
      <c r="G182" s="22" t="n">
        <v>2664.28</v>
      </c>
      <c r="H182" s="18" t="s">
        <v>87</v>
      </c>
      <c r="I182" s="24" t="n">
        <v>20620</v>
      </c>
      <c r="J182" s="25" t="n">
        <v>22172</v>
      </c>
      <c r="K182" s="18" t="s">
        <v>137</v>
      </c>
      <c r="L182" s="19" t="n">
        <v>171</v>
      </c>
      <c r="M182" s="31" t="s">
        <v>695</v>
      </c>
      <c r="N182" s="26" t="s">
        <v>696</v>
      </c>
      <c r="ALX182" s="0"/>
      <c r="ALY182" s="0"/>
      <c r="ALZ182" s="0"/>
      <c r="AMA182" s="0"/>
      <c r="AMB182" s="0"/>
      <c r="AMC182" s="0"/>
      <c r="AMD182" s="0"/>
      <c r="AME182" s="0"/>
      <c r="AMF182" s="0"/>
      <c r="AMG182" s="0"/>
      <c r="AMH182" s="0"/>
      <c r="AMI182" s="0"/>
      <c r="AMJ182" s="0"/>
    </row>
    <row r="183" s="30" customFormat="true" ht="24.25" hidden="false" customHeight="false" outlineLevel="0" collapsed="false">
      <c r="A183" s="18" t="n">
        <v>172</v>
      </c>
      <c r="B183" s="19" t="n">
        <v>172</v>
      </c>
      <c r="C183" s="20" t="s">
        <v>697</v>
      </c>
      <c r="D183" s="18" t="s">
        <v>698</v>
      </c>
      <c r="E183" s="25" t="s">
        <v>46</v>
      </c>
      <c r="F183" s="23" t="n">
        <v>2442</v>
      </c>
      <c r="G183" s="22" t="n">
        <v>2442.89</v>
      </c>
      <c r="H183" s="18" t="s">
        <v>21</v>
      </c>
      <c r="I183" s="24" t="n">
        <v>20605</v>
      </c>
      <c r="J183" s="25" t="n">
        <v>20605</v>
      </c>
      <c r="K183" s="18" t="s">
        <v>699</v>
      </c>
      <c r="L183" s="19" t="n">
        <v>172</v>
      </c>
      <c r="M183" s="31" t="s">
        <v>700</v>
      </c>
      <c r="N183" s="26" t="s">
        <v>701</v>
      </c>
      <c r="ALX183" s="0"/>
      <c r="ALY183" s="0"/>
      <c r="ALZ183" s="0"/>
      <c r="AMA183" s="0"/>
      <c r="AMB183" s="0"/>
      <c r="AMC183" s="0"/>
      <c r="AMD183" s="0"/>
      <c r="AME183" s="0"/>
      <c r="AMF183" s="0"/>
      <c r="AMG183" s="0"/>
      <c r="AMH183" s="0"/>
      <c r="AMI183" s="0"/>
      <c r="AMJ183" s="0"/>
    </row>
    <row r="184" s="30" customFormat="true" ht="24.25" hidden="false" customHeight="false" outlineLevel="0" collapsed="false">
      <c r="A184" s="18" t="n">
        <v>173</v>
      </c>
      <c r="B184" s="19" t="n">
        <v>173</v>
      </c>
      <c r="C184" s="20" t="s">
        <v>702</v>
      </c>
      <c r="D184" s="18" t="s">
        <v>703</v>
      </c>
      <c r="E184" s="25" t="s">
        <v>46</v>
      </c>
      <c r="F184" s="23" t="n">
        <v>3823.98</v>
      </c>
      <c r="G184" s="22" t="n">
        <v>2429.2</v>
      </c>
      <c r="H184" s="18" t="s">
        <v>21</v>
      </c>
      <c r="I184" s="24" t="n">
        <v>22168</v>
      </c>
      <c r="J184" s="25" t="n">
        <v>18877</v>
      </c>
      <c r="K184" s="18" t="s">
        <v>27</v>
      </c>
      <c r="L184" s="19" t="n">
        <v>173</v>
      </c>
      <c r="M184" s="31" t="s">
        <v>704</v>
      </c>
      <c r="N184" s="26" t="s">
        <v>705</v>
      </c>
      <c r="ALX184" s="0"/>
      <c r="ALY184" s="0"/>
      <c r="ALZ184" s="0"/>
      <c r="AMA184" s="0"/>
      <c r="AMB184" s="0"/>
      <c r="AMC184" s="0"/>
      <c r="AMD184" s="0"/>
      <c r="AME184" s="0"/>
      <c r="AMF184" s="0"/>
      <c r="AMG184" s="0"/>
      <c r="AMH184" s="0"/>
      <c r="AMI184" s="0"/>
      <c r="AMJ184" s="0"/>
    </row>
    <row r="185" s="30" customFormat="true" ht="24.25" hidden="false" customHeight="false" outlineLevel="0" collapsed="false">
      <c r="A185" s="18" t="n">
        <v>174</v>
      </c>
      <c r="B185" s="32" t="n">
        <v>174</v>
      </c>
      <c r="C185" s="20" t="s">
        <v>706</v>
      </c>
      <c r="D185" s="18" t="s">
        <v>707</v>
      </c>
      <c r="E185" s="25" t="s">
        <v>46</v>
      </c>
      <c r="F185" s="23" t="n">
        <v>2373</v>
      </c>
      <c r="G185" s="22" t="n">
        <v>2372.9</v>
      </c>
      <c r="H185" s="18" t="s">
        <v>21</v>
      </c>
      <c r="I185" s="24" t="n">
        <v>18142</v>
      </c>
      <c r="J185" s="25" t="n">
        <v>18129</v>
      </c>
      <c r="K185" s="18" t="s">
        <v>27</v>
      </c>
      <c r="L185" s="32" t="n">
        <v>174</v>
      </c>
      <c r="M185" s="31" t="s">
        <v>708</v>
      </c>
      <c r="N185" s="26" t="s">
        <v>709</v>
      </c>
      <c r="ALX185" s="0"/>
      <c r="ALY185" s="0"/>
      <c r="ALZ185" s="0"/>
      <c r="AMA185" s="0"/>
      <c r="AMB185" s="0"/>
      <c r="AMC185" s="0"/>
      <c r="AMD185" s="0"/>
      <c r="AME185" s="0"/>
      <c r="AMF185" s="0"/>
      <c r="AMG185" s="0"/>
      <c r="AMH185" s="0"/>
      <c r="AMI185" s="0"/>
      <c r="AMJ185" s="0"/>
    </row>
    <row r="186" s="30" customFormat="true" ht="35.4" hidden="false" customHeight="false" outlineLevel="0" collapsed="false">
      <c r="A186" s="18" t="n">
        <v>175</v>
      </c>
      <c r="B186" s="19" t="n">
        <v>175</v>
      </c>
      <c r="C186" s="20" t="s">
        <v>710</v>
      </c>
      <c r="D186" s="18" t="s">
        <v>711</v>
      </c>
      <c r="E186" s="25" t="s">
        <v>46</v>
      </c>
      <c r="F186" s="23" t="n">
        <v>3051.36</v>
      </c>
      <c r="G186" s="22" t="n">
        <v>2410.96</v>
      </c>
      <c r="H186" s="18" t="s">
        <v>87</v>
      </c>
      <c r="I186" s="24" t="n">
        <v>19300</v>
      </c>
      <c r="J186" s="25" t="n">
        <v>19856</v>
      </c>
      <c r="K186" s="18" t="s">
        <v>22</v>
      </c>
      <c r="L186" s="19" t="n">
        <v>175</v>
      </c>
      <c r="M186" s="31" t="s">
        <v>712</v>
      </c>
      <c r="N186" s="26" t="s">
        <v>713</v>
      </c>
      <c r="ALX186" s="0"/>
      <c r="ALY186" s="0"/>
      <c r="ALZ186" s="0"/>
      <c r="AMA186" s="0"/>
      <c r="AMB186" s="0"/>
      <c r="AMC186" s="0"/>
      <c r="AMD186" s="0"/>
      <c r="AME186" s="0"/>
      <c r="AMF186" s="0"/>
      <c r="AMG186" s="0"/>
      <c r="AMH186" s="0"/>
      <c r="AMI186" s="0"/>
      <c r="AMJ186" s="0"/>
    </row>
    <row r="187" s="30" customFormat="true" ht="35.4" hidden="false" customHeight="false" outlineLevel="0" collapsed="false">
      <c r="A187" s="18" t="n">
        <v>176</v>
      </c>
      <c r="B187" s="19" t="n">
        <v>176</v>
      </c>
      <c r="C187" s="20" t="s">
        <v>714</v>
      </c>
      <c r="D187" s="18" t="s">
        <v>715</v>
      </c>
      <c r="E187" s="25" t="s">
        <v>46</v>
      </c>
      <c r="F187" s="23" t="n">
        <v>2300</v>
      </c>
      <c r="G187" s="22" t="n">
        <v>2299.49</v>
      </c>
      <c r="H187" s="18" t="s">
        <v>21</v>
      </c>
      <c r="I187" s="24" t="n">
        <v>21001</v>
      </c>
      <c r="J187" s="25" t="n">
        <v>19343</v>
      </c>
      <c r="K187" s="18" t="s">
        <v>22</v>
      </c>
      <c r="L187" s="19" t="n">
        <v>176</v>
      </c>
      <c r="M187" s="31" t="s">
        <v>716</v>
      </c>
      <c r="N187" s="26" t="s">
        <v>717</v>
      </c>
      <c r="ALX187" s="0"/>
      <c r="ALY187" s="0"/>
      <c r="ALZ187" s="0"/>
      <c r="AMA187" s="0"/>
      <c r="AMB187" s="0"/>
      <c r="AMC187" s="0"/>
      <c r="AMD187" s="0"/>
      <c r="AME187" s="0"/>
      <c r="AMF187" s="0"/>
      <c r="AMG187" s="0"/>
      <c r="AMH187" s="0"/>
      <c r="AMI187" s="0"/>
      <c r="AMJ187" s="0"/>
    </row>
    <row r="188" s="30" customFormat="true" ht="24.25" hidden="false" customHeight="false" outlineLevel="0" collapsed="false">
      <c r="A188" s="18" t="n">
        <v>177</v>
      </c>
      <c r="B188" s="19" t="n">
        <v>177</v>
      </c>
      <c r="C188" s="20" t="s">
        <v>718</v>
      </c>
      <c r="D188" s="18" t="s">
        <v>719</v>
      </c>
      <c r="E188" s="25" t="s">
        <v>46</v>
      </c>
      <c r="F188" s="23" t="n">
        <v>2523.24</v>
      </c>
      <c r="G188" s="22" t="n">
        <v>2391.07</v>
      </c>
      <c r="H188" s="18" t="s">
        <v>21</v>
      </c>
      <c r="I188" s="24" t="n">
        <v>20226</v>
      </c>
      <c r="J188" s="25" t="n">
        <v>18298</v>
      </c>
      <c r="K188" s="18" t="s">
        <v>27</v>
      </c>
      <c r="L188" s="19" t="n">
        <v>177</v>
      </c>
      <c r="M188" s="31" t="s">
        <v>720</v>
      </c>
      <c r="N188" s="26" t="s">
        <v>721</v>
      </c>
      <c r="ALX188" s="0"/>
      <c r="ALY188" s="0"/>
      <c r="ALZ188" s="0"/>
      <c r="AMA188" s="0"/>
      <c r="AMB188" s="0"/>
      <c r="AMC188" s="0"/>
      <c r="AMD188" s="0"/>
      <c r="AME188" s="0"/>
      <c r="AMF188" s="0"/>
      <c r="AMG188" s="0"/>
      <c r="AMH188" s="0"/>
      <c r="AMI188" s="0"/>
      <c r="AMJ188" s="0"/>
    </row>
    <row r="189" s="30" customFormat="true" ht="24.25" hidden="false" customHeight="false" outlineLevel="0" collapsed="false">
      <c r="A189" s="18" t="n">
        <v>178</v>
      </c>
      <c r="B189" s="19" t="n">
        <v>178</v>
      </c>
      <c r="C189" s="20" t="s">
        <v>722</v>
      </c>
      <c r="D189" s="18" t="s">
        <v>723</v>
      </c>
      <c r="E189" s="25" t="s">
        <v>46</v>
      </c>
      <c r="F189" s="23" t="n">
        <v>3039.624</v>
      </c>
      <c r="G189" s="22" t="n">
        <v>2455.52</v>
      </c>
      <c r="H189" s="18" t="s">
        <v>87</v>
      </c>
      <c r="I189" s="24" t="n">
        <v>19493</v>
      </c>
      <c r="J189" s="25" t="n">
        <v>19493</v>
      </c>
      <c r="K189" s="18" t="s">
        <v>22</v>
      </c>
      <c r="L189" s="19" t="n">
        <v>178</v>
      </c>
      <c r="M189" s="31" t="s">
        <v>724</v>
      </c>
      <c r="N189" s="26" t="s">
        <v>725</v>
      </c>
      <c r="ALX189" s="0"/>
      <c r="ALY189" s="0"/>
      <c r="ALZ189" s="0"/>
      <c r="AMA189" s="0"/>
      <c r="AMB189" s="0"/>
      <c r="AMC189" s="0"/>
      <c r="AMD189" s="0"/>
      <c r="AME189" s="0"/>
      <c r="AMF189" s="0"/>
      <c r="AMG189" s="0"/>
      <c r="AMH189" s="0"/>
      <c r="AMI189" s="0"/>
      <c r="AMJ189" s="0"/>
    </row>
    <row r="190" s="4" customFormat="true" ht="46.6" hidden="false" customHeight="false" outlineLevel="0" collapsed="false">
      <c r="A190" s="18" t="n">
        <v>179</v>
      </c>
      <c r="B190" s="32" t="n">
        <v>179</v>
      </c>
      <c r="C190" s="33" t="s">
        <v>726</v>
      </c>
      <c r="D190" s="18" t="s">
        <v>727</v>
      </c>
      <c r="E190" s="25" t="s">
        <v>46</v>
      </c>
      <c r="F190" s="23" t="n">
        <v>3491.46</v>
      </c>
      <c r="G190" s="22" t="n">
        <v>2737.47</v>
      </c>
      <c r="H190" s="18" t="s">
        <v>87</v>
      </c>
      <c r="I190" s="24" t="n">
        <v>19081</v>
      </c>
      <c r="J190" s="25" t="n">
        <v>19018</v>
      </c>
      <c r="K190" s="18" t="s">
        <v>22</v>
      </c>
      <c r="L190" s="32" t="n">
        <v>179</v>
      </c>
      <c r="M190" s="31" t="s">
        <v>728</v>
      </c>
      <c r="N190" s="26" t="s">
        <v>729</v>
      </c>
      <c r="ALX190" s="0"/>
      <c r="ALY190" s="0"/>
      <c r="ALZ190" s="0"/>
      <c r="AMA190" s="0"/>
      <c r="AMB190" s="0"/>
      <c r="AMC190" s="0"/>
      <c r="AMD190" s="0"/>
      <c r="AME190" s="0"/>
      <c r="AMF190" s="0"/>
      <c r="AMG190" s="0"/>
      <c r="AMH190" s="0"/>
      <c r="AMI190" s="0"/>
      <c r="AMJ190" s="0"/>
    </row>
    <row r="191" s="30" customFormat="true" ht="13.05" hidden="false" customHeight="false" outlineLevel="0" collapsed="false">
      <c r="A191" s="18" t="n">
        <v>180</v>
      </c>
      <c r="B191" s="19" t="n">
        <v>180</v>
      </c>
      <c r="C191" s="20" t="s">
        <v>730</v>
      </c>
      <c r="D191" s="18" t="s">
        <v>731</v>
      </c>
      <c r="E191" s="25" t="s">
        <v>46</v>
      </c>
      <c r="F191" s="23" t="n">
        <v>2478.39</v>
      </c>
      <c r="G191" s="22" t="n">
        <v>2478.39</v>
      </c>
      <c r="H191" s="18" t="s">
        <v>21</v>
      </c>
      <c r="I191" s="24" t="n">
        <v>18826</v>
      </c>
      <c r="J191" s="25" t="n">
        <v>18826</v>
      </c>
      <c r="K191" s="18" t="s">
        <v>22</v>
      </c>
      <c r="L191" s="19" t="n">
        <v>180</v>
      </c>
      <c r="M191" s="29" t="s">
        <v>732</v>
      </c>
      <c r="N191" s="26" t="s">
        <v>733</v>
      </c>
      <c r="ALX191" s="0"/>
      <c r="ALY191" s="0"/>
      <c r="ALZ191" s="0"/>
      <c r="AMA191" s="0"/>
      <c r="AMB191" s="0"/>
      <c r="AMC191" s="0"/>
      <c r="AMD191" s="0"/>
      <c r="AME191" s="0"/>
      <c r="AMF191" s="0"/>
      <c r="AMG191" s="0"/>
      <c r="AMH191" s="0"/>
      <c r="AMI191" s="0"/>
      <c r="AMJ191" s="0"/>
    </row>
    <row r="192" s="30" customFormat="true" ht="35.4" hidden="false" customHeight="false" outlineLevel="0" collapsed="false">
      <c r="A192" s="18" t="n">
        <v>181</v>
      </c>
      <c r="B192" s="19" t="n">
        <v>181</v>
      </c>
      <c r="C192" s="20" t="s">
        <v>734</v>
      </c>
      <c r="D192" s="18" t="s">
        <v>735</v>
      </c>
      <c r="E192" s="25" t="s">
        <v>46</v>
      </c>
      <c r="F192" s="23" t="n">
        <v>3364.32</v>
      </c>
      <c r="G192" s="22" t="n">
        <v>2723.2</v>
      </c>
      <c r="H192" s="18" t="s">
        <v>21</v>
      </c>
      <c r="I192" s="24" t="n">
        <v>18095</v>
      </c>
      <c r="J192" s="25" t="n">
        <v>18673</v>
      </c>
      <c r="K192" s="18" t="s">
        <v>22</v>
      </c>
      <c r="L192" s="19" t="n">
        <v>181</v>
      </c>
      <c r="M192" s="29" t="s">
        <v>736</v>
      </c>
      <c r="N192" s="26" t="s">
        <v>737</v>
      </c>
      <c r="ALX192" s="0"/>
      <c r="ALY192" s="0"/>
      <c r="ALZ192" s="0"/>
      <c r="AMA192" s="0"/>
      <c r="AMB192" s="0"/>
      <c r="AMC192" s="0"/>
      <c r="AMD192" s="0"/>
      <c r="AME192" s="0"/>
      <c r="AMF192" s="0"/>
      <c r="AMG192" s="0"/>
      <c r="AMH192" s="0"/>
      <c r="AMI192" s="0"/>
      <c r="AMJ192" s="0"/>
    </row>
    <row r="193" s="30" customFormat="true" ht="35.4" hidden="false" customHeight="false" outlineLevel="0" collapsed="false">
      <c r="A193" s="18" t="n">
        <v>182</v>
      </c>
      <c r="B193" s="19" t="n">
        <v>182</v>
      </c>
      <c r="C193" s="20" t="s">
        <v>738</v>
      </c>
      <c r="D193" s="18" t="s">
        <v>739</v>
      </c>
      <c r="E193" s="25" t="s">
        <v>46</v>
      </c>
      <c r="F193" s="23" t="n">
        <v>3286.08</v>
      </c>
      <c r="G193" s="22" t="n">
        <v>2909.68</v>
      </c>
      <c r="H193" s="18" t="s">
        <v>87</v>
      </c>
      <c r="I193" s="24" t="n">
        <v>20973</v>
      </c>
      <c r="J193" s="25" t="n">
        <v>22941</v>
      </c>
      <c r="K193" s="18" t="s">
        <v>22</v>
      </c>
      <c r="L193" s="19" t="n">
        <v>182</v>
      </c>
      <c r="M193" s="31" t="s">
        <v>740</v>
      </c>
      <c r="N193" s="26" t="s">
        <v>741</v>
      </c>
      <c r="ALX193" s="0"/>
      <c r="ALY193" s="0"/>
      <c r="ALZ193" s="0"/>
      <c r="AMA193" s="0"/>
      <c r="AMB193" s="0"/>
      <c r="AMC193" s="0"/>
      <c r="AMD193" s="0"/>
      <c r="AME193" s="0"/>
      <c r="AMF193" s="0"/>
      <c r="AMG193" s="0"/>
      <c r="AMH193" s="0"/>
      <c r="AMI193" s="0"/>
      <c r="AMJ193" s="0"/>
    </row>
    <row r="194" s="30" customFormat="true" ht="46.6" hidden="false" customHeight="false" outlineLevel="0" collapsed="false">
      <c r="A194" s="18" t="n">
        <v>183</v>
      </c>
      <c r="B194" s="19" t="n">
        <v>183</v>
      </c>
      <c r="C194" s="20" t="s">
        <v>742</v>
      </c>
      <c r="D194" s="18" t="s">
        <v>743</v>
      </c>
      <c r="E194" s="25" t="s">
        <v>46</v>
      </c>
      <c r="F194" s="23" t="n">
        <v>3227.4</v>
      </c>
      <c r="G194" s="22" t="n">
        <v>2730.86</v>
      </c>
      <c r="H194" s="18" t="s">
        <v>87</v>
      </c>
      <c r="I194" s="24" t="n">
        <v>22011</v>
      </c>
      <c r="J194" s="25" t="n">
        <v>23056</v>
      </c>
      <c r="K194" s="18" t="s">
        <v>22</v>
      </c>
      <c r="L194" s="19" t="n">
        <v>183</v>
      </c>
      <c r="M194" s="31" t="s">
        <v>744</v>
      </c>
      <c r="N194" s="26" t="s">
        <v>745</v>
      </c>
      <c r="ALX194" s="0"/>
      <c r="ALY194" s="0"/>
      <c r="ALZ194" s="0"/>
      <c r="AMA194" s="0"/>
      <c r="AMB194" s="0"/>
      <c r="AMC194" s="0"/>
      <c r="AMD194" s="0"/>
      <c r="AME194" s="0"/>
      <c r="AMF194" s="0"/>
      <c r="AMG194" s="0"/>
      <c r="AMH194" s="0"/>
      <c r="AMI194" s="0"/>
      <c r="AMJ194" s="0"/>
    </row>
    <row r="195" s="4" customFormat="true" ht="24.25" hidden="false" customHeight="false" outlineLevel="0" collapsed="false">
      <c r="A195" s="18" t="n">
        <v>184</v>
      </c>
      <c r="B195" s="32" t="n">
        <v>184</v>
      </c>
      <c r="C195" s="33" t="s">
        <v>746</v>
      </c>
      <c r="D195" s="18" t="s">
        <v>747</v>
      </c>
      <c r="E195" s="25" t="s">
        <v>46</v>
      </c>
      <c r="F195" s="23" t="n">
        <v>2861.79</v>
      </c>
      <c r="G195" s="22" t="n">
        <v>2861.79</v>
      </c>
      <c r="H195" s="18" t="s">
        <v>21</v>
      </c>
      <c r="I195" s="24" t="n">
        <v>22063</v>
      </c>
      <c r="J195" s="25" t="n">
        <v>22688</v>
      </c>
      <c r="K195" s="18" t="s">
        <v>137</v>
      </c>
      <c r="L195" s="32" t="n">
        <v>184</v>
      </c>
      <c r="M195" s="31" t="s">
        <v>748</v>
      </c>
      <c r="N195" s="26" t="s">
        <v>749</v>
      </c>
      <c r="ALX195" s="0"/>
      <c r="ALY195" s="0"/>
      <c r="ALZ195" s="0"/>
      <c r="AMA195" s="0"/>
      <c r="AMB195" s="0"/>
      <c r="AMC195" s="0"/>
      <c r="AMD195" s="0"/>
      <c r="AME195" s="0"/>
      <c r="AMF195" s="0"/>
      <c r="AMG195" s="0"/>
      <c r="AMH195" s="0"/>
      <c r="AMI195" s="0"/>
      <c r="AMJ195" s="0"/>
    </row>
    <row r="196" s="30" customFormat="true" ht="24.25" hidden="false" customHeight="false" outlineLevel="0" collapsed="false">
      <c r="A196" s="18" t="n">
        <v>185</v>
      </c>
      <c r="B196" s="19" t="n">
        <v>185</v>
      </c>
      <c r="C196" s="20" t="s">
        <v>750</v>
      </c>
      <c r="D196" s="18" t="s">
        <v>751</v>
      </c>
      <c r="E196" s="25" t="s">
        <v>46</v>
      </c>
      <c r="F196" s="23" t="n">
        <v>3051.36</v>
      </c>
      <c r="G196" s="22" t="n">
        <v>2910.1</v>
      </c>
      <c r="H196" s="18" t="s">
        <v>21</v>
      </c>
      <c r="I196" s="24" t="n">
        <v>18182</v>
      </c>
      <c r="J196" s="25" t="n">
        <v>16319</v>
      </c>
      <c r="K196" s="18" t="s">
        <v>22</v>
      </c>
      <c r="L196" s="19" t="n">
        <v>185</v>
      </c>
      <c r="M196" s="29" t="s">
        <v>752</v>
      </c>
      <c r="N196" s="26" t="s">
        <v>753</v>
      </c>
      <c r="ALX196" s="0"/>
      <c r="ALY196" s="0"/>
      <c r="ALZ196" s="0"/>
      <c r="AMA196" s="0"/>
      <c r="AMB196" s="0"/>
      <c r="AMC196" s="0"/>
      <c r="AMD196" s="0"/>
      <c r="AME196" s="0"/>
      <c r="AMF196" s="0"/>
      <c r="AMG196" s="0"/>
      <c r="AMH196" s="0"/>
      <c r="AMI196" s="0"/>
      <c r="AMJ196" s="0"/>
    </row>
    <row r="197" s="30" customFormat="true" ht="24.25" hidden="false" customHeight="false" outlineLevel="0" collapsed="false">
      <c r="A197" s="18" t="n">
        <v>186</v>
      </c>
      <c r="B197" s="19" t="n">
        <v>186</v>
      </c>
      <c r="C197" s="20" t="s">
        <v>754</v>
      </c>
      <c r="D197" s="18" t="s">
        <v>755</v>
      </c>
      <c r="E197" s="25" t="s">
        <v>46</v>
      </c>
      <c r="F197" s="23" t="n">
        <v>3290.97</v>
      </c>
      <c r="G197" s="22" t="n">
        <v>3097.16</v>
      </c>
      <c r="H197" s="18" t="s">
        <v>87</v>
      </c>
      <c r="I197" s="24" t="n">
        <v>23088</v>
      </c>
      <c r="J197" s="25" t="n">
        <v>21905</v>
      </c>
      <c r="K197" s="18" t="s">
        <v>22</v>
      </c>
      <c r="L197" s="19" t="n">
        <v>186</v>
      </c>
      <c r="M197" s="31" t="s">
        <v>756</v>
      </c>
      <c r="N197" s="26" t="s">
        <v>757</v>
      </c>
      <c r="ALX197" s="0"/>
      <c r="ALY197" s="0"/>
      <c r="ALZ197" s="0"/>
      <c r="AMA197" s="0"/>
      <c r="AMB197" s="0"/>
      <c r="AMC197" s="0"/>
      <c r="AMD197" s="0"/>
      <c r="AME197" s="0"/>
      <c r="AMF197" s="0"/>
      <c r="AMG197" s="0"/>
      <c r="AMH197" s="0"/>
      <c r="AMI197" s="0"/>
      <c r="AMJ197" s="0"/>
    </row>
    <row r="198" s="30" customFormat="true" ht="35.4" hidden="false" customHeight="false" outlineLevel="0" collapsed="false">
      <c r="A198" s="18" t="n">
        <v>187</v>
      </c>
      <c r="B198" s="19" t="n">
        <v>187</v>
      </c>
      <c r="C198" s="20" t="s">
        <v>758</v>
      </c>
      <c r="D198" s="18" t="s">
        <v>759</v>
      </c>
      <c r="E198" s="25" t="s">
        <v>46</v>
      </c>
      <c r="F198" s="23" t="n">
        <v>3354.54</v>
      </c>
      <c r="G198" s="22" t="n">
        <v>2914.96</v>
      </c>
      <c r="H198" s="18" t="s">
        <v>87</v>
      </c>
      <c r="I198" s="24" t="n">
        <v>20993</v>
      </c>
      <c r="J198" s="25" t="n">
        <v>20993</v>
      </c>
      <c r="K198" s="18" t="s">
        <v>22</v>
      </c>
      <c r="L198" s="19" t="n">
        <v>187</v>
      </c>
      <c r="M198" s="31" t="s">
        <v>760</v>
      </c>
      <c r="N198" s="26" t="s">
        <v>761</v>
      </c>
      <c r="ALX198" s="0"/>
      <c r="ALY198" s="0"/>
      <c r="ALZ198" s="0"/>
      <c r="AMA198" s="0"/>
      <c r="AMB198" s="0"/>
      <c r="AMC198" s="0"/>
      <c r="AMD198" s="0"/>
      <c r="AME198" s="0"/>
      <c r="AMF198" s="0"/>
      <c r="AMG198" s="0"/>
      <c r="AMH198" s="0"/>
      <c r="AMI198" s="0"/>
      <c r="AMJ198" s="0"/>
    </row>
    <row r="199" s="30" customFormat="true" ht="24.25" hidden="false" customHeight="false" outlineLevel="0" collapsed="false">
      <c r="A199" s="18" t="n">
        <v>188</v>
      </c>
      <c r="B199" s="19" t="n">
        <v>188</v>
      </c>
      <c r="C199" s="20" t="s">
        <v>762</v>
      </c>
      <c r="D199" s="18" t="s">
        <v>763</v>
      </c>
      <c r="E199" s="25" t="s">
        <v>46</v>
      </c>
      <c r="F199" s="23" t="n">
        <v>3703.36</v>
      </c>
      <c r="G199" s="22" t="n">
        <v>3446.75</v>
      </c>
      <c r="H199" s="18" t="s">
        <v>87</v>
      </c>
      <c r="I199" s="24" t="n">
        <v>20068</v>
      </c>
      <c r="J199" s="25" t="n">
        <v>20424</v>
      </c>
      <c r="K199" s="18" t="s">
        <v>22</v>
      </c>
      <c r="L199" s="19" t="n">
        <v>188</v>
      </c>
      <c r="M199" s="31" t="s">
        <v>764</v>
      </c>
      <c r="N199" s="26" t="s">
        <v>765</v>
      </c>
      <c r="ALX199" s="0"/>
      <c r="ALY199" s="0"/>
      <c r="ALZ199" s="0"/>
      <c r="AMA199" s="0"/>
      <c r="AMB199" s="0"/>
      <c r="AMC199" s="0"/>
      <c r="AMD199" s="0"/>
      <c r="AME199" s="0"/>
      <c r="AMF199" s="0"/>
      <c r="AMG199" s="0"/>
      <c r="AMH199" s="0"/>
      <c r="AMI199" s="0"/>
      <c r="AMJ199" s="0"/>
    </row>
    <row r="200" s="30" customFormat="true" ht="24.25" hidden="false" customHeight="false" outlineLevel="0" collapsed="false">
      <c r="A200" s="18" t="n">
        <v>189</v>
      </c>
      <c r="B200" s="32" t="n">
        <v>189</v>
      </c>
      <c r="C200" s="20" t="s">
        <v>766</v>
      </c>
      <c r="D200" s="18" t="s">
        <v>767</v>
      </c>
      <c r="E200" s="25" t="s">
        <v>46</v>
      </c>
      <c r="F200" s="23" t="n">
        <v>3442.56</v>
      </c>
      <c r="G200" s="22" t="n">
        <v>3040.66</v>
      </c>
      <c r="H200" s="18" t="s">
        <v>87</v>
      </c>
      <c r="I200" s="24" t="n">
        <v>20962</v>
      </c>
      <c r="J200" s="25" t="n">
        <v>20962</v>
      </c>
      <c r="K200" s="18" t="s">
        <v>22</v>
      </c>
      <c r="L200" s="32" t="n">
        <v>189</v>
      </c>
      <c r="M200" s="31" t="s">
        <v>768</v>
      </c>
      <c r="N200" s="26" t="s">
        <v>769</v>
      </c>
      <c r="ALX200" s="0"/>
      <c r="ALY200" s="0"/>
      <c r="ALZ200" s="0"/>
      <c r="AMA200" s="0"/>
      <c r="AMB200" s="0"/>
      <c r="AMC200" s="0"/>
      <c r="AMD200" s="0"/>
      <c r="AME200" s="0"/>
      <c r="AMF200" s="0"/>
      <c r="AMG200" s="0"/>
      <c r="AMH200" s="0"/>
      <c r="AMI200" s="0"/>
      <c r="AMJ200" s="0"/>
    </row>
    <row r="201" s="30" customFormat="true" ht="24.25" hidden="false" customHeight="false" outlineLevel="0" collapsed="false">
      <c r="A201" s="18" t="n">
        <v>190</v>
      </c>
      <c r="B201" s="19" t="n">
        <v>190</v>
      </c>
      <c r="C201" s="20" t="s">
        <v>770</v>
      </c>
      <c r="D201" s="18" t="s">
        <v>771</v>
      </c>
      <c r="E201" s="25" t="s">
        <v>46</v>
      </c>
      <c r="F201" s="23" t="n">
        <v>3594.15</v>
      </c>
      <c r="G201" s="22" t="n">
        <v>3309.56</v>
      </c>
      <c r="H201" s="18" t="s">
        <v>87</v>
      </c>
      <c r="I201" s="24" t="n">
        <v>19829</v>
      </c>
      <c r="J201" s="25" t="n">
        <v>18759</v>
      </c>
      <c r="K201" s="18" t="s">
        <v>22</v>
      </c>
      <c r="L201" s="19" t="n">
        <v>190</v>
      </c>
      <c r="M201" s="31" t="s">
        <v>772</v>
      </c>
      <c r="N201" s="26" t="s">
        <v>773</v>
      </c>
      <c r="ALX201" s="0"/>
      <c r="ALY201" s="0"/>
      <c r="ALZ201" s="0"/>
      <c r="AMA201" s="0"/>
      <c r="AMB201" s="0"/>
      <c r="AMC201" s="0"/>
      <c r="AMD201" s="0"/>
      <c r="AME201" s="0"/>
      <c r="AMF201" s="0"/>
      <c r="AMG201" s="0"/>
      <c r="AMH201" s="0"/>
      <c r="AMI201" s="0"/>
      <c r="AMJ201" s="0"/>
    </row>
    <row r="202" s="30" customFormat="true" ht="35.4" hidden="false" customHeight="false" outlineLevel="0" collapsed="false">
      <c r="A202" s="18" t="n">
        <v>191</v>
      </c>
      <c r="B202" s="19" t="n">
        <v>191</v>
      </c>
      <c r="C202" s="20" t="s">
        <v>774</v>
      </c>
      <c r="D202" s="18" t="s">
        <v>775</v>
      </c>
      <c r="E202" s="25" t="s">
        <v>46</v>
      </c>
      <c r="F202" s="23" t="n">
        <v>3423</v>
      </c>
      <c r="G202" s="22" t="n">
        <v>3101.79</v>
      </c>
      <c r="H202" s="18" t="s">
        <v>87</v>
      </c>
      <c r="I202" s="24" t="n">
        <v>21494</v>
      </c>
      <c r="J202" s="25" t="n">
        <v>23080</v>
      </c>
      <c r="K202" s="18" t="s">
        <v>22</v>
      </c>
      <c r="L202" s="19" t="n">
        <v>191</v>
      </c>
      <c r="M202" s="31" t="s">
        <v>776</v>
      </c>
      <c r="N202" s="26" t="s">
        <v>777</v>
      </c>
      <c r="ALX202" s="0"/>
      <c r="ALY202" s="0"/>
      <c r="ALZ202" s="0"/>
      <c r="AMA202" s="0"/>
      <c r="AMB202" s="0"/>
      <c r="AMC202" s="0"/>
      <c r="AMD202" s="0"/>
      <c r="AME202" s="0"/>
      <c r="AMF202" s="0"/>
      <c r="AMG202" s="0"/>
      <c r="AMH202" s="0"/>
      <c r="AMI202" s="0"/>
      <c r="AMJ202" s="0"/>
    </row>
    <row r="203" s="30" customFormat="true" ht="24.25" hidden="false" customHeight="false" outlineLevel="0" collapsed="false">
      <c r="A203" s="18" t="n">
        <v>192</v>
      </c>
      <c r="B203" s="36" t="n">
        <v>1</v>
      </c>
      <c r="C203" s="20" t="s">
        <v>778</v>
      </c>
      <c r="D203" s="18" t="s">
        <v>779</v>
      </c>
      <c r="E203" s="25" t="s">
        <v>20</v>
      </c>
      <c r="F203" s="23" t="n">
        <v>43.48</v>
      </c>
      <c r="G203" s="22" t="n">
        <v>43.48</v>
      </c>
      <c r="H203" s="18" t="s">
        <v>21</v>
      </c>
      <c r="I203" s="24" t="n">
        <v>10327</v>
      </c>
      <c r="J203" s="25" t="n">
        <v>10327</v>
      </c>
      <c r="K203" s="18" t="s">
        <v>780</v>
      </c>
      <c r="L203" s="36" t="n">
        <v>1</v>
      </c>
      <c r="M203" s="31" t="s">
        <v>781</v>
      </c>
      <c r="N203" s="26" t="s">
        <v>782</v>
      </c>
      <c r="ALX203" s="0"/>
      <c r="ALY203" s="0"/>
      <c r="ALZ203" s="0"/>
      <c r="AMA203" s="0"/>
      <c r="AMB203" s="0"/>
      <c r="AMC203" s="0"/>
      <c r="AMD203" s="0"/>
      <c r="AME203" s="0"/>
      <c r="AMF203" s="0"/>
      <c r="AMG203" s="0"/>
      <c r="AMH203" s="0"/>
      <c r="AMI203" s="0"/>
      <c r="AMJ203" s="0"/>
    </row>
    <row r="204" s="30" customFormat="true" ht="35.4" hidden="false" customHeight="false" outlineLevel="0" collapsed="false">
      <c r="A204" s="18" t="n">
        <v>193</v>
      </c>
      <c r="B204" s="36" t="n">
        <v>2</v>
      </c>
      <c r="C204" s="20" t="s">
        <v>783</v>
      </c>
      <c r="D204" s="18" t="s">
        <v>784</v>
      </c>
      <c r="E204" s="25" t="s">
        <v>20</v>
      </c>
      <c r="F204" s="23" t="n">
        <v>105</v>
      </c>
      <c r="G204" s="22" t="n">
        <v>104.8</v>
      </c>
      <c r="H204" s="18" t="s">
        <v>21</v>
      </c>
      <c r="I204" s="24" t="n">
        <v>9606</v>
      </c>
      <c r="J204" s="25" t="n">
        <v>9807</v>
      </c>
      <c r="K204" s="18" t="s">
        <v>785</v>
      </c>
      <c r="L204" s="36" t="n">
        <v>2</v>
      </c>
      <c r="M204" s="31" t="s">
        <v>786</v>
      </c>
      <c r="N204" s="27" t="s">
        <v>787</v>
      </c>
      <c r="ALX204" s="0"/>
      <c r="ALY204" s="0"/>
      <c r="ALZ204" s="0"/>
      <c r="AMA204" s="0"/>
      <c r="AMB204" s="0"/>
      <c r="AMC204" s="0"/>
      <c r="AMD204" s="0"/>
      <c r="AME204" s="0"/>
      <c r="AMF204" s="0"/>
      <c r="AMG204" s="0"/>
      <c r="AMH204" s="0"/>
      <c r="AMI204" s="0"/>
      <c r="AMJ204" s="0"/>
    </row>
    <row r="205" s="30" customFormat="true" ht="24.25" hidden="false" customHeight="false" outlineLevel="0" collapsed="false">
      <c r="A205" s="18" t="n">
        <v>194</v>
      </c>
      <c r="B205" s="36" t="n">
        <v>3</v>
      </c>
      <c r="C205" s="20" t="s">
        <v>788</v>
      </c>
      <c r="D205" s="18" t="s">
        <v>789</v>
      </c>
      <c r="E205" s="25" t="s">
        <v>20</v>
      </c>
      <c r="F205" s="23" t="n">
        <v>14</v>
      </c>
      <c r="G205" s="22" t="n">
        <v>13.71</v>
      </c>
      <c r="H205" s="18" t="s">
        <v>21</v>
      </c>
      <c r="I205" s="24" t="n">
        <v>6623</v>
      </c>
      <c r="J205" s="25" t="n">
        <v>6622</v>
      </c>
      <c r="K205" s="18" t="s">
        <v>790</v>
      </c>
      <c r="L205" s="36" t="n">
        <v>3</v>
      </c>
      <c r="M205" s="31" t="s">
        <v>791</v>
      </c>
      <c r="N205" s="27" t="s">
        <v>792</v>
      </c>
      <c r="ALX205" s="0"/>
      <c r="ALY205" s="0"/>
      <c r="ALZ205" s="0"/>
      <c r="AMA205" s="0"/>
      <c r="AMB205" s="0"/>
      <c r="AMC205" s="0"/>
      <c r="AMD205" s="0"/>
      <c r="AME205" s="0"/>
      <c r="AMF205" s="0"/>
      <c r="AMG205" s="0"/>
      <c r="AMH205" s="0"/>
      <c r="AMI205" s="0"/>
      <c r="AMJ205" s="0"/>
    </row>
    <row r="206" s="30" customFormat="true" ht="46.6" hidden="false" customHeight="false" outlineLevel="0" collapsed="false">
      <c r="A206" s="18" t="n">
        <v>195</v>
      </c>
      <c r="B206" s="36" t="n">
        <v>4</v>
      </c>
      <c r="C206" s="20" t="s">
        <v>793</v>
      </c>
      <c r="D206" s="18" t="s">
        <v>794</v>
      </c>
      <c r="E206" s="25" t="s">
        <v>20</v>
      </c>
      <c r="F206" s="23" t="n">
        <v>16.5</v>
      </c>
      <c r="G206" s="22" t="n">
        <v>16.55</v>
      </c>
      <c r="H206" s="18" t="s">
        <v>87</v>
      </c>
      <c r="I206" s="24" t="n">
        <v>5331</v>
      </c>
      <c r="J206" s="25" t="n">
        <v>4997</v>
      </c>
      <c r="K206" s="18" t="s">
        <v>795</v>
      </c>
      <c r="L206" s="36" t="n">
        <v>4</v>
      </c>
      <c r="M206" s="31" t="s">
        <v>796</v>
      </c>
      <c r="N206" s="26" t="s">
        <v>797</v>
      </c>
      <c r="ALX206" s="0"/>
      <c r="ALY206" s="0"/>
      <c r="ALZ206" s="0"/>
      <c r="AMA206" s="0"/>
      <c r="AMB206" s="0"/>
      <c r="AMC206" s="0"/>
      <c r="AMD206" s="0"/>
      <c r="AME206" s="0"/>
      <c r="AMF206" s="0"/>
      <c r="AMG206" s="0"/>
      <c r="AMH206" s="0"/>
      <c r="AMI206" s="0"/>
      <c r="AMJ206" s="0"/>
    </row>
    <row r="207" s="30" customFormat="true" ht="46.6" hidden="false" customHeight="false" outlineLevel="0" collapsed="false">
      <c r="A207" s="18" t="n">
        <v>196</v>
      </c>
      <c r="B207" s="36" t="n">
        <v>5</v>
      </c>
      <c r="C207" s="20" t="s">
        <v>798</v>
      </c>
      <c r="D207" s="18" t="s">
        <v>799</v>
      </c>
      <c r="E207" s="25" t="s">
        <v>800</v>
      </c>
      <c r="F207" s="23" t="n">
        <v>24.5</v>
      </c>
      <c r="G207" s="25" t="n">
        <v>21.95</v>
      </c>
      <c r="H207" s="18" t="s">
        <v>87</v>
      </c>
      <c r="I207" s="24" t="n">
        <v>10575</v>
      </c>
      <c r="J207" s="25" t="n">
        <v>10660</v>
      </c>
      <c r="K207" s="18" t="s">
        <v>801</v>
      </c>
      <c r="L207" s="36" t="n">
        <v>5</v>
      </c>
      <c r="M207" s="37" t="s">
        <v>802</v>
      </c>
      <c r="N207" s="26" t="s">
        <v>803</v>
      </c>
      <c r="ALX207" s="0"/>
      <c r="ALY207" s="0"/>
      <c r="ALZ207" s="0"/>
      <c r="AMA207" s="0"/>
      <c r="AMB207" s="0"/>
      <c r="AMC207" s="0"/>
      <c r="AMD207" s="0"/>
      <c r="AME207" s="0"/>
      <c r="AMF207" s="0"/>
      <c r="AMG207" s="0"/>
      <c r="AMH207" s="0"/>
      <c r="AMI207" s="0"/>
      <c r="AMJ207" s="0"/>
    </row>
    <row r="208" s="30" customFormat="true" ht="35.4" hidden="false" customHeight="false" outlineLevel="0" collapsed="false">
      <c r="A208" s="18" t="n">
        <v>197</v>
      </c>
      <c r="B208" s="36" t="n">
        <v>6</v>
      </c>
      <c r="C208" s="20" t="s">
        <v>804</v>
      </c>
      <c r="D208" s="18" t="s">
        <v>805</v>
      </c>
      <c r="E208" s="25" t="s">
        <v>800</v>
      </c>
      <c r="F208" s="23" t="n">
        <v>21.1</v>
      </c>
      <c r="G208" s="25" t="n">
        <v>20.99</v>
      </c>
      <c r="H208" s="18" t="s">
        <v>87</v>
      </c>
      <c r="I208" s="24" t="n">
        <v>10056</v>
      </c>
      <c r="J208" s="25" t="n">
        <v>10103</v>
      </c>
      <c r="K208" s="18" t="s">
        <v>801</v>
      </c>
      <c r="L208" s="36" t="n">
        <v>6</v>
      </c>
      <c r="M208" s="37" t="s">
        <v>802</v>
      </c>
      <c r="N208" s="26" t="s">
        <v>806</v>
      </c>
      <c r="ALX208" s="0"/>
      <c r="ALY208" s="0"/>
      <c r="ALZ208" s="0"/>
      <c r="AMA208" s="0"/>
      <c r="AMB208" s="0"/>
      <c r="AMC208" s="0"/>
      <c r="AMD208" s="0"/>
      <c r="AME208" s="0"/>
      <c r="AMF208" s="0"/>
      <c r="AMG208" s="0"/>
      <c r="AMH208" s="0"/>
      <c r="AMI208" s="0"/>
      <c r="AMJ208" s="0"/>
    </row>
    <row r="209" s="30" customFormat="true" ht="35.4" hidden="false" customHeight="false" outlineLevel="0" collapsed="false">
      <c r="A209" s="18" t="n">
        <v>198</v>
      </c>
      <c r="B209" s="36" t="n">
        <v>7</v>
      </c>
      <c r="C209" s="20" t="s">
        <v>807</v>
      </c>
      <c r="D209" s="18" t="s">
        <v>808</v>
      </c>
      <c r="E209" s="25" t="s">
        <v>800</v>
      </c>
      <c r="F209" s="23" t="n">
        <v>9.78</v>
      </c>
      <c r="G209" s="22" t="n">
        <v>15.01</v>
      </c>
      <c r="H209" s="18" t="s">
        <v>87</v>
      </c>
      <c r="I209" s="24" t="n">
        <v>7847</v>
      </c>
      <c r="J209" s="25" t="n">
        <v>7807</v>
      </c>
      <c r="K209" s="18" t="s">
        <v>809</v>
      </c>
      <c r="L209" s="36" t="n">
        <v>7</v>
      </c>
      <c r="M209" s="31" t="s">
        <v>810</v>
      </c>
      <c r="N209" s="26" t="s">
        <v>811</v>
      </c>
      <c r="ALX209" s="0"/>
      <c r="ALY209" s="0"/>
      <c r="ALZ209" s="0"/>
      <c r="AMA209" s="0"/>
      <c r="AMB209" s="0"/>
      <c r="AMC209" s="0"/>
      <c r="AMD209" s="0"/>
      <c r="AME209" s="0"/>
      <c r="AMF209" s="0"/>
      <c r="AMG209" s="0"/>
      <c r="AMH209" s="0"/>
      <c r="AMI209" s="0"/>
      <c r="AMJ209" s="0"/>
    </row>
    <row r="210" s="30" customFormat="true" ht="24.25" hidden="false" customHeight="false" outlineLevel="0" collapsed="false">
      <c r="A210" s="18" t="n">
        <v>199</v>
      </c>
      <c r="B210" s="36" t="n">
        <v>8</v>
      </c>
      <c r="C210" s="20" t="s">
        <v>812</v>
      </c>
      <c r="D210" s="18" t="s">
        <v>813</v>
      </c>
      <c r="E210" s="25" t="s">
        <v>800</v>
      </c>
      <c r="F210" s="23" t="n">
        <v>13.3</v>
      </c>
      <c r="G210" s="22" t="n">
        <v>13.3</v>
      </c>
      <c r="H210" s="18" t="s">
        <v>87</v>
      </c>
      <c r="I210" s="24" t="n">
        <v>7492</v>
      </c>
      <c r="J210" s="25" t="n">
        <v>7492</v>
      </c>
      <c r="K210" s="18" t="s">
        <v>41</v>
      </c>
      <c r="L210" s="36" t="n">
        <v>8</v>
      </c>
      <c r="M210" s="29" t="s">
        <v>814</v>
      </c>
      <c r="N210" s="27" t="s">
        <v>815</v>
      </c>
      <c r="ALX210" s="0"/>
      <c r="ALY210" s="0"/>
      <c r="ALZ210" s="0"/>
      <c r="AMA210" s="0"/>
      <c r="AMB210" s="0"/>
      <c r="AMC210" s="0"/>
      <c r="AMD210" s="0"/>
      <c r="AME210" s="0"/>
      <c r="AMF210" s="0"/>
      <c r="AMG210" s="0"/>
      <c r="AMH210" s="0"/>
      <c r="AMI210" s="0"/>
      <c r="AMJ210" s="0"/>
    </row>
    <row r="211" s="30" customFormat="true" ht="46.6" hidden="false" customHeight="false" outlineLevel="0" collapsed="false">
      <c r="A211" s="18" t="n">
        <v>200</v>
      </c>
      <c r="B211" s="36" t="n">
        <v>9</v>
      </c>
      <c r="C211" s="20" t="s">
        <v>816</v>
      </c>
      <c r="D211" s="18" t="s">
        <v>817</v>
      </c>
      <c r="E211" s="25" t="s">
        <v>800</v>
      </c>
      <c r="F211" s="23" t="n">
        <v>118</v>
      </c>
      <c r="G211" s="22" t="n">
        <v>111.1</v>
      </c>
      <c r="H211" s="18" t="s">
        <v>87</v>
      </c>
      <c r="I211" s="24" t="n">
        <v>15143</v>
      </c>
      <c r="J211" s="25" t="n">
        <v>17737</v>
      </c>
      <c r="K211" s="18" t="s">
        <v>801</v>
      </c>
      <c r="L211" s="36" t="n">
        <v>9</v>
      </c>
      <c r="M211" s="31" t="s">
        <v>818</v>
      </c>
      <c r="N211" s="26" t="s">
        <v>819</v>
      </c>
      <c r="ALX211" s="0"/>
      <c r="ALY211" s="0"/>
      <c r="ALZ211" s="0"/>
      <c r="AMA211" s="0"/>
      <c r="AMB211" s="0"/>
      <c r="AMC211" s="0"/>
      <c r="AMD211" s="0"/>
      <c r="AME211" s="0"/>
      <c r="AMF211" s="0"/>
      <c r="AMG211" s="0"/>
      <c r="AMH211" s="0"/>
      <c r="AMI211" s="0"/>
      <c r="AMJ211" s="0"/>
    </row>
    <row r="212" s="30" customFormat="true" ht="24.25" hidden="false" customHeight="false" outlineLevel="0" collapsed="false">
      <c r="A212" s="18" t="n">
        <v>201</v>
      </c>
      <c r="B212" s="36" t="n">
        <v>10</v>
      </c>
      <c r="C212" s="20" t="s">
        <v>820</v>
      </c>
      <c r="D212" s="18" t="s">
        <v>821</v>
      </c>
      <c r="E212" s="25" t="s">
        <v>800</v>
      </c>
      <c r="F212" s="23" t="n">
        <v>138</v>
      </c>
      <c r="G212" s="22" t="n">
        <v>131.16</v>
      </c>
      <c r="H212" s="18" t="s">
        <v>21</v>
      </c>
      <c r="I212" s="24" t="n">
        <v>14520</v>
      </c>
      <c r="J212" s="25" t="n">
        <v>14971</v>
      </c>
      <c r="K212" s="18" t="s">
        <v>801</v>
      </c>
      <c r="L212" s="36" t="n">
        <v>10</v>
      </c>
      <c r="M212" s="31" t="s">
        <v>822</v>
      </c>
      <c r="N212" s="27" t="s">
        <v>823</v>
      </c>
      <c r="ALX212" s="0"/>
      <c r="ALY212" s="0"/>
      <c r="ALZ212" s="0"/>
      <c r="AMA212" s="0"/>
      <c r="AMB212" s="0"/>
      <c r="AMC212" s="0"/>
      <c r="AMD212" s="0"/>
      <c r="AME212" s="0"/>
      <c r="AMF212" s="0"/>
      <c r="AMG212" s="0"/>
      <c r="AMH212" s="0"/>
      <c r="AMI212" s="0"/>
      <c r="AMJ212" s="0"/>
    </row>
    <row r="213" s="30" customFormat="true" ht="24.25" hidden="false" customHeight="false" outlineLevel="0" collapsed="false">
      <c r="A213" s="18" t="n">
        <v>202</v>
      </c>
      <c r="B213" s="36" t="n">
        <v>11</v>
      </c>
      <c r="C213" s="20" t="s">
        <v>824</v>
      </c>
      <c r="D213" s="18" t="s">
        <v>825</v>
      </c>
      <c r="E213" s="25" t="s">
        <v>800</v>
      </c>
      <c r="F213" s="23" t="n">
        <v>46.2</v>
      </c>
      <c r="G213" s="22" t="n">
        <v>46.16</v>
      </c>
      <c r="H213" s="18" t="s">
        <v>21</v>
      </c>
      <c r="I213" s="24" t="n">
        <v>9791</v>
      </c>
      <c r="J213" s="25" t="n">
        <v>9791</v>
      </c>
      <c r="K213" s="18" t="s">
        <v>41</v>
      </c>
      <c r="L213" s="36" t="n">
        <v>11</v>
      </c>
      <c r="M213" s="31" t="s">
        <v>826</v>
      </c>
      <c r="N213" s="27" t="s">
        <v>827</v>
      </c>
      <c r="ALX213" s="0"/>
      <c r="ALY213" s="0"/>
      <c r="ALZ213" s="0"/>
      <c r="AMA213" s="0"/>
      <c r="AMB213" s="0"/>
      <c r="AMC213" s="0"/>
      <c r="AMD213" s="0"/>
      <c r="AME213" s="0"/>
      <c r="AMF213" s="0"/>
      <c r="AMG213" s="0"/>
      <c r="AMH213" s="0"/>
      <c r="AMI213" s="0"/>
      <c r="AMJ213" s="0"/>
    </row>
    <row r="214" s="30" customFormat="true" ht="24.25" hidden="false" customHeight="false" outlineLevel="0" collapsed="false">
      <c r="A214" s="18" t="n">
        <v>203</v>
      </c>
      <c r="B214" s="36" t="n">
        <v>12</v>
      </c>
      <c r="C214" s="20" t="s">
        <v>828</v>
      </c>
      <c r="D214" s="18" t="s">
        <v>829</v>
      </c>
      <c r="E214" s="25" t="s">
        <v>800</v>
      </c>
      <c r="F214" s="23" t="n">
        <v>17</v>
      </c>
      <c r="G214" s="22" t="n">
        <v>12.37</v>
      </c>
      <c r="H214" s="18" t="s">
        <v>21</v>
      </c>
      <c r="I214" s="34" t="n">
        <v>6035</v>
      </c>
      <c r="J214" s="25" t="n">
        <v>6033</v>
      </c>
      <c r="K214" s="18" t="s">
        <v>27</v>
      </c>
      <c r="L214" s="36" t="n">
        <v>12</v>
      </c>
      <c r="M214" s="31" t="s">
        <v>830</v>
      </c>
      <c r="N214" s="26" t="s">
        <v>831</v>
      </c>
      <c r="ALX214" s="0"/>
      <c r="ALY214" s="0"/>
      <c r="ALZ214" s="0"/>
      <c r="AMA214" s="0"/>
      <c r="AMB214" s="0"/>
      <c r="AMC214" s="0"/>
      <c r="AMD214" s="0"/>
      <c r="AME214" s="0"/>
      <c r="AMF214" s="0"/>
      <c r="AMG214" s="0"/>
      <c r="AMH214" s="0"/>
      <c r="AMI214" s="0"/>
      <c r="AMJ214" s="0"/>
    </row>
    <row r="215" s="30" customFormat="true" ht="24.25" hidden="false" customHeight="false" outlineLevel="0" collapsed="false">
      <c r="A215" s="18" t="n">
        <v>204</v>
      </c>
      <c r="B215" s="36" t="n">
        <v>13</v>
      </c>
      <c r="C215" s="20" t="s">
        <v>832</v>
      </c>
      <c r="D215" s="18" t="s">
        <v>833</v>
      </c>
      <c r="E215" s="25" t="s">
        <v>800</v>
      </c>
      <c r="F215" s="23" t="n">
        <v>48.8</v>
      </c>
      <c r="G215" s="22" t="n">
        <v>48.95</v>
      </c>
      <c r="H215" s="18" t="s">
        <v>21</v>
      </c>
      <c r="I215" s="24" t="n">
        <v>9851</v>
      </c>
      <c r="J215" s="25" t="n">
        <v>9629</v>
      </c>
      <c r="K215" s="18" t="s">
        <v>41</v>
      </c>
      <c r="L215" s="36" t="n">
        <v>13</v>
      </c>
      <c r="M215" s="31" t="s">
        <v>834</v>
      </c>
      <c r="N215" s="27" t="s">
        <v>835</v>
      </c>
      <c r="ALX215" s="0"/>
      <c r="ALY215" s="0"/>
      <c r="ALZ215" s="0"/>
      <c r="AMA215" s="0"/>
      <c r="AMB215" s="0"/>
      <c r="AMC215" s="0"/>
      <c r="AMD215" s="0"/>
      <c r="AME215" s="0"/>
      <c r="AMF215" s="0"/>
      <c r="AMG215" s="0"/>
      <c r="AMH215" s="0"/>
      <c r="AMI215" s="0"/>
      <c r="AMJ215" s="0"/>
    </row>
    <row r="216" s="4" customFormat="true" ht="35.4" hidden="false" customHeight="false" outlineLevel="0" collapsed="false">
      <c r="A216" s="18" t="n">
        <v>205</v>
      </c>
      <c r="B216" s="36" t="n">
        <v>14</v>
      </c>
      <c r="C216" s="33" t="s">
        <v>836</v>
      </c>
      <c r="D216" s="18" t="s">
        <v>837</v>
      </c>
      <c r="E216" s="25" t="s">
        <v>800</v>
      </c>
      <c r="F216" s="23" t="n">
        <v>56.14</v>
      </c>
      <c r="G216" s="22" t="n">
        <v>56.14</v>
      </c>
      <c r="H216" s="18" t="s">
        <v>21</v>
      </c>
      <c r="I216" s="24" t="n">
        <v>10025</v>
      </c>
      <c r="J216" s="25" t="n">
        <v>7159</v>
      </c>
      <c r="K216" s="18" t="s">
        <v>41</v>
      </c>
      <c r="L216" s="36" t="n">
        <v>14</v>
      </c>
      <c r="M216" s="29" t="s">
        <v>838</v>
      </c>
      <c r="N216" s="27" t="s">
        <v>839</v>
      </c>
      <c r="ALX216" s="0"/>
      <c r="ALY216" s="0"/>
      <c r="ALZ216" s="0"/>
      <c r="AMA216" s="0"/>
      <c r="AMB216" s="0"/>
      <c r="AMC216" s="0"/>
      <c r="AMD216" s="0"/>
      <c r="AME216" s="0"/>
      <c r="AMF216" s="0"/>
      <c r="AMG216" s="0"/>
      <c r="AMH216" s="0"/>
      <c r="AMI216" s="0"/>
      <c r="AMJ216" s="0"/>
    </row>
    <row r="217" s="30" customFormat="true" ht="57.8" hidden="false" customHeight="false" outlineLevel="0" collapsed="false">
      <c r="A217" s="18" t="n">
        <v>206</v>
      </c>
      <c r="B217" s="36" t="n">
        <v>15</v>
      </c>
      <c r="C217" s="20" t="s">
        <v>840</v>
      </c>
      <c r="D217" s="18" t="s">
        <v>841</v>
      </c>
      <c r="E217" s="25" t="s">
        <v>800</v>
      </c>
      <c r="F217" s="23" t="n">
        <v>518</v>
      </c>
      <c r="G217" s="22" t="n">
        <v>479.99</v>
      </c>
      <c r="H217" s="18" t="s">
        <v>21</v>
      </c>
      <c r="I217" s="24" t="n">
        <v>35938</v>
      </c>
      <c r="J217" s="25" t="n">
        <v>32273</v>
      </c>
      <c r="K217" s="18" t="s">
        <v>801</v>
      </c>
      <c r="L217" s="36" t="n">
        <v>15</v>
      </c>
      <c r="M217" s="31" t="s">
        <v>842</v>
      </c>
      <c r="N217" s="26" t="s">
        <v>843</v>
      </c>
      <c r="ALX217" s="0"/>
      <c r="ALY217" s="0"/>
      <c r="ALZ217" s="0"/>
      <c r="AMA217" s="0"/>
      <c r="AMB217" s="0"/>
      <c r="AMC217" s="0"/>
      <c r="AMD217" s="0"/>
      <c r="AME217" s="0"/>
      <c r="AMF217" s="0"/>
      <c r="AMG217" s="0"/>
      <c r="AMH217" s="0"/>
      <c r="AMI217" s="0"/>
      <c r="AMJ217" s="0"/>
    </row>
    <row r="218" s="30" customFormat="true" ht="35.4" hidden="false" customHeight="false" outlineLevel="0" collapsed="false">
      <c r="A218" s="18" t="n">
        <v>207</v>
      </c>
      <c r="B218" s="36" t="n">
        <v>16</v>
      </c>
      <c r="C218" s="20" t="s">
        <v>844</v>
      </c>
      <c r="D218" s="18" t="s">
        <v>845</v>
      </c>
      <c r="E218" s="25" t="s">
        <v>800</v>
      </c>
      <c r="F218" s="23" t="n">
        <v>127</v>
      </c>
      <c r="G218" s="22" t="n">
        <v>212.5</v>
      </c>
      <c r="H218" s="18" t="s">
        <v>21</v>
      </c>
      <c r="I218" s="24" t="n">
        <v>22285</v>
      </c>
      <c r="J218" s="25" t="n">
        <v>22285</v>
      </c>
      <c r="K218" s="18" t="s">
        <v>801</v>
      </c>
      <c r="L218" s="36" t="n">
        <v>16</v>
      </c>
      <c r="M218" s="31" t="s">
        <v>846</v>
      </c>
      <c r="N218" s="26" t="s">
        <v>847</v>
      </c>
      <c r="ALX218" s="0"/>
      <c r="ALY218" s="0"/>
      <c r="ALZ218" s="0"/>
      <c r="AMA218" s="0"/>
      <c r="AMB218" s="0"/>
      <c r="AMC218" s="0"/>
      <c r="AMD218" s="0"/>
      <c r="AME218" s="0"/>
      <c r="AMF218" s="0"/>
      <c r="AMG218" s="0"/>
      <c r="AMH218" s="0"/>
      <c r="AMI218" s="0"/>
      <c r="AMJ218" s="0"/>
    </row>
    <row r="219" s="30" customFormat="true" ht="24.25" hidden="false" customHeight="false" outlineLevel="0" collapsed="false">
      <c r="A219" s="18" t="n">
        <v>208</v>
      </c>
      <c r="B219" s="36" t="n">
        <v>17</v>
      </c>
      <c r="C219" s="20" t="s">
        <v>848</v>
      </c>
      <c r="D219" s="18" t="s">
        <v>849</v>
      </c>
      <c r="E219" s="25" t="s">
        <v>800</v>
      </c>
      <c r="F219" s="23" t="n">
        <v>22564.68</v>
      </c>
      <c r="G219" s="22" t="n">
        <v>22564.68</v>
      </c>
      <c r="H219" s="18" t="s">
        <v>21</v>
      </c>
      <c r="I219" s="24" t="n">
        <v>84446</v>
      </c>
      <c r="J219" s="25" t="n">
        <v>50172</v>
      </c>
      <c r="K219" s="18" t="s">
        <v>850</v>
      </c>
      <c r="L219" s="36" t="n">
        <v>17</v>
      </c>
      <c r="M219" s="31" t="s">
        <v>851</v>
      </c>
      <c r="N219" s="26" t="s">
        <v>852</v>
      </c>
      <c r="ALX219" s="0"/>
      <c r="ALY219" s="0"/>
      <c r="ALZ219" s="0"/>
      <c r="AMA219" s="0"/>
      <c r="AMB219" s="0"/>
      <c r="AMC219" s="0"/>
      <c r="AMD219" s="0"/>
      <c r="AME219" s="0"/>
      <c r="AMF219" s="0"/>
      <c r="AMG219" s="0"/>
      <c r="AMH219" s="0"/>
      <c r="AMI219" s="0"/>
      <c r="AMJ219" s="0"/>
    </row>
    <row r="220" s="30" customFormat="true" ht="24.25" hidden="false" customHeight="false" outlineLevel="0" collapsed="false">
      <c r="A220" s="18" t="n">
        <v>209</v>
      </c>
      <c r="B220" s="36" t="n">
        <v>18</v>
      </c>
      <c r="C220" s="20" t="s">
        <v>853</v>
      </c>
      <c r="D220" s="18" t="s">
        <v>854</v>
      </c>
      <c r="E220" s="25" t="s">
        <v>800</v>
      </c>
      <c r="F220" s="23" t="n">
        <v>868</v>
      </c>
      <c r="G220" s="22" t="n">
        <v>706.33</v>
      </c>
      <c r="H220" s="18" t="s">
        <v>21</v>
      </c>
      <c r="I220" s="24" t="n">
        <v>17106</v>
      </c>
      <c r="J220" s="25" t="n">
        <v>27313</v>
      </c>
      <c r="K220" s="18" t="s">
        <v>22</v>
      </c>
      <c r="L220" s="36" t="n">
        <v>18</v>
      </c>
      <c r="M220" s="31" t="s">
        <v>855</v>
      </c>
      <c r="N220" s="26" t="s">
        <v>856</v>
      </c>
      <c r="ALX220" s="0"/>
      <c r="ALY220" s="0"/>
      <c r="ALZ220" s="0"/>
      <c r="AMA220" s="0"/>
      <c r="AMB220" s="0"/>
      <c r="AMC220" s="0"/>
      <c r="AMD220" s="0"/>
      <c r="AME220" s="0"/>
      <c r="AMF220" s="0"/>
      <c r="AMG220" s="0"/>
      <c r="AMH220" s="0"/>
      <c r="AMI220" s="0"/>
      <c r="AMJ220" s="0"/>
    </row>
    <row r="221" s="30" customFormat="true" ht="35.4" hidden="false" customHeight="false" outlineLevel="0" collapsed="false">
      <c r="A221" s="18" t="n">
        <v>210</v>
      </c>
      <c r="B221" s="36" t="n">
        <v>19</v>
      </c>
      <c r="C221" s="20" t="s">
        <v>857</v>
      </c>
      <c r="D221" s="18" t="s">
        <v>858</v>
      </c>
      <c r="E221" s="25" t="s">
        <v>800</v>
      </c>
      <c r="F221" s="23" t="n">
        <v>158</v>
      </c>
      <c r="G221" s="22" t="n">
        <v>145.2</v>
      </c>
      <c r="H221" s="18" t="s">
        <v>21</v>
      </c>
      <c r="I221" s="24" t="n">
        <v>19623</v>
      </c>
      <c r="J221" s="25" t="n">
        <v>19623</v>
      </c>
      <c r="K221" s="18" t="s">
        <v>859</v>
      </c>
      <c r="L221" s="36" t="n">
        <v>19</v>
      </c>
      <c r="M221" s="31" t="s">
        <v>860</v>
      </c>
      <c r="N221" s="26" t="s">
        <v>861</v>
      </c>
      <c r="ALX221" s="0"/>
      <c r="ALY221" s="0"/>
      <c r="ALZ221" s="0"/>
      <c r="AMA221" s="0"/>
      <c r="AMB221" s="0"/>
      <c r="AMC221" s="0"/>
      <c r="AMD221" s="0"/>
      <c r="AME221" s="0"/>
      <c r="AMF221" s="0"/>
      <c r="AMG221" s="0"/>
      <c r="AMH221" s="0"/>
      <c r="AMI221" s="0"/>
      <c r="AMJ221" s="0"/>
    </row>
    <row r="222" s="30" customFormat="true" ht="24.25" hidden="false" customHeight="false" outlineLevel="0" collapsed="false">
      <c r="A222" s="18" t="n">
        <v>211</v>
      </c>
      <c r="B222" s="36" t="n">
        <v>20</v>
      </c>
      <c r="C222" s="20" t="s">
        <v>862</v>
      </c>
      <c r="D222" s="18" t="s">
        <v>863</v>
      </c>
      <c r="E222" s="25" t="s">
        <v>800</v>
      </c>
      <c r="F222" s="23" t="n">
        <v>1086.21</v>
      </c>
      <c r="G222" s="22" t="n">
        <v>1086.21</v>
      </c>
      <c r="H222" s="18" t="s">
        <v>21</v>
      </c>
      <c r="I222" s="24" t="n">
        <v>29431</v>
      </c>
      <c r="J222" s="25" t="n">
        <v>29431</v>
      </c>
      <c r="K222" s="18" t="s">
        <v>809</v>
      </c>
      <c r="L222" s="36" t="n">
        <v>20</v>
      </c>
      <c r="M222" s="31" t="s">
        <v>864</v>
      </c>
      <c r="N222" s="26" t="s">
        <v>865</v>
      </c>
      <c r="ALX222" s="0"/>
      <c r="ALY222" s="0"/>
      <c r="ALZ222" s="0"/>
      <c r="AMA222" s="0"/>
      <c r="AMB222" s="0"/>
      <c r="AMC222" s="0"/>
      <c r="AMD222" s="0"/>
      <c r="AME222" s="0"/>
      <c r="AMF222" s="0"/>
      <c r="AMG222" s="0"/>
      <c r="AMH222" s="0"/>
      <c r="AMI222" s="0"/>
      <c r="AMJ222" s="0"/>
    </row>
    <row r="223" s="30" customFormat="true" ht="24.25" hidden="false" customHeight="false" outlineLevel="0" collapsed="false">
      <c r="A223" s="18" t="n">
        <v>212</v>
      </c>
      <c r="B223" s="36" t="n">
        <v>21</v>
      </c>
      <c r="C223" s="20" t="s">
        <v>866</v>
      </c>
      <c r="D223" s="18" t="s">
        <v>867</v>
      </c>
      <c r="E223" s="25" t="s">
        <v>800</v>
      </c>
      <c r="F223" s="23" t="n">
        <v>658</v>
      </c>
      <c r="G223" s="22" t="n">
        <v>381.56</v>
      </c>
      <c r="H223" s="18" t="s">
        <v>21</v>
      </c>
      <c r="I223" s="24" t="n">
        <v>28890</v>
      </c>
      <c r="J223" s="25" t="n">
        <v>28889</v>
      </c>
      <c r="K223" s="18" t="s">
        <v>55</v>
      </c>
      <c r="L223" s="36" t="n">
        <v>21</v>
      </c>
      <c r="M223" s="31" t="s">
        <v>868</v>
      </c>
      <c r="N223" s="27" t="s">
        <v>869</v>
      </c>
      <c r="ALX223" s="0"/>
      <c r="ALY223" s="0"/>
      <c r="ALZ223" s="0"/>
      <c r="AMA223" s="0"/>
      <c r="AMB223" s="0"/>
      <c r="AMC223" s="0"/>
      <c r="AMD223" s="0"/>
      <c r="AME223" s="0"/>
      <c r="AMF223" s="0"/>
      <c r="AMG223" s="0"/>
      <c r="AMH223" s="0"/>
      <c r="AMI223" s="0"/>
      <c r="AMJ223" s="0"/>
    </row>
    <row r="224" s="30" customFormat="true" ht="24.25" hidden="false" customHeight="false" outlineLevel="0" collapsed="false">
      <c r="A224" s="18" t="n">
        <v>213</v>
      </c>
      <c r="B224" s="36" t="n">
        <v>22</v>
      </c>
      <c r="C224" s="20" t="s">
        <v>870</v>
      </c>
      <c r="D224" s="18" t="s">
        <v>871</v>
      </c>
      <c r="E224" s="25" t="s">
        <v>800</v>
      </c>
      <c r="F224" s="23" t="n">
        <v>1839</v>
      </c>
      <c r="G224" s="22" t="n">
        <v>1535.02</v>
      </c>
      <c r="H224" s="18" t="s">
        <v>87</v>
      </c>
      <c r="I224" s="24" t="n">
        <v>34802</v>
      </c>
      <c r="J224" s="25" t="n">
        <v>25893</v>
      </c>
      <c r="K224" s="18" t="s">
        <v>27</v>
      </c>
      <c r="L224" s="36" t="n">
        <v>22</v>
      </c>
      <c r="M224" s="31" t="s">
        <v>872</v>
      </c>
      <c r="N224" s="26" t="s">
        <v>873</v>
      </c>
      <c r="ALX224" s="0"/>
      <c r="ALY224" s="0"/>
      <c r="ALZ224" s="0"/>
      <c r="AMA224" s="0"/>
      <c r="AMB224" s="0"/>
      <c r="AMC224" s="0"/>
      <c r="AMD224" s="0"/>
      <c r="AME224" s="0"/>
      <c r="AMF224" s="0"/>
      <c r="AMG224" s="0"/>
      <c r="AMH224" s="0"/>
      <c r="AMI224" s="0"/>
      <c r="AMJ224" s="0"/>
    </row>
    <row r="225" s="30" customFormat="true" ht="24.25" hidden="false" customHeight="false" outlineLevel="0" collapsed="false">
      <c r="A225" s="18" t="n">
        <v>214</v>
      </c>
      <c r="B225" s="36" t="n">
        <v>23</v>
      </c>
      <c r="C225" s="20" t="s">
        <v>874</v>
      </c>
      <c r="D225" s="18" t="s">
        <v>875</v>
      </c>
      <c r="E225" s="25" t="s">
        <v>800</v>
      </c>
      <c r="F225" s="23" t="n">
        <v>611</v>
      </c>
      <c r="G225" s="22" t="n">
        <v>472.96</v>
      </c>
      <c r="H225" s="18" t="s">
        <v>87</v>
      </c>
      <c r="I225" s="24" t="n">
        <v>36542</v>
      </c>
      <c r="J225" s="25" t="n">
        <v>36519</v>
      </c>
      <c r="K225" s="18" t="s">
        <v>876</v>
      </c>
      <c r="L225" s="36" t="n">
        <v>23</v>
      </c>
      <c r="M225" s="31" t="s">
        <v>877</v>
      </c>
      <c r="N225" s="26" t="s">
        <v>878</v>
      </c>
      <c r="ALX225" s="0"/>
      <c r="ALY225" s="0"/>
      <c r="ALZ225" s="0"/>
      <c r="AMA225" s="0"/>
      <c r="AMB225" s="0"/>
      <c r="AMC225" s="0"/>
      <c r="AMD225" s="0"/>
      <c r="AME225" s="0"/>
      <c r="AMF225" s="0"/>
      <c r="AMG225" s="0"/>
      <c r="AMH225" s="0"/>
      <c r="AMI225" s="0"/>
      <c r="AMJ225" s="0"/>
    </row>
    <row r="226" s="30" customFormat="true" ht="24.25" hidden="false" customHeight="false" outlineLevel="0" collapsed="false">
      <c r="A226" s="18" t="n">
        <v>215</v>
      </c>
      <c r="B226" s="36" t="n">
        <v>24</v>
      </c>
      <c r="C226" s="20" t="s">
        <v>879</v>
      </c>
      <c r="D226" s="18" t="s">
        <v>880</v>
      </c>
      <c r="E226" s="25" t="s">
        <v>800</v>
      </c>
      <c r="F226" s="23" t="n">
        <v>2075</v>
      </c>
      <c r="G226" s="22" t="n">
        <v>2051.72</v>
      </c>
      <c r="H226" s="18" t="s">
        <v>21</v>
      </c>
      <c r="I226" s="24" t="n">
        <v>31987</v>
      </c>
      <c r="J226" s="25" t="n">
        <v>31987</v>
      </c>
      <c r="K226" s="18" t="s">
        <v>881</v>
      </c>
      <c r="L226" s="36" t="n">
        <v>24</v>
      </c>
      <c r="M226" s="31" t="s">
        <v>882</v>
      </c>
      <c r="N226" s="26" t="s">
        <v>883</v>
      </c>
      <c r="ALX226" s="0"/>
      <c r="ALY226" s="0"/>
      <c r="ALZ226" s="0"/>
      <c r="AMA226" s="0"/>
      <c r="AMB226" s="0"/>
      <c r="AMC226" s="0"/>
      <c r="AMD226" s="0"/>
      <c r="AME226" s="0"/>
      <c r="AMF226" s="0"/>
      <c r="AMG226" s="0"/>
      <c r="AMH226" s="0"/>
      <c r="AMI226" s="0"/>
      <c r="AMJ226" s="0"/>
    </row>
    <row r="227" s="30" customFormat="true" ht="57.8" hidden="false" customHeight="false" outlineLevel="0" collapsed="false">
      <c r="A227" s="18" t="n">
        <v>216</v>
      </c>
      <c r="B227" s="36" t="n">
        <v>25</v>
      </c>
      <c r="C227" s="20" t="s">
        <v>884</v>
      </c>
      <c r="D227" s="18" t="s">
        <v>885</v>
      </c>
      <c r="E227" s="25" t="s">
        <v>800</v>
      </c>
      <c r="F227" s="23" t="n">
        <v>355</v>
      </c>
      <c r="G227" s="22" t="n">
        <v>271.92</v>
      </c>
      <c r="H227" s="18" t="s">
        <v>87</v>
      </c>
      <c r="I227" s="24" t="n">
        <v>25532</v>
      </c>
      <c r="J227" s="25" t="n">
        <v>26552</v>
      </c>
      <c r="K227" s="18" t="s">
        <v>801</v>
      </c>
      <c r="L227" s="36" t="n">
        <v>25</v>
      </c>
      <c r="M227" s="31" t="s">
        <v>886</v>
      </c>
      <c r="N227" s="26" t="s">
        <v>887</v>
      </c>
      <c r="ALX227" s="0"/>
      <c r="ALY227" s="0"/>
      <c r="ALZ227" s="0"/>
      <c r="AMA227" s="0"/>
      <c r="AMB227" s="0"/>
      <c r="AMC227" s="0"/>
      <c r="AMD227" s="0"/>
      <c r="AME227" s="0"/>
      <c r="AMF227" s="0"/>
      <c r="AMG227" s="0"/>
      <c r="AMH227" s="0"/>
      <c r="AMI227" s="0"/>
      <c r="AMJ227" s="0"/>
    </row>
    <row r="228" s="30" customFormat="true" ht="46.6" hidden="false" customHeight="false" outlineLevel="0" collapsed="false">
      <c r="A228" s="18" t="n">
        <v>217</v>
      </c>
      <c r="B228" s="36" t="n">
        <v>26</v>
      </c>
      <c r="C228" s="20" t="s">
        <v>888</v>
      </c>
      <c r="D228" s="18" t="s">
        <v>889</v>
      </c>
      <c r="E228" s="25" t="s">
        <v>800</v>
      </c>
      <c r="F228" s="23" t="n">
        <v>5428</v>
      </c>
      <c r="G228" s="22" t="n">
        <v>4582.03</v>
      </c>
      <c r="H228" s="18" t="s">
        <v>87</v>
      </c>
      <c r="I228" s="24" t="n">
        <v>26159</v>
      </c>
      <c r="J228" s="25" t="n">
        <v>24212</v>
      </c>
      <c r="K228" s="18" t="s">
        <v>890</v>
      </c>
      <c r="L228" s="36" t="n">
        <v>26</v>
      </c>
      <c r="M228" s="31" t="s">
        <v>891</v>
      </c>
      <c r="N228" s="26" t="s">
        <v>892</v>
      </c>
      <c r="ALX228" s="0"/>
      <c r="ALY228" s="0"/>
      <c r="ALZ228" s="0"/>
      <c r="AMA228" s="0"/>
      <c r="AMB228" s="0"/>
      <c r="AMC228" s="0"/>
      <c r="AMD228" s="0"/>
      <c r="AME228" s="0"/>
      <c r="AMF228" s="0"/>
      <c r="AMG228" s="0"/>
      <c r="AMH228" s="0"/>
      <c r="AMI228" s="0"/>
      <c r="AMJ228" s="0"/>
    </row>
    <row r="229" s="30" customFormat="true" ht="24.25" hidden="false" customHeight="false" outlineLevel="0" collapsed="false">
      <c r="A229" s="18" t="n">
        <v>218</v>
      </c>
      <c r="B229" s="36" t="n">
        <v>27</v>
      </c>
      <c r="C229" s="20" t="s">
        <v>893</v>
      </c>
      <c r="D229" s="18" t="s">
        <v>894</v>
      </c>
      <c r="E229" s="25" t="s">
        <v>800</v>
      </c>
      <c r="F229" s="23" t="n">
        <v>4360</v>
      </c>
      <c r="G229" s="22" t="n">
        <v>3313.65</v>
      </c>
      <c r="H229" s="18" t="s">
        <v>21</v>
      </c>
      <c r="I229" s="24" t="n">
        <v>42828</v>
      </c>
      <c r="J229" s="25" t="n">
        <v>33849</v>
      </c>
      <c r="K229" s="18" t="s">
        <v>22</v>
      </c>
      <c r="L229" s="36" t="n">
        <v>27</v>
      </c>
      <c r="M229" s="31" t="s">
        <v>895</v>
      </c>
      <c r="N229" s="26" t="s">
        <v>896</v>
      </c>
      <c r="ALX229" s="0"/>
      <c r="ALY229" s="0"/>
      <c r="ALZ229" s="0"/>
      <c r="AMA229" s="0"/>
      <c r="AMB229" s="0"/>
      <c r="AMC229" s="0"/>
      <c r="AMD229" s="0"/>
      <c r="AME229" s="0"/>
      <c r="AMF229" s="0"/>
      <c r="AMG229" s="0"/>
      <c r="AMH229" s="0"/>
      <c r="AMI229" s="0"/>
      <c r="AMJ229" s="0"/>
    </row>
    <row r="230" s="30" customFormat="true" ht="24.25" hidden="false" customHeight="false" outlineLevel="0" collapsed="false">
      <c r="A230" s="18" t="n">
        <v>219</v>
      </c>
      <c r="B230" s="36" t="n">
        <v>28</v>
      </c>
      <c r="C230" s="20" t="s">
        <v>897</v>
      </c>
      <c r="D230" s="18" t="s">
        <v>898</v>
      </c>
      <c r="E230" s="25" t="s">
        <v>800</v>
      </c>
      <c r="F230" s="23" t="n">
        <v>4817</v>
      </c>
      <c r="G230" s="22" t="n">
        <v>3747.05</v>
      </c>
      <c r="H230" s="18" t="s">
        <v>21</v>
      </c>
      <c r="I230" s="34" t="n">
        <v>34879</v>
      </c>
      <c r="J230" s="25" t="n">
        <v>33424</v>
      </c>
      <c r="K230" s="18" t="s">
        <v>22</v>
      </c>
      <c r="L230" s="36" t="n">
        <v>28</v>
      </c>
      <c r="M230" s="31" t="s">
        <v>899</v>
      </c>
      <c r="N230" s="26" t="s">
        <v>900</v>
      </c>
      <c r="ALX230" s="0"/>
      <c r="ALY230" s="0"/>
      <c r="ALZ230" s="0"/>
      <c r="AMA230" s="0"/>
      <c r="AMB230" s="0"/>
      <c r="AMC230" s="0"/>
      <c r="AMD230" s="0"/>
      <c r="AME230" s="0"/>
      <c r="AMF230" s="0"/>
      <c r="AMG230" s="0"/>
      <c r="AMH230" s="0"/>
      <c r="AMI230" s="0"/>
      <c r="AMJ230" s="0"/>
    </row>
    <row r="231" s="30" customFormat="true" ht="35.4" hidden="false" customHeight="false" outlineLevel="0" collapsed="false">
      <c r="A231" s="18" t="n">
        <v>220</v>
      </c>
      <c r="B231" s="36" t="n">
        <v>29</v>
      </c>
      <c r="C231" s="20" t="s">
        <v>901</v>
      </c>
      <c r="D231" s="18" t="s">
        <v>902</v>
      </c>
      <c r="E231" s="25" t="s">
        <v>800</v>
      </c>
      <c r="F231" s="23" t="n">
        <v>489</v>
      </c>
      <c r="G231" s="22" t="n">
        <v>373.18</v>
      </c>
      <c r="H231" s="18" t="s">
        <v>87</v>
      </c>
      <c r="I231" s="24" t="n">
        <v>37544</v>
      </c>
      <c r="J231" s="25" t="n">
        <v>57781</v>
      </c>
      <c r="K231" s="18" t="s">
        <v>801</v>
      </c>
      <c r="L231" s="36" t="n">
        <v>29</v>
      </c>
      <c r="M231" s="31" t="s">
        <v>903</v>
      </c>
      <c r="N231" s="26" t="s">
        <v>904</v>
      </c>
      <c r="ALX231" s="0"/>
      <c r="ALY231" s="0"/>
      <c r="ALZ231" s="0"/>
      <c r="AMA231" s="0"/>
      <c r="AMB231" s="0"/>
      <c r="AMC231" s="0"/>
      <c r="AMD231" s="0"/>
      <c r="AME231" s="0"/>
      <c r="AMF231" s="0"/>
      <c r="AMG231" s="0"/>
      <c r="AMH231" s="0"/>
      <c r="AMI231" s="0"/>
      <c r="AMJ231" s="0"/>
    </row>
    <row r="232" s="30" customFormat="true" ht="46.6" hidden="false" customHeight="false" outlineLevel="0" collapsed="false">
      <c r="A232" s="18" t="n">
        <v>221</v>
      </c>
      <c r="B232" s="36" t="n">
        <v>30</v>
      </c>
      <c r="C232" s="20" t="s">
        <v>905</v>
      </c>
      <c r="D232" s="18" t="s">
        <v>906</v>
      </c>
      <c r="E232" s="25" t="s">
        <v>800</v>
      </c>
      <c r="F232" s="23" t="n">
        <v>734</v>
      </c>
      <c r="G232" s="22" t="n">
        <v>738.54</v>
      </c>
      <c r="H232" s="18" t="s">
        <v>87</v>
      </c>
      <c r="I232" s="24" t="n">
        <v>27640</v>
      </c>
      <c r="J232" s="25" t="n">
        <v>34496</v>
      </c>
      <c r="K232" s="18" t="s">
        <v>801</v>
      </c>
      <c r="L232" s="36" t="n">
        <v>30</v>
      </c>
      <c r="M232" s="31" t="s">
        <v>907</v>
      </c>
      <c r="N232" s="26" t="s">
        <v>908</v>
      </c>
      <c r="ALX232" s="0"/>
      <c r="ALY232" s="0"/>
      <c r="ALZ232" s="0"/>
      <c r="AMA232" s="0"/>
      <c r="AMB232" s="0"/>
      <c r="AMC232" s="0"/>
      <c r="AMD232" s="0"/>
      <c r="AME232" s="0"/>
      <c r="AMF232" s="0"/>
      <c r="AMG232" s="0"/>
      <c r="AMH232" s="0"/>
      <c r="AMI232" s="0"/>
      <c r="AMJ232" s="0"/>
    </row>
    <row r="233" s="30" customFormat="true" ht="46.6" hidden="false" customHeight="false" outlineLevel="0" collapsed="false">
      <c r="A233" s="18" t="n">
        <v>222</v>
      </c>
      <c r="B233" s="36" t="n">
        <v>31</v>
      </c>
      <c r="C233" s="20" t="s">
        <v>909</v>
      </c>
      <c r="D233" s="18" t="s">
        <v>910</v>
      </c>
      <c r="E233" s="25" t="s">
        <v>800</v>
      </c>
      <c r="F233" s="23" t="n">
        <v>2665</v>
      </c>
      <c r="G233" s="22" t="n">
        <v>2065.72</v>
      </c>
      <c r="H233" s="18" t="s">
        <v>87</v>
      </c>
      <c r="I233" s="24" t="n">
        <v>32540</v>
      </c>
      <c r="J233" s="25" t="n">
        <v>63331</v>
      </c>
      <c r="K233" s="18" t="s">
        <v>801</v>
      </c>
      <c r="L233" s="36" t="n">
        <v>31</v>
      </c>
      <c r="M233" s="31" t="s">
        <v>911</v>
      </c>
      <c r="N233" s="26" t="s">
        <v>912</v>
      </c>
      <c r="ALX233" s="0"/>
      <c r="ALY233" s="0"/>
      <c r="ALZ233" s="0"/>
      <c r="AMA233" s="0"/>
      <c r="AMB233" s="0"/>
      <c r="AMC233" s="0"/>
      <c r="AMD233" s="0"/>
      <c r="AME233" s="0"/>
      <c r="AMF233" s="0"/>
      <c r="AMG233" s="0"/>
      <c r="AMH233" s="0"/>
      <c r="AMI233" s="0"/>
      <c r="AMJ233" s="0"/>
    </row>
    <row r="234" s="30" customFormat="true" ht="24.25" hidden="false" customHeight="false" outlineLevel="0" collapsed="false">
      <c r="A234" s="18" t="n">
        <v>223</v>
      </c>
      <c r="B234" s="36" t="n">
        <v>32</v>
      </c>
      <c r="C234" s="20" t="s">
        <v>913</v>
      </c>
      <c r="D234" s="18" t="s">
        <v>914</v>
      </c>
      <c r="E234" s="25" t="s">
        <v>800</v>
      </c>
      <c r="F234" s="23" t="n">
        <v>1358.08</v>
      </c>
      <c r="G234" s="22" t="n">
        <v>1358.08</v>
      </c>
      <c r="H234" s="18" t="s">
        <v>21</v>
      </c>
      <c r="I234" s="34" t="n">
        <v>55598</v>
      </c>
      <c r="J234" s="25" t="n">
        <v>65878</v>
      </c>
      <c r="K234" s="18" t="s">
        <v>801</v>
      </c>
      <c r="L234" s="36" t="n">
        <v>32</v>
      </c>
      <c r="M234" s="31" t="s">
        <v>915</v>
      </c>
      <c r="N234" s="26" t="s">
        <v>916</v>
      </c>
      <c r="ALX234" s="0"/>
      <c r="ALY234" s="0"/>
      <c r="ALZ234" s="0"/>
      <c r="AMA234" s="0"/>
      <c r="AMB234" s="0"/>
      <c r="AMC234" s="0"/>
      <c r="AMD234" s="0"/>
      <c r="AME234" s="0"/>
      <c r="AMF234" s="0"/>
      <c r="AMG234" s="0"/>
      <c r="AMH234" s="0"/>
      <c r="AMI234" s="0"/>
      <c r="AMJ234" s="0"/>
    </row>
    <row r="235" s="30" customFormat="true" ht="35.4" hidden="false" customHeight="false" outlineLevel="0" collapsed="false">
      <c r="A235" s="18" t="n">
        <v>224</v>
      </c>
      <c r="B235" s="36" t="n">
        <v>33</v>
      </c>
      <c r="C235" s="20" t="s">
        <v>917</v>
      </c>
      <c r="D235" s="18" t="s">
        <v>918</v>
      </c>
      <c r="E235" s="25" t="s">
        <v>800</v>
      </c>
      <c r="F235" s="23" t="n">
        <v>513</v>
      </c>
      <c r="G235" s="22" t="n">
        <v>405.74</v>
      </c>
      <c r="H235" s="18" t="s">
        <v>21</v>
      </c>
      <c r="I235" s="24" t="n">
        <v>38801</v>
      </c>
      <c r="J235" s="25" t="n">
        <v>35471</v>
      </c>
      <c r="K235" s="18" t="s">
        <v>801</v>
      </c>
      <c r="L235" s="36" t="n">
        <v>33</v>
      </c>
      <c r="M235" s="31" t="s">
        <v>919</v>
      </c>
      <c r="N235" s="26" t="s">
        <v>920</v>
      </c>
      <c r="ALX235" s="0"/>
      <c r="ALY235" s="0"/>
      <c r="ALZ235" s="0"/>
      <c r="AMA235" s="0"/>
      <c r="AMB235" s="0"/>
      <c r="AMC235" s="0"/>
      <c r="AMD235" s="0"/>
      <c r="AME235" s="0"/>
      <c r="AMF235" s="0"/>
      <c r="AMG235" s="0"/>
      <c r="AMH235" s="0"/>
      <c r="AMI235" s="0"/>
      <c r="AMJ235" s="0"/>
    </row>
    <row r="236" s="30" customFormat="true" ht="35.4" hidden="false" customHeight="false" outlineLevel="0" collapsed="false">
      <c r="A236" s="18" t="n">
        <v>225</v>
      </c>
      <c r="B236" s="36" t="n">
        <v>34</v>
      </c>
      <c r="C236" s="20" t="s">
        <v>921</v>
      </c>
      <c r="D236" s="18" t="s">
        <v>922</v>
      </c>
      <c r="E236" s="25" t="s">
        <v>800</v>
      </c>
      <c r="F236" s="23" t="n">
        <v>301.98</v>
      </c>
      <c r="G236" s="22" t="n">
        <v>301.98</v>
      </c>
      <c r="H236" s="18" t="s">
        <v>21</v>
      </c>
      <c r="I236" s="34" t="n">
        <v>30023</v>
      </c>
      <c r="J236" s="25" t="n">
        <v>24823</v>
      </c>
      <c r="K236" s="18" t="s">
        <v>801</v>
      </c>
      <c r="L236" s="36" t="n">
        <v>34</v>
      </c>
      <c r="M236" s="31" t="s">
        <v>923</v>
      </c>
      <c r="N236" s="26" t="s">
        <v>924</v>
      </c>
      <c r="ALX236" s="0"/>
      <c r="ALY236" s="0"/>
      <c r="ALZ236" s="0"/>
      <c r="AMA236" s="0"/>
      <c r="AMB236" s="0"/>
      <c r="AMC236" s="0"/>
      <c r="AMD236" s="0"/>
      <c r="AME236" s="0"/>
      <c r="AMF236" s="0"/>
      <c r="AMG236" s="0"/>
      <c r="AMH236" s="0"/>
      <c r="AMI236" s="0"/>
      <c r="AMJ236" s="0"/>
    </row>
    <row r="237" s="30" customFormat="true" ht="24.25" hidden="false" customHeight="false" outlineLevel="0" collapsed="false">
      <c r="A237" s="18" t="n">
        <v>226</v>
      </c>
      <c r="B237" s="36" t="n">
        <v>35</v>
      </c>
      <c r="C237" s="20" t="s">
        <v>925</v>
      </c>
      <c r="D237" s="18" t="s">
        <v>926</v>
      </c>
      <c r="E237" s="25" t="s">
        <v>800</v>
      </c>
      <c r="F237" s="23" t="n">
        <v>929</v>
      </c>
      <c r="G237" s="22" t="n">
        <v>804.48</v>
      </c>
      <c r="H237" s="18" t="s">
        <v>21</v>
      </c>
      <c r="I237" s="24" t="n">
        <v>26685</v>
      </c>
      <c r="J237" s="25" t="n">
        <v>24613</v>
      </c>
      <c r="K237" s="18" t="s">
        <v>27</v>
      </c>
      <c r="L237" s="36" t="n">
        <v>35</v>
      </c>
      <c r="M237" s="31" t="s">
        <v>927</v>
      </c>
      <c r="N237" s="26" t="s">
        <v>928</v>
      </c>
      <c r="ALX237" s="0"/>
      <c r="ALY237" s="0"/>
      <c r="ALZ237" s="0"/>
      <c r="AMA237" s="0"/>
      <c r="AMB237" s="0"/>
      <c r="AMC237" s="0"/>
      <c r="AMD237" s="0"/>
      <c r="AME237" s="0"/>
      <c r="AMF237" s="0"/>
      <c r="AMG237" s="0"/>
      <c r="AMH237" s="0"/>
      <c r="AMI237" s="0"/>
      <c r="AMJ237" s="0"/>
    </row>
    <row r="238" s="30" customFormat="true" ht="24.25" hidden="false" customHeight="false" outlineLevel="0" collapsed="false">
      <c r="A238" s="18" t="n">
        <v>227</v>
      </c>
      <c r="B238" s="36" t="n">
        <v>36</v>
      </c>
      <c r="C238" s="20" t="s">
        <v>929</v>
      </c>
      <c r="D238" s="18" t="s">
        <v>930</v>
      </c>
      <c r="E238" s="25" t="s">
        <v>800</v>
      </c>
      <c r="F238" s="23" t="n">
        <v>758</v>
      </c>
      <c r="G238" s="22" t="n">
        <v>568.98</v>
      </c>
      <c r="H238" s="18" t="s">
        <v>21</v>
      </c>
      <c r="I238" s="24" t="n">
        <v>27421</v>
      </c>
      <c r="J238" s="25" t="n">
        <v>74184</v>
      </c>
      <c r="K238" s="18" t="s">
        <v>931</v>
      </c>
      <c r="L238" s="36" t="n">
        <v>36</v>
      </c>
      <c r="M238" s="31" t="s">
        <v>932</v>
      </c>
      <c r="N238" s="26" t="s">
        <v>933</v>
      </c>
      <c r="ALX238" s="0"/>
      <c r="ALY238" s="0"/>
      <c r="ALZ238" s="0"/>
      <c r="AMA238" s="0"/>
      <c r="AMB238" s="0"/>
      <c r="AMC238" s="0"/>
      <c r="AMD238" s="0"/>
      <c r="AME238" s="0"/>
      <c r="AMF238" s="0"/>
      <c r="AMG238" s="0"/>
      <c r="AMH238" s="0"/>
      <c r="AMI238" s="0"/>
      <c r="AMJ238" s="0"/>
    </row>
    <row r="239" s="30" customFormat="true" ht="24.25" hidden="false" customHeight="false" outlineLevel="0" collapsed="false">
      <c r="A239" s="18" t="n">
        <v>228</v>
      </c>
      <c r="B239" s="36" t="n">
        <v>37</v>
      </c>
      <c r="C239" s="20" t="s">
        <v>934</v>
      </c>
      <c r="D239" s="18" t="s">
        <v>935</v>
      </c>
      <c r="E239" s="25" t="s">
        <v>800</v>
      </c>
      <c r="F239" s="23" t="n">
        <v>758</v>
      </c>
      <c r="G239" s="22" t="n">
        <v>631.45</v>
      </c>
      <c r="H239" s="18" t="s">
        <v>87</v>
      </c>
      <c r="I239" s="24" t="n">
        <v>39040</v>
      </c>
      <c r="J239" s="25" t="n">
        <v>39040</v>
      </c>
      <c r="K239" s="18" t="s">
        <v>936</v>
      </c>
      <c r="L239" s="36" t="n">
        <v>37</v>
      </c>
      <c r="M239" s="31" t="s">
        <v>937</v>
      </c>
      <c r="N239" s="26" t="s">
        <v>938</v>
      </c>
      <c r="ALX239" s="0"/>
      <c r="ALY239" s="0"/>
      <c r="ALZ239" s="0"/>
      <c r="AMA239" s="0"/>
      <c r="AMB239" s="0"/>
      <c r="AMC239" s="0"/>
      <c r="AMD239" s="0"/>
      <c r="AME239" s="0"/>
      <c r="AMF239" s="0"/>
      <c r="AMG239" s="0"/>
      <c r="AMH239" s="0"/>
      <c r="AMI239" s="0"/>
      <c r="AMJ239" s="0"/>
    </row>
    <row r="240" s="30" customFormat="true" ht="24.25" hidden="false" customHeight="false" outlineLevel="0" collapsed="false">
      <c r="A240" s="18" t="n">
        <v>229</v>
      </c>
      <c r="B240" s="36" t="n">
        <v>38</v>
      </c>
      <c r="C240" s="20" t="s">
        <v>939</v>
      </c>
      <c r="D240" s="18" t="s">
        <v>940</v>
      </c>
      <c r="E240" s="25" t="s">
        <v>800</v>
      </c>
      <c r="F240" s="23" t="n">
        <v>710</v>
      </c>
      <c r="G240" s="22" t="n">
        <v>569.91</v>
      </c>
      <c r="H240" s="18" t="s">
        <v>87</v>
      </c>
      <c r="I240" s="24" t="n">
        <v>25574</v>
      </c>
      <c r="J240" s="25" t="n">
        <v>25574</v>
      </c>
      <c r="K240" s="18" t="s">
        <v>941</v>
      </c>
      <c r="L240" s="36" t="n">
        <v>38</v>
      </c>
      <c r="M240" s="31" t="s">
        <v>942</v>
      </c>
      <c r="N240" s="26" t="s">
        <v>943</v>
      </c>
      <c r="ALX240" s="0"/>
      <c r="ALY240" s="0"/>
      <c r="ALZ240" s="0"/>
      <c r="AMA240" s="0"/>
      <c r="AMB240" s="0"/>
      <c r="AMC240" s="0"/>
      <c r="AMD240" s="0"/>
      <c r="AME240" s="0"/>
      <c r="AMF240" s="0"/>
      <c r="AMG240" s="0"/>
      <c r="AMH240" s="0"/>
      <c r="AMI240" s="0"/>
      <c r="AMJ240" s="0"/>
    </row>
    <row r="241" s="30" customFormat="true" ht="24.25" hidden="false" customHeight="false" outlineLevel="0" collapsed="false">
      <c r="A241" s="18" t="n">
        <v>230</v>
      </c>
      <c r="B241" s="36" t="n">
        <v>39</v>
      </c>
      <c r="C241" s="20" t="s">
        <v>944</v>
      </c>
      <c r="D241" s="18" t="s">
        <v>945</v>
      </c>
      <c r="E241" s="25" t="s">
        <v>800</v>
      </c>
      <c r="F241" s="23" t="n">
        <v>321.73</v>
      </c>
      <c r="G241" s="22" t="n">
        <v>321.73</v>
      </c>
      <c r="H241" s="18" t="s">
        <v>21</v>
      </c>
      <c r="I241" s="34" t="n">
        <v>28140</v>
      </c>
      <c r="J241" s="25" t="n">
        <v>26718</v>
      </c>
      <c r="K241" s="18" t="s">
        <v>801</v>
      </c>
      <c r="L241" s="36" t="n">
        <v>39</v>
      </c>
      <c r="M241" s="31" t="s">
        <v>946</v>
      </c>
      <c r="N241" s="26" t="s">
        <v>947</v>
      </c>
      <c r="ALX241" s="0"/>
      <c r="ALY241" s="0"/>
      <c r="ALZ241" s="0"/>
      <c r="AMA241" s="0"/>
      <c r="AMB241" s="0"/>
      <c r="AMC241" s="0"/>
      <c r="AMD241" s="0"/>
      <c r="AME241" s="0"/>
      <c r="AMF241" s="0"/>
      <c r="AMG241" s="0"/>
      <c r="AMH241" s="0"/>
      <c r="AMI241" s="0"/>
      <c r="AMJ241" s="0"/>
    </row>
    <row r="242" s="30" customFormat="true" ht="24.25" hidden="false" customHeight="false" outlineLevel="0" collapsed="false">
      <c r="A242" s="18" t="n">
        <v>231</v>
      </c>
      <c r="B242" s="36" t="n">
        <v>40</v>
      </c>
      <c r="C242" s="20" t="s">
        <v>948</v>
      </c>
      <c r="D242" s="18" t="s">
        <v>949</v>
      </c>
      <c r="E242" s="25" t="s">
        <v>800</v>
      </c>
      <c r="F242" s="23" t="n">
        <v>369</v>
      </c>
      <c r="G242" s="22" t="n">
        <v>274.91</v>
      </c>
      <c r="H242" s="18" t="s">
        <v>21</v>
      </c>
      <c r="I242" s="24" t="n">
        <v>27148</v>
      </c>
      <c r="J242" s="25" t="n">
        <v>23811</v>
      </c>
      <c r="K242" s="18" t="s">
        <v>27</v>
      </c>
      <c r="L242" s="36" t="n">
        <v>40</v>
      </c>
      <c r="M242" s="31" t="s">
        <v>950</v>
      </c>
      <c r="N242" s="26" t="s">
        <v>951</v>
      </c>
      <c r="ALX242" s="0"/>
      <c r="ALY242" s="0"/>
      <c r="ALZ242" s="0"/>
      <c r="AMA242" s="0"/>
      <c r="AMB242" s="0"/>
      <c r="AMC242" s="0"/>
      <c r="AMD242" s="0"/>
      <c r="AME242" s="0"/>
      <c r="AMF242" s="0"/>
      <c r="AMG242" s="0"/>
      <c r="AMH242" s="0"/>
      <c r="AMI242" s="0"/>
      <c r="AMJ242" s="0"/>
    </row>
    <row r="243" s="30" customFormat="true" ht="35.4" hidden="false" customHeight="false" outlineLevel="0" collapsed="false">
      <c r="A243" s="18" t="n">
        <v>232</v>
      </c>
      <c r="B243" s="36" t="n">
        <v>41</v>
      </c>
      <c r="C243" s="20" t="s">
        <v>952</v>
      </c>
      <c r="D243" s="18" t="s">
        <v>953</v>
      </c>
      <c r="E243" s="25" t="s">
        <v>800</v>
      </c>
      <c r="F243" s="23" t="n">
        <v>63</v>
      </c>
      <c r="G243" s="22" t="n">
        <v>43.36</v>
      </c>
      <c r="H243" s="18" t="s">
        <v>21</v>
      </c>
      <c r="I243" s="24" t="n">
        <v>17755</v>
      </c>
      <c r="J243" s="25" t="n">
        <v>17685</v>
      </c>
      <c r="K243" s="18" t="s">
        <v>27</v>
      </c>
      <c r="L243" s="36" t="n">
        <v>41</v>
      </c>
      <c r="M243" s="31" t="s">
        <v>954</v>
      </c>
      <c r="N243" s="26" t="s">
        <v>955</v>
      </c>
      <c r="ALX243" s="0"/>
      <c r="ALY243" s="0"/>
      <c r="ALZ243" s="0"/>
      <c r="AMA243" s="0"/>
      <c r="AMB243" s="0"/>
      <c r="AMC243" s="0"/>
      <c r="AMD243" s="0"/>
      <c r="AME243" s="0"/>
      <c r="AMF243" s="0"/>
      <c r="AMG243" s="0"/>
      <c r="AMH243" s="0"/>
      <c r="AMI243" s="0"/>
      <c r="AMJ243" s="0"/>
    </row>
    <row r="244" s="30" customFormat="true" ht="24.25" hidden="false" customHeight="false" outlineLevel="0" collapsed="false">
      <c r="A244" s="18" t="n">
        <v>233</v>
      </c>
      <c r="B244" s="36" t="n">
        <v>42</v>
      </c>
      <c r="C244" s="20" t="s">
        <v>956</v>
      </c>
      <c r="D244" s="18" t="s">
        <v>957</v>
      </c>
      <c r="E244" s="25" t="s">
        <v>800</v>
      </c>
      <c r="F244" s="23" t="n">
        <v>88</v>
      </c>
      <c r="G244" s="22" t="n">
        <v>81.88</v>
      </c>
      <c r="H244" s="18" t="s">
        <v>21</v>
      </c>
      <c r="I244" s="34" t="n">
        <v>28500</v>
      </c>
      <c r="J244" s="25" t="n">
        <v>28494</v>
      </c>
      <c r="K244" s="18" t="s">
        <v>55</v>
      </c>
      <c r="L244" s="36" t="n">
        <v>42</v>
      </c>
      <c r="M244" s="31" t="s">
        <v>958</v>
      </c>
      <c r="N244" s="27" t="s">
        <v>959</v>
      </c>
      <c r="ALX244" s="0"/>
      <c r="ALY244" s="0"/>
      <c r="ALZ244" s="0"/>
      <c r="AMA244" s="0"/>
      <c r="AMB244" s="0"/>
      <c r="AMC244" s="0"/>
      <c r="AMD244" s="0"/>
      <c r="AME244" s="0"/>
      <c r="AMF244" s="0"/>
      <c r="AMG244" s="0"/>
      <c r="AMH244" s="0"/>
      <c r="AMI244" s="0"/>
      <c r="AMJ244" s="0"/>
    </row>
    <row r="245" s="30" customFormat="true" ht="24.25" hidden="false" customHeight="false" outlineLevel="0" collapsed="false">
      <c r="A245" s="18" t="n">
        <v>234</v>
      </c>
      <c r="B245" s="36" t="n">
        <v>43</v>
      </c>
      <c r="C245" s="20" t="s">
        <v>960</v>
      </c>
      <c r="D245" s="18" t="s">
        <v>961</v>
      </c>
      <c r="E245" s="25" t="s">
        <v>800</v>
      </c>
      <c r="F245" s="23" t="n">
        <v>5061</v>
      </c>
      <c r="G245" s="22" t="n">
        <v>3729.08</v>
      </c>
      <c r="H245" s="18" t="s">
        <v>21</v>
      </c>
      <c r="I245" s="18" t="n">
        <v>61780</v>
      </c>
      <c r="J245" s="25" t="n">
        <v>40129</v>
      </c>
      <c r="K245" s="18" t="s">
        <v>962</v>
      </c>
      <c r="L245" s="36" t="n">
        <v>43</v>
      </c>
      <c r="M245" s="31" t="s">
        <v>963</v>
      </c>
      <c r="N245" s="26" t="s">
        <v>964</v>
      </c>
      <c r="ALX245" s="0"/>
      <c r="ALY245" s="0"/>
      <c r="ALZ245" s="0"/>
      <c r="AMA245" s="0"/>
      <c r="AMB245" s="0"/>
      <c r="AMC245" s="0"/>
      <c r="AMD245" s="0"/>
      <c r="AME245" s="0"/>
      <c r="AMF245" s="0"/>
      <c r="AMG245" s="0"/>
      <c r="AMH245" s="0"/>
      <c r="AMI245" s="0"/>
      <c r="AMJ245" s="0"/>
    </row>
    <row r="246" s="30" customFormat="true" ht="24.25" hidden="false" customHeight="false" outlineLevel="0" collapsed="false">
      <c r="A246" s="18" t="n">
        <v>235</v>
      </c>
      <c r="B246" s="36" t="n">
        <v>44</v>
      </c>
      <c r="C246" s="20" t="s">
        <v>965</v>
      </c>
      <c r="D246" s="18" t="s">
        <v>966</v>
      </c>
      <c r="E246" s="25" t="s">
        <v>800</v>
      </c>
      <c r="F246" s="23" t="n">
        <v>3090</v>
      </c>
      <c r="G246" s="22" t="n">
        <v>2753.5</v>
      </c>
      <c r="H246" s="18" t="s">
        <v>87</v>
      </c>
      <c r="I246" s="24" t="n">
        <v>34476</v>
      </c>
      <c r="J246" s="25" t="n">
        <v>30242</v>
      </c>
      <c r="K246" s="18" t="s">
        <v>967</v>
      </c>
      <c r="L246" s="36" t="n">
        <v>44</v>
      </c>
      <c r="M246" s="31" t="s">
        <v>968</v>
      </c>
      <c r="N246" s="26" t="s">
        <v>969</v>
      </c>
      <c r="ALX246" s="0"/>
      <c r="ALY246" s="0"/>
      <c r="ALZ246" s="0"/>
      <c r="AMA246" s="0"/>
      <c r="AMB246" s="0"/>
      <c r="AMC246" s="0"/>
      <c r="AMD246" s="0"/>
      <c r="AME246" s="0"/>
      <c r="AMF246" s="0"/>
      <c r="AMG246" s="0"/>
      <c r="AMH246" s="0"/>
      <c r="AMI246" s="0"/>
      <c r="AMJ246" s="0"/>
    </row>
    <row r="247" s="30" customFormat="true" ht="35.4" hidden="false" customHeight="false" outlineLevel="0" collapsed="false">
      <c r="A247" s="18" t="n">
        <v>236</v>
      </c>
      <c r="B247" s="36" t="n">
        <v>45</v>
      </c>
      <c r="C247" s="20" t="s">
        <v>970</v>
      </c>
      <c r="D247" s="18" t="s">
        <v>971</v>
      </c>
      <c r="E247" s="25" t="s">
        <v>800</v>
      </c>
      <c r="F247" s="23" t="n">
        <v>833.11</v>
      </c>
      <c r="G247" s="22" t="n">
        <v>833.11</v>
      </c>
      <c r="H247" s="18" t="s">
        <v>21</v>
      </c>
      <c r="I247" s="34" t="n">
        <v>34916</v>
      </c>
      <c r="J247" s="25" t="n">
        <v>35119</v>
      </c>
      <c r="K247" s="18" t="s">
        <v>972</v>
      </c>
      <c r="L247" s="36" t="n">
        <v>45</v>
      </c>
      <c r="M247" s="31" t="s">
        <v>973</v>
      </c>
      <c r="N247" s="26" t="s">
        <v>974</v>
      </c>
      <c r="ALX247" s="0"/>
      <c r="ALY247" s="0"/>
      <c r="ALZ247" s="0"/>
      <c r="AMA247" s="0"/>
      <c r="AMB247" s="0"/>
      <c r="AMC247" s="0"/>
      <c r="AMD247" s="0"/>
      <c r="AME247" s="0"/>
      <c r="AMF247" s="0"/>
      <c r="AMG247" s="0"/>
      <c r="AMH247" s="0"/>
      <c r="AMI247" s="0"/>
      <c r="AMJ247" s="0"/>
    </row>
    <row r="248" s="30" customFormat="true" ht="26.1" hidden="false" customHeight="true" outlineLevel="0" collapsed="false">
      <c r="A248" s="18" t="n">
        <v>237</v>
      </c>
      <c r="B248" s="36" t="n">
        <v>46</v>
      </c>
      <c r="C248" s="20" t="s">
        <v>975</v>
      </c>
      <c r="D248" s="18" t="s">
        <v>976</v>
      </c>
      <c r="E248" s="25" t="s">
        <v>800</v>
      </c>
      <c r="F248" s="23" t="n">
        <v>900</v>
      </c>
      <c r="G248" s="22" t="n">
        <v>781.67</v>
      </c>
      <c r="H248" s="18" t="s">
        <v>87</v>
      </c>
      <c r="I248" s="24" t="n">
        <v>34727</v>
      </c>
      <c r="J248" s="25" t="n">
        <v>34727</v>
      </c>
      <c r="K248" s="18" t="s">
        <v>801</v>
      </c>
      <c r="L248" s="36" t="n">
        <v>46</v>
      </c>
      <c r="M248" s="31" t="s">
        <v>977</v>
      </c>
      <c r="N248" s="26" t="s">
        <v>978</v>
      </c>
      <c r="ALX248" s="0"/>
      <c r="ALY248" s="0"/>
      <c r="ALZ248" s="0"/>
      <c r="AMA248" s="0"/>
      <c r="AMB248" s="0"/>
      <c r="AMC248" s="0"/>
      <c r="AMD248" s="0"/>
      <c r="AME248" s="0"/>
      <c r="AMF248" s="0"/>
      <c r="AMG248" s="0"/>
      <c r="AMH248" s="0"/>
      <c r="AMI248" s="0"/>
      <c r="AMJ248" s="0"/>
    </row>
    <row r="249" s="30" customFormat="true" ht="35.4" hidden="false" customHeight="false" outlineLevel="0" collapsed="false">
      <c r="A249" s="18" t="n">
        <v>238</v>
      </c>
      <c r="B249" s="36" t="n">
        <v>47</v>
      </c>
      <c r="C249" s="20" t="s">
        <v>979</v>
      </c>
      <c r="D249" s="18" t="s">
        <v>980</v>
      </c>
      <c r="E249" s="25" t="s">
        <v>800</v>
      </c>
      <c r="F249" s="23" t="n">
        <v>856</v>
      </c>
      <c r="G249" s="22" t="n">
        <v>791.61</v>
      </c>
      <c r="H249" s="18" t="s">
        <v>87</v>
      </c>
      <c r="I249" s="24" t="n">
        <v>39031</v>
      </c>
      <c r="J249" s="25" t="n">
        <v>35119</v>
      </c>
      <c r="K249" s="18" t="s">
        <v>801</v>
      </c>
      <c r="L249" s="36" t="n">
        <v>47</v>
      </c>
      <c r="M249" s="31" t="s">
        <v>981</v>
      </c>
      <c r="N249" s="26" t="s">
        <v>982</v>
      </c>
      <c r="ALX249" s="0"/>
      <c r="ALY249" s="0"/>
      <c r="ALZ249" s="0"/>
      <c r="AMA249" s="0"/>
      <c r="AMB249" s="0"/>
      <c r="AMC249" s="0"/>
      <c r="AMD249" s="0"/>
      <c r="AME249" s="0"/>
      <c r="AMF249" s="0"/>
      <c r="AMG249" s="0"/>
      <c r="AMH249" s="0"/>
      <c r="AMI249" s="0"/>
      <c r="AMJ249" s="0"/>
    </row>
    <row r="250" s="30" customFormat="true" ht="35.4" hidden="false" customHeight="false" outlineLevel="0" collapsed="false">
      <c r="A250" s="18" t="n">
        <v>239</v>
      </c>
      <c r="B250" s="36" t="n">
        <v>48</v>
      </c>
      <c r="C250" s="20" t="s">
        <v>983</v>
      </c>
      <c r="D250" s="18" t="s">
        <v>984</v>
      </c>
      <c r="E250" s="25" t="s">
        <v>800</v>
      </c>
      <c r="F250" s="23" t="n">
        <v>475</v>
      </c>
      <c r="G250" s="22" t="n">
        <v>486.2</v>
      </c>
      <c r="H250" s="18" t="s">
        <v>87</v>
      </c>
      <c r="I250" s="24" t="n">
        <v>30434</v>
      </c>
      <c r="J250" s="25" t="n">
        <v>26346</v>
      </c>
      <c r="K250" s="18" t="s">
        <v>801</v>
      </c>
      <c r="L250" s="36" t="n">
        <v>48</v>
      </c>
      <c r="M250" s="31" t="s">
        <v>985</v>
      </c>
      <c r="N250" s="26" t="s">
        <v>986</v>
      </c>
      <c r="ALX250" s="0"/>
      <c r="ALY250" s="0"/>
      <c r="ALZ250" s="0"/>
      <c r="AMA250" s="0"/>
      <c r="AMB250" s="0"/>
      <c r="AMC250" s="0"/>
      <c r="AMD250" s="0"/>
      <c r="AME250" s="0"/>
      <c r="AMF250" s="0"/>
      <c r="AMG250" s="0"/>
      <c r="AMH250" s="0"/>
      <c r="AMI250" s="0"/>
      <c r="AMJ250" s="0"/>
    </row>
    <row r="251" s="30" customFormat="true" ht="24.25" hidden="false" customHeight="false" outlineLevel="0" collapsed="false">
      <c r="A251" s="18" t="n">
        <v>240</v>
      </c>
      <c r="B251" s="36" t="n">
        <v>49</v>
      </c>
      <c r="C251" s="20" t="s">
        <v>987</v>
      </c>
      <c r="D251" s="18" t="s">
        <v>988</v>
      </c>
      <c r="E251" s="25" t="s">
        <v>800</v>
      </c>
      <c r="F251" s="23" t="n">
        <v>640</v>
      </c>
      <c r="G251" s="22" t="n">
        <v>691.3</v>
      </c>
      <c r="H251" s="18" t="s">
        <v>87</v>
      </c>
      <c r="I251" s="34" t="n">
        <v>36376</v>
      </c>
      <c r="J251" s="25" t="n">
        <v>36376</v>
      </c>
      <c r="K251" s="18" t="s">
        <v>801</v>
      </c>
      <c r="L251" s="36" t="n">
        <v>49</v>
      </c>
      <c r="M251" s="31" t="s">
        <v>989</v>
      </c>
      <c r="N251" s="26" t="s">
        <v>990</v>
      </c>
      <c r="ALX251" s="0"/>
      <c r="ALY251" s="0"/>
      <c r="ALZ251" s="0"/>
      <c r="AMA251" s="0"/>
      <c r="AMB251" s="0"/>
      <c r="AMC251" s="0"/>
      <c r="AMD251" s="0"/>
      <c r="AME251" s="0"/>
      <c r="AMF251" s="0"/>
      <c r="AMG251" s="0"/>
      <c r="AMH251" s="0"/>
      <c r="AMI251" s="0"/>
      <c r="AMJ251" s="0"/>
    </row>
    <row r="252" s="30" customFormat="true" ht="35.4" hidden="false" customHeight="false" outlineLevel="0" collapsed="false">
      <c r="A252" s="18" t="n">
        <v>241</v>
      </c>
      <c r="B252" s="36" t="n">
        <v>50</v>
      </c>
      <c r="C252" s="20" t="s">
        <v>991</v>
      </c>
      <c r="D252" s="18" t="s">
        <v>992</v>
      </c>
      <c r="E252" s="25" t="s">
        <v>800</v>
      </c>
      <c r="F252" s="23" t="n">
        <v>301.4</v>
      </c>
      <c r="G252" s="22" t="n">
        <v>295.55</v>
      </c>
      <c r="H252" s="18" t="s">
        <v>21</v>
      </c>
      <c r="I252" s="24" t="n">
        <v>24533</v>
      </c>
      <c r="J252" s="25" t="n">
        <v>25385</v>
      </c>
      <c r="K252" s="18" t="s">
        <v>55</v>
      </c>
      <c r="L252" s="36" t="n">
        <v>50</v>
      </c>
      <c r="M252" s="31" t="s">
        <v>993</v>
      </c>
      <c r="N252" s="26" t="s">
        <v>994</v>
      </c>
      <c r="ALX252" s="0"/>
      <c r="ALY252" s="0"/>
      <c r="ALZ252" s="0"/>
      <c r="AMA252" s="0"/>
      <c r="AMB252" s="0"/>
      <c r="AMC252" s="0"/>
      <c r="AMD252" s="0"/>
      <c r="AME252" s="0"/>
      <c r="AMF252" s="0"/>
      <c r="AMG252" s="0"/>
      <c r="AMH252" s="0"/>
      <c r="AMI252" s="0"/>
      <c r="AMJ252" s="0"/>
    </row>
    <row r="253" s="30" customFormat="true" ht="57.8" hidden="false" customHeight="false" outlineLevel="0" collapsed="false">
      <c r="A253" s="18" t="n">
        <v>242</v>
      </c>
      <c r="B253" s="36" t="n">
        <v>51</v>
      </c>
      <c r="C253" s="20" t="s">
        <v>995</v>
      </c>
      <c r="D253" s="18" t="s">
        <v>996</v>
      </c>
      <c r="E253" s="25" t="s">
        <v>800</v>
      </c>
      <c r="F253" s="23" t="n">
        <v>367</v>
      </c>
      <c r="G253" s="22" t="n">
        <v>319.23</v>
      </c>
      <c r="H253" s="18" t="s">
        <v>21</v>
      </c>
      <c r="I253" s="24" t="n">
        <v>29445</v>
      </c>
      <c r="J253" s="25" t="n">
        <v>25379</v>
      </c>
      <c r="K253" s="18" t="s">
        <v>801</v>
      </c>
      <c r="L253" s="36" t="n">
        <v>51</v>
      </c>
      <c r="M253" s="31" t="s">
        <v>997</v>
      </c>
      <c r="N253" s="26" t="s">
        <v>998</v>
      </c>
      <c r="ALX253" s="0"/>
      <c r="ALY253" s="0"/>
      <c r="ALZ253" s="0"/>
      <c r="AMA253" s="0"/>
      <c r="AMB253" s="0"/>
      <c r="AMC253" s="0"/>
      <c r="AMD253" s="0"/>
      <c r="AME253" s="0"/>
      <c r="AMF253" s="0"/>
      <c r="AMG253" s="0"/>
      <c r="AMH253" s="0"/>
      <c r="AMI253" s="0"/>
      <c r="AMJ253" s="0"/>
    </row>
    <row r="254" s="30" customFormat="true" ht="35.4" hidden="false" customHeight="false" outlineLevel="0" collapsed="false">
      <c r="A254" s="18" t="n">
        <v>243</v>
      </c>
      <c r="B254" s="36" t="n">
        <v>52</v>
      </c>
      <c r="C254" s="20" t="s">
        <v>999</v>
      </c>
      <c r="D254" s="18" t="s">
        <v>1000</v>
      </c>
      <c r="E254" s="25" t="s">
        <v>800</v>
      </c>
      <c r="F254" s="23" t="n">
        <v>430</v>
      </c>
      <c r="G254" s="22" t="n">
        <v>327.35</v>
      </c>
      <c r="H254" s="18" t="s">
        <v>87</v>
      </c>
      <c r="I254" s="24" t="n">
        <v>28798</v>
      </c>
      <c r="J254" s="25" t="n">
        <v>28672</v>
      </c>
      <c r="K254" s="18" t="s">
        <v>1001</v>
      </c>
      <c r="L254" s="36" t="n">
        <v>52</v>
      </c>
      <c r="M254" s="31" t="s">
        <v>1002</v>
      </c>
      <c r="N254" s="26" t="s">
        <v>1003</v>
      </c>
      <c r="ALX254" s="0"/>
      <c r="ALY254" s="0"/>
      <c r="ALZ254" s="0"/>
      <c r="AMA254" s="0"/>
      <c r="AMB254" s="0"/>
      <c r="AMC254" s="0"/>
      <c r="AMD254" s="0"/>
      <c r="AME254" s="0"/>
      <c r="AMF254" s="0"/>
      <c r="AMG254" s="0"/>
      <c r="AMH254" s="0"/>
      <c r="AMI254" s="0"/>
      <c r="AMJ254" s="0"/>
    </row>
    <row r="255" s="30" customFormat="true" ht="24.25" hidden="false" customHeight="false" outlineLevel="0" collapsed="false">
      <c r="A255" s="18" t="n">
        <v>244</v>
      </c>
      <c r="B255" s="36" t="n">
        <v>53</v>
      </c>
      <c r="C255" s="20" t="s">
        <v>1004</v>
      </c>
      <c r="D255" s="18" t="s">
        <v>1005</v>
      </c>
      <c r="E255" s="25" t="s">
        <v>800</v>
      </c>
      <c r="F255" s="23" t="n">
        <v>880</v>
      </c>
      <c r="G255" s="22" t="n">
        <v>761.41</v>
      </c>
      <c r="H255" s="18" t="s">
        <v>87</v>
      </c>
      <c r="I255" s="24" t="n">
        <v>40976</v>
      </c>
      <c r="J255" s="25" t="n">
        <v>40976</v>
      </c>
      <c r="K255" s="18" t="s">
        <v>801</v>
      </c>
      <c r="L255" s="36" t="n">
        <v>53</v>
      </c>
      <c r="M255" s="31" t="s">
        <v>1006</v>
      </c>
      <c r="N255" s="26" t="s">
        <v>1007</v>
      </c>
      <c r="ALX255" s="0"/>
      <c r="ALY255" s="0"/>
      <c r="ALZ255" s="0"/>
      <c r="AMA255" s="0"/>
      <c r="AMB255" s="0"/>
      <c r="AMC255" s="0"/>
      <c r="AMD255" s="0"/>
      <c r="AME255" s="0"/>
      <c r="AMF255" s="0"/>
      <c r="AMG255" s="0"/>
      <c r="AMH255" s="0"/>
      <c r="AMI255" s="0"/>
      <c r="AMJ255" s="0"/>
    </row>
    <row r="256" s="30" customFormat="true" ht="24.25" hidden="false" customHeight="false" outlineLevel="0" collapsed="false">
      <c r="A256" s="18" t="n">
        <v>245</v>
      </c>
      <c r="B256" s="36" t="n">
        <v>54</v>
      </c>
      <c r="C256" s="20" t="s">
        <v>1008</v>
      </c>
      <c r="D256" s="18" t="s">
        <v>1009</v>
      </c>
      <c r="E256" s="25" t="s">
        <v>800</v>
      </c>
      <c r="F256" s="23" t="n">
        <v>367</v>
      </c>
      <c r="G256" s="22" t="n">
        <v>342.68</v>
      </c>
      <c r="H256" s="18" t="s">
        <v>21</v>
      </c>
      <c r="I256" s="24" t="n">
        <v>24746</v>
      </c>
      <c r="J256" s="25" t="n">
        <v>27769</v>
      </c>
      <c r="K256" s="18" t="s">
        <v>801</v>
      </c>
      <c r="L256" s="36" t="n">
        <v>54</v>
      </c>
      <c r="M256" s="31" t="s">
        <v>1010</v>
      </c>
      <c r="N256" s="26" t="s">
        <v>1011</v>
      </c>
      <c r="ALX256" s="0"/>
      <c r="ALY256" s="0"/>
      <c r="ALZ256" s="0"/>
      <c r="AMA256" s="0"/>
      <c r="AMB256" s="0"/>
      <c r="AMC256" s="0"/>
      <c r="AMD256" s="0"/>
      <c r="AME256" s="0"/>
      <c r="AMF256" s="0"/>
      <c r="AMG256" s="0"/>
      <c r="AMH256" s="0"/>
      <c r="AMI256" s="0"/>
      <c r="AMJ256" s="0"/>
    </row>
    <row r="257" s="30" customFormat="true" ht="24.25" hidden="false" customHeight="false" outlineLevel="0" collapsed="false">
      <c r="A257" s="18" t="n">
        <v>246</v>
      </c>
      <c r="B257" s="36" t="n">
        <v>55</v>
      </c>
      <c r="C257" s="20" t="s">
        <v>1012</v>
      </c>
      <c r="D257" s="18" t="s">
        <v>1013</v>
      </c>
      <c r="E257" s="25" t="s">
        <v>800</v>
      </c>
      <c r="F257" s="23" t="n">
        <v>293</v>
      </c>
      <c r="G257" s="22" t="n">
        <v>249.93</v>
      </c>
      <c r="H257" s="18" t="s">
        <v>21</v>
      </c>
      <c r="I257" s="24" t="n">
        <v>28917</v>
      </c>
      <c r="J257" s="25" t="n">
        <v>26997</v>
      </c>
      <c r="K257" s="18" t="s">
        <v>27</v>
      </c>
      <c r="L257" s="36" t="n">
        <v>55</v>
      </c>
      <c r="M257" s="31" t="s">
        <v>1014</v>
      </c>
      <c r="N257" s="26" t="s">
        <v>1015</v>
      </c>
      <c r="ALX257" s="0"/>
      <c r="ALY257" s="0"/>
      <c r="ALZ257" s="0"/>
      <c r="AMA257" s="0"/>
      <c r="AMB257" s="0"/>
      <c r="AMC257" s="0"/>
      <c r="AMD257" s="0"/>
      <c r="AME257" s="0"/>
      <c r="AMF257" s="0"/>
      <c r="AMG257" s="0"/>
      <c r="AMH257" s="0"/>
      <c r="AMI257" s="0"/>
      <c r="AMJ257" s="0"/>
    </row>
    <row r="258" s="30" customFormat="true" ht="24.25" hidden="false" customHeight="false" outlineLevel="0" collapsed="false">
      <c r="A258" s="18" t="n">
        <v>247</v>
      </c>
      <c r="B258" s="36" t="n">
        <v>56</v>
      </c>
      <c r="C258" s="20" t="s">
        <v>1016</v>
      </c>
      <c r="D258" s="18" t="s">
        <v>1017</v>
      </c>
      <c r="E258" s="25" t="s">
        <v>800</v>
      </c>
      <c r="F258" s="23" t="n">
        <v>240</v>
      </c>
      <c r="G258" s="22" t="n">
        <v>199.43</v>
      </c>
      <c r="H258" s="18" t="s">
        <v>21</v>
      </c>
      <c r="I258" s="24" t="n">
        <v>23167</v>
      </c>
      <c r="J258" s="25" t="n">
        <v>37839</v>
      </c>
      <c r="K258" s="18" t="s">
        <v>1018</v>
      </c>
      <c r="L258" s="36" t="n">
        <v>56</v>
      </c>
      <c r="M258" s="31" t="s">
        <v>1019</v>
      </c>
      <c r="N258" s="26" t="s">
        <v>1020</v>
      </c>
      <c r="ALX258" s="0"/>
      <c r="ALY258" s="0"/>
      <c r="ALZ258" s="0"/>
      <c r="AMA258" s="0"/>
      <c r="AMB258" s="0"/>
      <c r="AMC258" s="0"/>
      <c r="AMD258" s="0"/>
      <c r="AME258" s="0"/>
      <c r="AMF258" s="0"/>
      <c r="AMG258" s="0"/>
      <c r="AMH258" s="0"/>
      <c r="AMI258" s="0"/>
      <c r="AMJ258" s="0"/>
    </row>
    <row r="259" s="4" customFormat="true" ht="35.4" hidden="false" customHeight="false" outlineLevel="0" collapsed="false">
      <c r="A259" s="18" t="n">
        <v>248</v>
      </c>
      <c r="B259" s="36" t="n">
        <v>57</v>
      </c>
      <c r="C259" s="33" t="s">
        <v>1021</v>
      </c>
      <c r="D259" s="18" t="s">
        <v>1022</v>
      </c>
      <c r="E259" s="25" t="s">
        <v>800</v>
      </c>
      <c r="F259" s="23" t="n">
        <v>260</v>
      </c>
      <c r="G259" s="22" t="n">
        <v>243.12</v>
      </c>
      <c r="H259" s="18" t="s">
        <v>21</v>
      </c>
      <c r="I259" s="24" t="n">
        <v>28457</v>
      </c>
      <c r="J259" s="25" t="n">
        <v>26351</v>
      </c>
      <c r="K259" s="18" t="s">
        <v>801</v>
      </c>
      <c r="L259" s="36" t="n">
        <v>57</v>
      </c>
      <c r="M259" s="31" t="s">
        <v>1023</v>
      </c>
      <c r="N259" s="27" t="s">
        <v>1024</v>
      </c>
      <c r="ALX259" s="0"/>
      <c r="ALY259" s="0"/>
      <c r="ALZ259" s="0"/>
      <c r="AMA259" s="0"/>
      <c r="AMB259" s="0"/>
      <c r="AMC259" s="0"/>
      <c r="AMD259" s="0"/>
      <c r="AME259" s="0"/>
      <c r="AMF259" s="0"/>
      <c r="AMG259" s="0"/>
      <c r="AMH259" s="0"/>
      <c r="AMI259" s="0"/>
      <c r="AMJ259" s="0"/>
    </row>
    <row r="260" s="30" customFormat="true" ht="35.4" hidden="false" customHeight="false" outlineLevel="0" collapsed="false">
      <c r="A260" s="18" t="n">
        <v>249</v>
      </c>
      <c r="B260" s="36" t="n">
        <v>58</v>
      </c>
      <c r="C260" s="20" t="s">
        <v>1025</v>
      </c>
      <c r="D260" s="18" t="s">
        <v>1026</v>
      </c>
      <c r="E260" s="25" t="s">
        <v>800</v>
      </c>
      <c r="F260" s="23" t="n">
        <v>468</v>
      </c>
      <c r="G260" s="22" t="n">
        <v>283.82</v>
      </c>
      <c r="H260" s="18" t="s">
        <v>87</v>
      </c>
      <c r="I260" s="24" t="n">
        <v>41174</v>
      </c>
      <c r="J260" s="25" t="n">
        <v>41018</v>
      </c>
      <c r="K260" s="18" t="s">
        <v>801</v>
      </c>
      <c r="L260" s="36" t="n">
        <v>58</v>
      </c>
      <c r="M260" s="31" t="s">
        <v>1027</v>
      </c>
      <c r="N260" s="26" t="s">
        <v>1028</v>
      </c>
      <c r="ALX260" s="0"/>
      <c r="ALY260" s="0"/>
      <c r="ALZ260" s="0"/>
      <c r="AMA260" s="0"/>
      <c r="AMB260" s="0"/>
      <c r="AMC260" s="0"/>
      <c r="AMD260" s="0"/>
      <c r="AME260" s="0"/>
      <c r="AMF260" s="0"/>
      <c r="AMG260" s="0"/>
      <c r="AMH260" s="0"/>
      <c r="AMI260" s="0"/>
      <c r="AMJ260" s="0"/>
    </row>
    <row r="261" s="30" customFormat="true" ht="24.25" hidden="false" customHeight="false" outlineLevel="0" collapsed="false">
      <c r="A261" s="18" t="n">
        <v>250</v>
      </c>
      <c r="B261" s="36" t="n">
        <v>59</v>
      </c>
      <c r="C261" s="20" t="s">
        <v>1029</v>
      </c>
      <c r="D261" s="18" t="s">
        <v>1030</v>
      </c>
      <c r="E261" s="25" t="s">
        <v>800</v>
      </c>
      <c r="F261" s="23" t="n">
        <v>262</v>
      </c>
      <c r="G261" s="22" t="n">
        <v>259.49</v>
      </c>
      <c r="H261" s="18" t="s">
        <v>21</v>
      </c>
      <c r="I261" s="24" t="n">
        <v>28917</v>
      </c>
      <c r="J261" s="25" t="n">
        <v>49956</v>
      </c>
      <c r="K261" s="18" t="s">
        <v>1018</v>
      </c>
      <c r="L261" s="36" t="n">
        <v>59</v>
      </c>
      <c r="M261" s="31" t="s">
        <v>1031</v>
      </c>
      <c r="N261" s="26" t="s">
        <v>1032</v>
      </c>
      <c r="ALX261" s="0"/>
      <c r="ALY261" s="0"/>
      <c r="ALZ261" s="0"/>
      <c r="AMA261" s="0"/>
      <c r="AMB261" s="0"/>
      <c r="AMC261" s="0"/>
      <c r="AMD261" s="0"/>
      <c r="AME261" s="0"/>
      <c r="AMF261" s="0"/>
      <c r="AMG261" s="0"/>
      <c r="AMH261" s="0"/>
      <c r="AMI261" s="0"/>
      <c r="AMJ261" s="0"/>
    </row>
    <row r="262" s="30" customFormat="true" ht="24.25" hidden="false" customHeight="false" outlineLevel="0" collapsed="false">
      <c r="A262" s="18" t="n">
        <v>251</v>
      </c>
      <c r="B262" s="36" t="n">
        <v>60</v>
      </c>
      <c r="C262" s="20" t="s">
        <v>1033</v>
      </c>
      <c r="D262" s="18" t="s">
        <v>1034</v>
      </c>
      <c r="E262" s="25" t="s">
        <v>800</v>
      </c>
      <c r="F262" s="23" t="n">
        <v>316</v>
      </c>
      <c r="G262" s="22" t="n">
        <v>174.2</v>
      </c>
      <c r="H262" s="18" t="s">
        <v>21</v>
      </c>
      <c r="I262" s="24" t="n">
        <v>30343</v>
      </c>
      <c r="J262" s="25" t="n">
        <v>38676</v>
      </c>
      <c r="K262" s="18" t="s">
        <v>1018</v>
      </c>
      <c r="L262" s="36" t="n">
        <v>60</v>
      </c>
      <c r="M262" s="31" t="s">
        <v>1031</v>
      </c>
      <c r="N262" s="26" t="s">
        <v>1035</v>
      </c>
      <c r="ALX262" s="0"/>
      <c r="ALY262" s="0"/>
      <c r="ALZ262" s="0"/>
      <c r="AMA262" s="0"/>
      <c r="AMB262" s="0"/>
      <c r="AMC262" s="0"/>
      <c r="AMD262" s="0"/>
      <c r="AME262" s="0"/>
      <c r="AMF262" s="0"/>
      <c r="AMG262" s="0"/>
      <c r="AMH262" s="0"/>
      <c r="AMI262" s="0"/>
      <c r="AMJ262" s="0"/>
    </row>
    <row r="263" s="30" customFormat="true" ht="24.25" hidden="false" customHeight="false" outlineLevel="0" collapsed="false">
      <c r="A263" s="18" t="n">
        <v>252</v>
      </c>
      <c r="B263" s="36" t="n">
        <v>61</v>
      </c>
      <c r="C263" s="20" t="s">
        <v>1036</v>
      </c>
      <c r="D263" s="18" t="s">
        <v>1037</v>
      </c>
      <c r="E263" s="25" t="s">
        <v>800</v>
      </c>
      <c r="F263" s="23" t="n">
        <v>215</v>
      </c>
      <c r="G263" s="22" t="n">
        <v>134.83</v>
      </c>
      <c r="H263" s="18" t="s">
        <v>21</v>
      </c>
      <c r="I263" s="24" t="n">
        <v>26521</v>
      </c>
      <c r="J263" s="25" t="n">
        <v>26521</v>
      </c>
      <c r="K263" s="18" t="s">
        <v>801</v>
      </c>
      <c r="L263" s="36" t="n">
        <v>61</v>
      </c>
      <c r="M263" s="31" t="s">
        <v>1038</v>
      </c>
      <c r="N263" s="27" t="s">
        <v>1039</v>
      </c>
      <c r="ALX263" s="0"/>
      <c r="ALY263" s="0"/>
      <c r="ALZ263" s="0"/>
      <c r="AMA263" s="0"/>
      <c r="AMB263" s="0"/>
      <c r="AMC263" s="0"/>
      <c r="AMD263" s="0"/>
      <c r="AME263" s="0"/>
      <c r="AMF263" s="0"/>
      <c r="AMG263" s="0"/>
      <c r="AMH263" s="0"/>
      <c r="AMI263" s="0"/>
      <c r="AMJ263" s="0"/>
    </row>
    <row r="264" s="30" customFormat="true" ht="35.4" hidden="false" customHeight="false" outlineLevel="0" collapsed="false">
      <c r="A264" s="18" t="n">
        <v>253</v>
      </c>
      <c r="B264" s="36" t="n">
        <v>62</v>
      </c>
      <c r="C264" s="20" t="s">
        <v>1040</v>
      </c>
      <c r="D264" s="18" t="s">
        <v>1041</v>
      </c>
      <c r="E264" s="25" t="s">
        <v>800</v>
      </c>
      <c r="F264" s="23" t="n">
        <v>785</v>
      </c>
      <c r="G264" s="22" t="n">
        <v>641.36</v>
      </c>
      <c r="H264" s="18" t="s">
        <v>87</v>
      </c>
      <c r="I264" s="24" t="n">
        <v>89418</v>
      </c>
      <c r="J264" s="25" t="n">
        <v>81485</v>
      </c>
      <c r="K264" s="18" t="s">
        <v>27</v>
      </c>
      <c r="L264" s="36" t="n">
        <v>62</v>
      </c>
      <c r="M264" s="31" t="s">
        <v>1042</v>
      </c>
      <c r="N264" s="26" t="s">
        <v>1043</v>
      </c>
      <c r="ALX264" s="0"/>
      <c r="ALY264" s="0"/>
      <c r="ALZ264" s="0"/>
      <c r="AMA264" s="0"/>
      <c r="AMB264" s="0"/>
      <c r="AMC264" s="0"/>
      <c r="AMD264" s="0"/>
      <c r="AME264" s="0"/>
      <c r="AMF264" s="0"/>
      <c r="AMG264" s="0"/>
      <c r="AMH264" s="0"/>
      <c r="AMI264" s="0"/>
      <c r="AMJ264" s="0"/>
    </row>
    <row r="265" s="30" customFormat="true" ht="24.25" hidden="false" customHeight="false" outlineLevel="0" collapsed="false">
      <c r="A265" s="18" t="n">
        <v>254</v>
      </c>
      <c r="B265" s="36" t="n">
        <v>63</v>
      </c>
      <c r="C265" s="20" t="s">
        <v>1044</v>
      </c>
      <c r="D265" s="18" t="s">
        <v>1045</v>
      </c>
      <c r="E265" s="25" t="s">
        <v>800</v>
      </c>
      <c r="F265" s="23" t="n">
        <v>156</v>
      </c>
      <c r="G265" s="22" t="n">
        <v>119.15</v>
      </c>
      <c r="H265" s="18" t="s">
        <v>87</v>
      </c>
      <c r="I265" s="24" t="n">
        <v>25498</v>
      </c>
      <c r="J265" s="25" t="n">
        <v>27416</v>
      </c>
      <c r="K265" s="18" t="s">
        <v>801</v>
      </c>
      <c r="L265" s="36" t="n">
        <v>63</v>
      </c>
      <c r="M265" s="31" t="s">
        <v>1046</v>
      </c>
      <c r="N265" s="26" t="s">
        <v>1047</v>
      </c>
      <c r="ALX265" s="0"/>
      <c r="ALY265" s="0"/>
      <c r="ALZ265" s="0"/>
      <c r="AMA265" s="0"/>
      <c r="AMB265" s="0"/>
      <c r="AMC265" s="0"/>
      <c r="AMD265" s="0"/>
      <c r="AME265" s="0"/>
      <c r="AMF265" s="0"/>
      <c r="AMG265" s="0"/>
      <c r="AMH265" s="0"/>
      <c r="AMI265" s="0"/>
      <c r="AMJ265" s="0"/>
    </row>
    <row r="266" s="30" customFormat="true" ht="24.25" hidden="false" customHeight="false" outlineLevel="0" collapsed="false">
      <c r="A266" s="18" t="n">
        <v>255</v>
      </c>
      <c r="B266" s="36" t="n">
        <v>64</v>
      </c>
      <c r="C266" s="20" t="s">
        <v>1048</v>
      </c>
      <c r="D266" s="18" t="s">
        <v>1049</v>
      </c>
      <c r="E266" s="25" t="s">
        <v>800</v>
      </c>
      <c r="F266" s="23" t="n">
        <v>245</v>
      </c>
      <c r="G266" s="22" t="n">
        <v>206.67</v>
      </c>
      <c r="H266" s="18" t="s">
        <v>87</v>
      </c>
      <c r="I266" s="24" t="n">
        <v>32670</v>
      </c>
      <c r="J266" s="25" t="n">
        <v>32667</v>
      </c>
      <c r="K266" s="18" t="s">
        <v>41</v>
      </c>
      <c r="L266" s="36" t="n">
        <v>64</v>
      </c>
      <c r="M266" s="31" t="s">
        <v>1050</v>
      </c>
      <c r="N266" s="26" t="s">
        <v>1051</v>
      </c>
      <c r="ALX266" s="0"/>
      <c r="ALY266" s="0"/>
      <c r="ALZ266" s="0"/>
      <c r="AMA266" s="0"/>
      <c r="AMB266" s="0"/>
      <c r="AMC266" s="0"/>
      <c r="AMD266" s="0"/>
      <c r="AME266" s="0"/>
      <c r="AMF266" s="0"/>
      <c r="AMG266" s="0"/>
      <c r="AMH266" s="0"/>
      <c r="AMI266" s="0"/>
      <c r="AMJ266" s="0"/>
    </row>
    <row r="267" s="30" customFormat="true" ht="46.6" hidden="false" customHeight="false" outlineLevel="0" collapsed="false">
      <c r="A267" s="18" t="n">
        <v>256</v>
      </c>
      <c r="B267" s="36" t="n">
        <v>65</v>
      </c>
      <c r="C267" s="20" t="s">
        <v>1052</v>
      </c>
      <c r="D267" s="18" t="s">
        <v>1053</v>
      </c>
      <c r="E267" s="25" t="s">
        <v>800</v>
      </c>
      <c r="F267" s="23" t="n">
        <v>484</v>
      </c>
      <c r="G267" s="22" t="n">
        <v>417.14</v>
      </c>
      <c r="H267" s="18" t="s">
        <v>87</v>
      </c>
      <c r="I267" s="24" t="n">
        <v>45555</v>
      </c>
      <c r="J267" s="25" t="n">
        <v>41377</v>
      </c>
      <c r="K267" s="18" t="s">
        <v>1054</v>
      </c>
      <c r="L267" s="36" t="n">
        <v>65</v>
      </c>
      <c r="M267" s="31" t="s">
        <v>1055</v>
      </c>
      <c r="N267" s="26" t="s">
        <v>1056</v>
      </c>
      <c r="ALX267" s="0"/>
      <c r="ALY267" s="0"/>
      <c r="ALZ267" s="0"/>
      <c r="AMA267" s="0"/>
      <c r="AMB267" s="0"/>
      <c r="AMC267" s="0"/>
      <c r="AMD267" s="0"/>
      <c r="AME267" s="0"/>
      <c r="AMF267" s="0"/>
      <c r="AMG267" s="0"/>
      <c r="AMH267" s="0"/>
      <c r="AMI267" s="0"/>
      <c r="AMJ267" s="0"/>
    </row>
    <row r="268" s="30" customFormat="true" ht="24.25" hidden="false" customHeight="false" outlineLevel="0" collapsed="false">
      <c r="A268" s="18" t="n">
        <v>257</v>
      </c>
      <c r="B268" s="36" t="n">
        <v>66</v>
      </c>
      <c r="C268" s="20" t="s">
        <v>1057</v>
      </c>
      <c r="D268" s="18" t="s">
        <v>1058</v>
      </c>
      <c r="E268" s="25" t="s">
        <v>800</v>
      </c>
      <c r="F268" s="23" t="n">
        <v>373.596</v>
      </c>
      <c r="G268" s="22" t="n">
        <v>318.25</v>
      </c>
      <c r="H268" s="18" t="s">
        <v>21</v>
      </c>
      <c r="I268" s="24" t="n">
        <v>43384</v>
      </c>
      <c r="J268" s="25" t="n">
        <v>43471</v>
      </c>
      <c r="K268" s="18" t="s">
        <v>801</v>
      </c>
      <c r="L268" s="36" t="n">
        <v>66</v>
      </c>
      <c r="M268" s="31" t="s">
        <v>1059</v>
      </c>
      <c r="N268" s="26" t="s">
        <v>1060</v>
      </c>
      <c r="ALX268" s="0"/>
      <c r="ALY268" s="0"/>
      <c r="ALZ268" s="0"/>
      <c r="AMA268" s="0"/>
      <c r="AMB268" s="0"/>
      <c r="AMC268" s="0"/>
      <c r="AMD268" s="0"/>
      <c r="AME268" s="0"/>
      <c r="AMF268" s="0"/>
      <c r="AMG268" s="0"/>
      <c r="AMH268" s="0"/>
      <c r="AMI268" s="0"/>
      <c r="AMJ268" s="0"/>
    </row>
    <row r="269" s="30" customFormat="true" ht="46.6" hidden="false" customHeight="false" outlineLevel="0" collapsed="false">
      <c r="A269" s="18" t="n">
        <v>258</v>
      </c>
      <c r="B269" s="36" t="n">
        <v>67</v>
      </c>
      <c r="C269" s="20" t="s">
        <v>1061</v>
      </c>
      <c r="D269" s="18" t="s">
        <v>1062</v>
      </c>
      <c r="E269" s="25" t="s">
        <v>800</v>
      </c>
      <c r="F269" s="23" t="n">
        <v>742</v>
      </c>
      <c r="G269" s="22" t="n">
        <v>532.51</v>
      </c>
      <c r="H269" s="18" t="s">
        <v>21</v>
      </c>
      <c r="I269" s="34" t="n">
        <v>33033</v>
      </c>
      <c r="J269" s="25" t="n">
        <v>30666</v>
      </c>
      <c r="K269" s="18" t="s">
        <v>801</v>
      </c>
      <c r="L269" s="36" t="n">
        <v>67</v>
      </c>
      <c r="M269" s="29" t="s">
        <v>1063</v>
      </c>
      <c r="N269" s="26" t="s">
        <v>1064</v>
      </c>
      <c r="ALX269" s="0"/>
      <c r="ALY269" s="0"/>
      <c r="ALZ269" s="0"/>
      <c r="AMA269" s="0"/>
      <c r="AMB269" s="0"/>
      <c r="AMC269" s="0"/>
      <c r="AMD269" s="0"/>
      <c r="AME269" s="0"/>
      <c r="AMF269" s="0"/>
      <c r="AMG269" s="0"/>
      <c r="AMH269" s="0"/>
      <c r="AMI269" s="0"/>
      <c r="AMJ269" s="0"/>
    </row>
    <row r="270" s="30" customFormat="true" ht="24.25" hidden="false" customHeight="false" outlineLevel="0" collapsed="false">
      <c r="A270" s="18" t="n">
        <v>259</v>
      </c>
      <c r="B270" s="36" t="n">
        <v>68</v>
      </c>
      <c r="C270" s="20" t="s">
        <v>1065</v>
      </c>
      <c r="D270" s="18" t="s">
        <v>1066</v>
      </c>
      <c r="E270" s="25" t="s">
        <v>800</v>
      </c>
      <c r="F270" s="23" t="n">
        <v>320</v>
      </c>
      <c r="G270" s="22" t="n">
        <v>350.63</v>
      </c>
      <c r="H270" s="18" t="s">
        <v>21</v>
      </c>
      <c r="I270" s="24" t="n">
        <v>31237</v>
      </c>
      <c r="J270" s="38" t="n">
        <v>31221</v>
      </c>
      <c r="K270" s="18" t="s">
        <v>801</v>
      </c>
      <c r="L270" s="36" t="n">
        <v>68</v>
      </c>
      <c r="M270" s="31" t="s">
        <v>1067</v>
      </c>
      <c r="N270" s="26" t="s">
        <v>1068</v>
      </c>
      <c r="ALX270" s="0"/>
      <c r="ALY270" s="0"/>
      <c r="ALZ270" s="0"/>
      <c r="AMA270" s="0"/>
      <c r="AMB270" s="0"/>
      <c r="AMC270" s="0"/>
      <c r="AMD270" s="0"/>
      <c r="AME270" s="0"/>
      <c r="AMF270" s="0"/>
      <c r="AMG270" s="0"/>
      <c r="AMH270" s="0"/>
      <c r="AMI270" s="0"/>
      <c r="AMJ270" s="0"/>
    </row>
    <row r="271" s="30" customFormat="true" ht="24.25" hidden="false" customHeight="false" outlineLevel="0" collapsed="false">
      <c r="A271" s="18" t="n">
        <v>260</v>
      </c>
      <c r="B271" s="36" t="n">
        <v>69</v>
      </c>
      <c r="C271" s="20" t="s">
        <v>1069</v>
      </c>
      <c r="D271" s="18" t="s">
        <v>1070</v>
      </c>
      <c r="E271" s="25" t="s">
        <v>800</v>
      </c>
      <c r="F271" s="23" t="n">
        <v>465</v>
      </c>
      <c r="G271" s="22" t="n">
        <v>301.34</v>
      </c>
      <c r="H271" s="18" t="s">
        <v>87</v>
      </c>
      <c r="I271" s="24" t="n">
        <v>34245</v>
      </c>
      <c r="J271" s="25" t="n">
        <v>37971</v>
      </c>
      <c r="K271" s="18" t="s">
        <v>972</v>
      </c>
      <c r="L271" s="36" t="n">
        <v>69</v>
      </c>
      <c r="M271" s="31" t="s">
        <v>1071</v>
      </c>
      <c r="N271" s="26" t="s">
        <v>1072</v>
      </c>
      <c r="ALX271" s="0"/>
      <c r="ALY271" s="0"/>
      <c r="ALZ271" s="0"/>
      <c r="AMA271" s="0"/>
      <c r="AMB271" s="0"/>
      <c r="AMC271" s="0"/>
      <c r="AMD271" s="0"/>
      <c r="AME271" s="0"/>
      <c r="AMF271" s="0"/>
      <c r="AMG271" s="0"/>
      <c r="AMH271" s="0"/>
      <c r="AMI271" s="0"/>
      <c r="AMJ271" s="0"/>
    </row>
    <row r="272" s="30" customFormat="true" ht="24.25" hidden="false" customHeight="false" outlineLevel="0" collapsed="false">
      <c r="A272" s="18" t="n">
        <v>261</v>
      </c>
      <c r="B272" s="36" t="n">
        <v>70</v>
      </c>
      <c r="C272" s="20" t="s">
        <v>1073</v>
      </c>
      <c r="D272" s="18" t="s">
        <v>1074</v>
      </c>
      <c r="E272" s="25" t="s">
        <v>800</v>
      </c>
      <c r="F272" s="23" t="n">
        <v>465</v>
      </c>
      <c r="G272" s="22" t="n">
        <v>418.58</v>
      </c>
      <c r="H272" s="18" t="s">
        <v>87</v>
      </c>
      <c r="I272" s="24" t="n">
        <v>47845</v>
      </c>
      <c r="J272" s="25" t="n">
        <v>44135</v>
      </c>
      <c r="K272" s="18" t="s">
        <v>801</v>
      </c>
      <c r="L272" s="36" t="n">
        <v>70</v>
      </c>
      <c r="M272" s="31" t="s">
        <v>1075</v>
      </c>
      <c r="N272" s="26" t="s">
        <v>1076</v>
      </c>
      <c r="ALX272" s="0"/>
      <c r="ALY272" s="0"/>
      <c r="ALZ272" s="0"/>
      <c r="AMA272" s="0"/>
      <c r="AMB272" s="0"/>
      <c r="AMC272" s="0"/>
      <c r="AMD272" s="0"/>
      <c r="AME272" s="0"/>
      <c r="AMF272" s="0"/>
      <c r="AMG272" s="0"/>
      <c r="AMH272" s="0"/>
      <c r="AMI272" s="0"/>
      <c r="AMJ272" s="0"/>
    </row>
    <row r="273" s="30" customFormat="true" ht="24.25" hidden="false" customHeight="false" outlineLevel="0" collapsed="false">
      <c r="A273" s="18" t="n">
        <v>262</v>
      </c>
      <c r="B273" s="36" t="n">
        <v>71</v>
      </c>
      <c r="C273" s="20" t="s">
        <v>1077</v>
      </c>
      <c r="D273" s="18" t="s">
        <v>1078</v>
      </c>
      <c r="E273" s="25" t="s">
        <v>800</v>
      </c>
      <c r="F273" s="23" t="n">
        <v>929</v>
      </c>
      <c r="G273" s="22" t="n">
        <v>532.29</v>
      </c>
      <c r="H273" s="18" t="s">
        <v>87</v>
      </c>
      <c r="I273" s="24" t="n">
        <v>28269</v>
      </c>
      <c r="J273" s="25" t="n">
        <v>28269</v>
      </c>
      <c r="K273" s="18" t="s">
        <v>137</v>
      </c>
      <c r="L273" s="36" t="n">
        <v>71</v>
      </c>
      <c r="M273" s="31" t="s">
        <v>1079</v>
      </c>
      <c r="N273" s="26" t="s">
        <v>1080</v>
      </c>
      <c r="ALX273" s="0"/>
      <c r="ALY273" s="0"/>
      <c r="ALZ273" s="0"/>
      <c r="AMA273" s="0"/>
      <c r="AMB273" s="0"/>
      <c r="AMC273" s="0"/>
      <c r="AMD273" s="0"/>
      <c r="AME273" s="0"/>
      <c r="AMF273" s="0"/>
      <c r="AMG273" s="0"/>
      <c r="AMH273" s="0"/>
      <c r="AMI273" s="0"/>
      <c r="AMJ273" s="0"/>
    </row>
    <row r="274" s="30" customFormat="true" ht="24.25" hidden="false" customHeight="false" outlineLevel="0" collapsed="false">
      <c r="A274" s="18" t="n">
        <v>263</v>
      </c>
      <c r="B274" s="36" t="n">
        <v>72</v>
      </c>
      <c r="C274" s="20" t="s">
        <v>1081</v>
      </c>
      <c r="D274" s="18" t="s">
        <v>1082</v>
      </c>
      <c r="E274" s="25" t="s">
        <v>800</v>
      </c>
      <c r="F274" s="23" t="n">
        <v>856</v>
      </c>
      <c r="G274" s="22" t="n">
        <v>605.78</v>
      </c>
      <c r="H274" s="18" t="s">
        <v>87</v>
      </c>
      <c r="I274" s="24" t="n">
        <v>48680</v>
      </c>
      <c r="J274" s="25" t="n">
        <v>48680</v>
      </c>
      <c r="K274" s="18" t="s">
        <v>1083</v>
      </c>
      <c r="L274" s="36" t="n">
        <v>72</v>
      </c>
      <c r="M274" s="31" t="s">
        <v>1084</v>
      </c>
      <c r="N274" s="26" t="s">
        <v>1085</v>
      </c>
      <c r="ALX274" s="0"/>
      <c r="ALY274" s="0"/>
      <c r="ALZ274" s="0"/>
      <c r="AMA274" s="0"/>
      <c r="AMB274" s="0"/>
      <c r="AMC274" s="0"/>
      <c r="AMD274" s="0"/>
      <c r="AME274" s="0"/>
      <c r="AMF274" s="0"/>
      <c r="AMG274" s="0"/>
      <c r="AMH274" s="0"/>
      <c r="AMI274" s="0"/>
      <c r="AMJ274" s="0"/>
    </row>
    <row r="275" s="30" customFormat="true" ht="35.4" hidden="false" customHeight="false" outlineLevel="0" collapsed="false">
      <c r="A275" s="18" t="n">
        <v>264</v>
      </c>
      <c r="B275" s="36" t="n">
        <v>73</v>
      </c>
      <c r="C275" s="20" t="s">
        <v>1086</v>
      </c>
      <c r="D275" s="18" t="s">
        <v>1087</v>
      </c>
      <c r="E275" s="25" t="s">
        <v>800</v>
      </c>
      <c r="F275" s="23" t="n">
        <v>1100</v>
      </c>
      <c r="G275" s="22" t="n">
        <v>973.34</v>
      </c>
      <c r="H275" s="18" t="s">
        <v>87</v>
      </c>
      <c r="I275" s="24" t="n">
        <v>46430</v>
      </c>
      <c r="J275" s="25" t="n">
        <v>54175</v>
      </c>
      <c r="K275" s="18" t="s">
        <v>801</v>
      </c>
      <c r="L275" s="36" t="n">
        <v>73</v>
      </c>
      <c r="M275" s="31" t="s">
        <v>1088</v>
      </c>
      <c r="N275" s="26" t="s">
        <v>1089</v>
      </c>
      <c r="ALX275" s="0"/>
      <c r="ALY275" s="0"/>
      <c r="ALZ275" s="0"/>
      <c r="AMA275" s="0"/>
      <c r="AMB275" s="0"/>
      <c r="AMC275" s="0"/>
      <c r="AMD275" s="0"/>
      <c r="AME275" s="0"/>
      <c r="AMF275" s="0"/>
      <c r="AMG275" s="0"/>
      <c r="AMH275" s="0"/>
      <c r="AMI275" s="0"/>
      <c r="AMJ275" s="0"/>
    </row>
    <row r="276" s="30" customFormat="true" ht="24.25" hidden="false" customHeight="false" outlineLevel="0" collapsed="false">
      <c r="A276" s="18" t="n">
        <v>265</v>
      </c>
      <c r="B276" s="36" t="n">
        <v>74</v>
      </c>
      <c r="C276" s="20" t="s">
        <v>1090</v>
      </c>
      <c r="D276" s="18" t="s">
        <v>1091</v>
      </c>
      <c r="E276" s="25" t="s">
        <v>800</v>
      </c>
      <c r="F276" s="23" t="n">
        <v>587</v>
      </c>
      <c r="G276" s="22" t="n">
        <v>521.08</v>
      </c>
      <c r="H276" s="18" t="s">
        <v>87</v>
      </c>
      <c r="I276" s="24" t="n">
        <v>28217</v>
      </c>
      <c r="J276" s="25" t="n">
        <v>27197</v>
      </c>
      <c r="K276" s="18" t="s">
        <v>801</v>
      </c>
      <c r="L276" s="36" t="n">
        <v>74</v>
      </c>
      <c r="M276" s="29" t="s">
        <v>1092</v>
      </c>
      <c r="N276" s="26" t="s">
        <v>1093</v>
      </c>
      <c r="ALX276" s="0"/>
      <c r="ALY276" s="0"/>
      <c r="ALZ276" s="0"/>
      <c r="AMA276" s="0"/>
      <c r="AMB276" s="0"/>
      <c r="AMC276" s="0"/>
      <c r="AMD276" s="0"/>
      <c r="AME276" s="0"/>
      <c r="AMF276" s="0"/>
      <c r="AMG276" s="0"/>
      <c r="AMH276" s="0"/>
      <c r="AMI276" s="0"/>
      <c r="AMJ276" s="0"/>
    </row>
    <row r="277" s="30" customFormat="true" ht="24.25" hidden="false" customHeight="false" outlineLevel="0" collapsed="false">
      <c r="A277" s="18" t="n">
        <v>266</v>
      </c>
      <c r="B277" s="36" t="n">
        <v>75</v>
      </c>
      <c r="C277" s="20" t="s">
        <v>1094</v>
      </c>
      <c r="D277" s="18" t="s">
        <v>1095</v>
      </c>
      <c r="E277" s="25" t="s">
        <v>800</v>
      </c>
      <c r="F277" s="23" t="n">
        <v>425</v>
      </c>
      <c r="G277" s="22" t="n">
        <v>355.25</v>
      </c>
      <c r="H277" s="18" t="s">
        <v>87</v>
      </c>
      <c r="I277" s="24" t="n">
        <v>23440</v>
      </c>
      <c r="J277" s="25" t="n">
        <v>23440</v>
      </c>
      <c r="K277" s="18" t="s">
        <v>1096</v>
      </c>
      <c r="L277" s="36" t="n">
        <v>75</v>
      </c>
      <c r="M277" s="31" t="s">
        <v>1097</v>
      </c>
      <c r="N277" s="27" t="s">
        <v>1098</v>
      </c>
      <c r="ALX277" s="0"/>
      <c r="ALY277" s="0"/>
      <c r="ALZ277" s="0"/>
      <c r="AMA277" s="0"/>
      <c r="AMB277" s="0"/>
      <c r="AMC277" s="0"/>
      <c r="AMD277" s="0"/>
      <c r="AME277" s="0"/>
      <c r="AMF277" s="0"/>
      <c r="AMG277" s="0"/>
      <c r="AMH277" s="0"/>
      <c r="AMI277" s="0"/>
      <c r="AMJ277" s="0"/>
    </row>
    <row r="278" s="30" customFormat="true" ht="24.25" hidden="false" customHeight="false" outlineLevel="0" collapsed="false">
      <c r="A278" s="18" t="n">
        <v>267</v>
      </c>
      <c r="B278" s="36" t="n">
        <v>76</v>
      </c>
      <c r="C278" s="20" t="s">
        <v>1099</v>
      </c>
      <c r="D278" s="18" t="s">
        <v>1100</v>
      </c>
      <c r="E278" s="25" t="s">
        <v>800</v>
      </c>
      <c r="F278" s="23" t="n">
        <v>454</v>
      </c>
      <c r="G278" s="22" t="n">
        <v>375.49</v>
      </c>
      <c r="H278" s="18" t="s">
        <v>21</v>
      </c>
      <c r="I278" s="24" t="n">
        <v>27427</v>
      </c>
      <c r="J278" s="25" t="n">
        <v>27427</v>
      </c>
      <c r="K278" s="18" t="s">
        <v>1101</v>
      </c>
      <c r="L278" s="36" t="n">
        <v>76</v>
      </c>
      <c r="M278" s="31" t="s">
        <v>1102</v>
      </c>
      <c r="N278" s="27" t="s">
        <v>1103</v>
      </c>
      <c r="ALX278" s="0"/>
      <c r="ALY278" s="0"/>
      <c r="ALZ278" s="0"/>
      <c r="AMA278" s="0"/>
      <c r="AMB278" s="0"/>
      <c r="AMC278" s="0"/>
      <c r="AMD278" s="0"/>
      <c r="AME278" s="0"/>
      <c r="AMF278" s="0"/>
      <c r="AMG278" s="0"/>
      <c r="AMH278" s="0"/>
      <c r="AMI278" s="0"/>
      <c r="AMJ278" s="0"/>
    </row>
    <row r="279" s="30" customFormat="true" ht="35.4" hidden="false" customHeight="false" outlineLevel="0" collapsed="false">
      <c r="A279" s="18" t="n">
        <v>268</v>
      </c>
      <c r="B279" s="36" t="n">
        <v>77</v>
      </c>
      <c r="C279" s="20" t="s">
        <v>1104</v>
      </c>
      <c r="D279" s="18" t="s">
        <v>1105</v>
      </c>
      <c r="E279" s="25" t="s">
        <v>800</v>
      </c>
      <c r="F279" s="23" t="n">
        <v>367</v>
      </c>
      <c r="G279" s="22" t="n">
        <v>203.06</v>
      </c>
      <c r="H279" s="18" t="s">
        <v>21</v>
      </c>
      <c r="I279" s="24" t="n">
        <v>26682</v>
      </c>
      <c r="J279" s="25" t="n">
        <v>21503</v>
      </c>
      <c r="K279" s="18" t="s">
        <v>801</v>
      </c>
      <c r="L279" s="36" t="n">
        <v>77</v>
      </c>
      <c r="M279" s="31" t="s">
        <v>1106</v>
      </c>
      <c r="N279" s="26" t="s">
        <v>1107</v>
      </c>
      <c r="ALX279" s="0"/>
      <c r="ALY279" s="0"/>
      <c r="ALZ279" s="0"/>
      <c r="AMA279" s="0"/>
      <c r="AMB279" s="0"/>
      <c r="AMC279" s="0"/>
      <c r="AMD279" s="0"/>
      <c r="AME279" s="0"/>
      <c r="AMF279" s="0"/>
      <c r="AMG279" s="0"/>
      <c r="AMH279" s="0"/>
      <c r="AMI279" s="0"/>
      <c r="AMJ279" s="0"/>
    </row>
    <row r="280" s="30" customFormat="true" ht="35.4" hidden="false" customHeight="false" outlineLevel="0" collapsed="false">
      <c r="A280" s="18" t="n">
        <v>269</v>
      </c>
      <c r="B280" s="36" t="n">
        <v>78</v>
      </c>
      <c r="C280" s="20" t="s">
        <v>1108</v>
      </c>
      <c r="D280" s="18" t="s">
        <v>1109</v>
      </c>
      <c r="E280" s="25" t="s">
        <v>800</v>
      </c>
      <c r="F280" s="23" t="n">
        <v>241</v>
      </c>
      <c r="G280" s="22" t="n">
        <v>206.89</v>
      </c>
      <c r="H280" s="18" t="s">
        <v>87</v>
      </c>
      <c r="I280" s="24" t="n">
        <v>34809</v>
      </c>
      <c r="J280" s="25" t="n">
        <v>32831</v>
      </c>
      <c r="K280" s="18" t="s">
        <v>801</v>
      </c>
      <c r="L280" s="36" t="n">
        <v>78</v>
      </c>
      <c r="M280" s="31" t="s">
        <v>1110</v>
      </c>
      <c r="N280" s="26" t="s">
        <v>1111</v>
      </c>
      <c r="ALX280" s="0"/>
      <c r="ALY280" s="0"/>
      <c r="ALZ280" s="0"/>
      <c r="AMA280" s="0"/>
      <c r="AMB280" s="0"/>
      <c r="AMC280" s="0"/>
      <c r="AMD280" s="0"/>
      <c r="AME280" s="0"/>
      <c r="AMF280" s="0"/>
      <c r="AMG280" s="0"/>
      <c r="AMH280" s="0"/>
      <c r="AMI280" s="0"/>
      <c r="AMJ280" s="0"/>
    </row>
    <row r="281" s="30" customFormat="true" ht="24.25" hidden="false" customHeight="false" outlineLevel="0" collapsed="false">
      <c r="A281" s="18" t="n">
        <v>270</v>
      </c>
      <c r="B281" s="36" t="n">
        <v>79</v>
      </c>
      <c r="C281" s="20" t="s">
        <v>1112</v>
      </c>
      <c r="D281" s="18" t="s">
        <v>1113</v>
      </c>
      <c r="E281" s="25" t="s">
        <v>800</v>
      </c>
      <c r="F281" s="23" t="n">
        <v>280</v>
      </c>
      <c r="G281" s="22" t="n">
        <v>237.2</v>
      </c>
      <c r="H281" s="18" t="s">
        <v>87</v>
      </c>
      <c r="I281" s="24" t="n">
        <v>31390</v>
      </c>
      <c r="J281" s="25" t="n">
        <v>31390</v>
      </c>
      <c r="K281" s="18" t="s">
        <v>1114</v>
      </c>
      <c r="L281" s="36" t="n">
        <v>79</v>
      </c>
      <c r="M281" s="31" t="s">
        <v>1115</v>
      </c>
      <c r="N281" s="27" t="s">
        <v>1116</v>
      </c>
      <c r="ALX281" s="0"/>
      <c r="ALY281" s="0"/>
      <c r="ALZ281" s="0"/>
      <c r="AMA281" s="0"/>
      <c r="AMB281" s="0"/>
      <c r="AMC281" s="0"/>
      <c r="AMD281" s="0"/>
      <c r="AME281" s="0"/>
      <c r="AMF281" s="0"/>
      <c r="AMG281" s="0"/>
      <c r="AMH281" s="0"/>
      <c r="AMI281" s="0"/>
      <c r="AMJ281" s="0"/>
    </row>
    <row r="282" s="30" customFormat="true" ht="57.8" hidden="false" customHeight="false" outlineLevel="0" collapsed="false">
      <c r="A282" s="18" t="n">
        <v>271</v>
      </c>
      <c r="B282" s="36" t="n">
        <v>80</v>
      </c>
      <c r="C282" s="20" t="s">
        <v>1117</v>
      </c>
      <c r="D282" s="18" t="s">
        <v>1118</v>
      </c>
      <c r="E282" s="25" t="s">
        <v>800</v>
      </c>
      <c r="F282" s="23" t="n">
        <v>269</v>
      </c>
      <c r="G282" s="22" t="n">
        <v>227.25</v>
      </c>
      <c r="H282" s="18" t="s">
        <v>87</v>
      </c>
      <c r="I282" s="34" t="n">
        <v>27852</v>
      </c>
      <c r="J282" s="25" t="n">
        <v>27864</v>
      </c>
      <c r="K282" s="18" t="s">
        <v>801</v>
      </c>
      <c r="L282" s="36" t="n">
        <v>80</v>
      </c>
      <c r="M282" s="29" t="s">
        <v>1119</v>
      </c>
      <c r="N282" s="27" t="s">
        <v>1120</v>
      </c>
      <c r="ALX282" s="0"/>
      <c r="ALY282" s="0"/>
      <c r="ALZ282" s="0"/>
      <c r="AMA282" s="0"/>
      <c r="AMB282" s="0"/>
      <c r="AMC282" s="0"/>
      <c r="AMD282" s="0"/>
      <c r="AME282" s="0"/>
      <c r="AMF282" s="0"/>
      <c r="AMG282" s="0"/>
      <c r="AMH282" s="0"/>
      <c r="AMI282" s="0"/>
      <c r="AMJ282" s="0"/>
    </row>
    <row r="283" s="30" customFormat="true" ht="24.25" hidden="false" customHeight="false" outlineLevel="0" collapsed="false">
      <c r="A283" s="18" t="n">
        <v>272</v>
      </c>
      <c r="B283" s="36" t="n">
        <v>81</v>
      </c>
      <c r="C283" s="20" t="s">
        <v>1121</v>
      </c>
      <c r="D283" s="18" t="s">
        <v>1122</v>
      </c>
      <c r="E283" s="25" t="s">
        <v>800</v>
      </c>
      <c r="F283" s="23" t="n">
        <v>792</v>
      </c>
      <c r="G283" s="22" t="n">
        <v>609.31</v>
      </c>
      <c r="H283" s="18" t="s">
        <v>87</v>
      </c>
      <c r="I283" s="24" t="n">
        <v>57386</v>
      </c>
      <c r="J283" s="25" t="n">
        <v>58960</v>
      </c>
      <c r="K283" s="18" t="s">
        <v>1123</v>
      </c>
      <c r="L283" s="36" t="n">
        <v>81</v>
      </c>
      <c r="M283" s="31" t="s">
        <v>1124</v>
      </c>
      <c r="N283" s="26" t="s">
        <v>1125</v>
      </c>
      <c r="ALX283" s="0"/>
      <c r="ALY283" s="0"/>
      <c r="ALZ283" s="0"/>
      <c r="AMA283" s="0"/>
      <c r="AMB283" s="0"/>
      <c r="AMC283" s="0"/>
      <c r="AMD283" s="0"/>
      <c r="AME283" s="0"/>
      <c r="AMF283" s="0"/>
      <c r="AMG283" s="0"/>
      <c r="AMH283" s="0"/>
      <c r="AMI283" s="0"/>
      <c r="AMJ283" s="0"/>
    </row>
    <row r="284" s="30" customFormat="true" ht="24.25" hidden="false" customHeight="false" outlineLevel="0" collapsed="false">
      <c r="A284" s="18" t="n">
        <v>273</v>
      </c>
      <c r="B284" s="36" t="n">
        <v>82</v>
      </c>
      <c r="C284" s="20" t="s">
        <v>1126</v>
      </c>
      <c r="D284" s="18" t="s">
        <v>1127</v>
      </c>
      <c r="E284" s="25" t="s">
        <v>800</v>
      </c>
      <c r="F284" s="23" t="n">
        <v>527</v>
      </c>
      <c r="G284" s="22" t="n">
        <v>508.97</v>
      </c>
      <c r="H284" s="18" t="s">
        <v>87</v>
      </c>
      <c r="I284" s="24" t="n">
        <v>42812</v>
      </c>
      <c r="J284" s="25" t="n">
        <v>42369</v>
      </c>
      <c r="K284" s="18" t="s">
        <v>137</v>
      </c>
      <c r="L284" s="36" t="n">
        <v>82</v>
      </c>
      <c r="M284" s="31" t="s">
        <v>1128</v>
      </c>
      <c r="N284" s="26" t="s">
        <v>1129</v>
      </c>
      <c r="ALX284" s="0"/>
      <c r="ALY284" s="0"/>
      <c r="ALZ284" s="0"/>
      <c r="AMA284" s="0"/>
      <c r="AMB284" s="0"/>
      <c r="AMC284" s="0"/>
      <c r="AMD284" s="0"/>
      <c r="AME284" s="0"/>
      <c r="AMF284" s="0"/>
      <c r="AMG284" s="0"/>
      <c r="AMH284" s="0"/>
      <c r="AMI284" s="0"/>
      <c r="AMJ284" s="0"/>
    </row>
    <row r="285" s="30" customFormat="true" ht="26.1" hidden="false" customHeight="true" outlineLevel="0" collapsed="false">
      <c r="A285" s="18"/>
      <c r="B285" s="25"/>
      <c r="C285" s="20"/>
      <c r="D285" s="18"/>
      <c r="E285" s="25"/>
      <c r="F285" s="23"/>
      <c r="G285" s="22"/>
      <c r="H285" s="18"/>
      <c r="I285" s="24"/>
      <c r="J285" s="25"/>
      <c r="K285" s="18"/>
      <c r="L285" s="25"/>
      <c r="M285" s="31"/>
      <c r="N285" s="26"/>
      <c r="ALX285" s="0"/>
      <c r="ALY285" s="0"/>
      <c r="ALZ285" s="0"/>
      <c r="AMA285" s="0"/>
      <c r="AMB285" s="0"/>
      <c r="AMC285" s="0"/>
      <c r="AMD285" s="0"/>
      <c r="AME285" s="0"/>
      <c r="AMF285" s="0"/>
      <c r="AMG285" s="0"/>
      <c r="AMH285" s="0"/>
      <c r="AMI285" s="0"/>
      <c r="AMJ285" s="0"/>
    </row>
    <row r="286" s="30" customFormat="true" ht="26.1" hidden="false" customHeight="true" outlineLevel="0" collapsed="false">
      <c r="A286" s="18"/>
      <c r="B286" s="25"/>
      <c r="C286" s="20"/>
      <c r="D286" s="18"/>
      <c r="E286" s="25"/>
      <c r="F286" s="23"/>
      <c r="G286" s="22"/>
      <c r="H286" s="18"/>
      <c r="I286" s="24"/>
      <c r="J286" s="25"/>
      <c r="K286" s="18"/>
      <c r="L286" s="25"/>
      <c r="M286" s="31"/>
      <c r="N286" s="26"/>
      <c r="ALX286" s="0"/>
      <c r="ALY286" s="0"/>
      <c r="ALZ286" s="0"/>
      <c r="AMA286" s="0"/>
      <c r="AMB286" s="0"/>
      <c r="AMC286" s="0"/>
      <c r="AMD286" s="0"/>
      <c r="AME286" s="0"/>
      <c r="AMF286" s="0"/>
      <c r="AMG286" s="0"/>
      <c r="AMH286" s="0"/>
      <c r="AMI286" s="0"/>
      <c r="AMJ286" s="0"/>
    </row>
    <row r="287" customFormat="false" ht="17.7" hidden="false" customHeight="true" outlineLevel="0" collapsed="false">
      <c r="A287" s="6" t="s">
        <v>1130</v>
      </c>
    </row>
    <row r="288" customFormat="false" ht="17.7" hidden="false" customHeight="true" outlineLevel="0" collapsed="false">
      <c r="A288" s="6"/>
    </row>
    <row r="289" customFormat="false" ht="20.5" hidden="false" customHeight="true" outlineLevel="0" collapsed="false">
      <c r="A289" s="7" t="s">
        <v>1</v>
      </c>
    </row>
    <row r="290" customFormat="false" ht="20.5" hidden="false" customHeight="true" outlineLevel="0" collapsed="false">
      <c r="A290" s="7"/>
    </row>
    <row r="291" customFormat="false" ht="20.5" hidden="false" customHeight="true" outlineLevel="0" collapsed="false">
      <c r="A291" s="8" t="s">
        <v>2</v>
      </c>
    </row>
    <row r="292" customFormat="false" ht="20.5" hidden="false" customHeight="true" outlineLevel="0" collapsed="false">
      <c r="A292" s="8" t="s">
        <v>3</v>
      </c>
    </row>
    <row r="293" customFormat="false" ht="20.5" hidden="false" customHeight="true" outlineLevel="0" collapsed="false">
      <c r="A293" s="9" t="s">
        <v>4</v>
      </c>
      <c r="B293" s="1"/>
      <c r="H293" s="10"/>
      <c r="J293" s="1"/>
      <c r="L293" s="1"/>
    </row>
    <row r="294" s="30" customFormat="true" ht="26.1" hidden="false" customHeight="true" outlineLevel="0" collapsed="false">
      <c r="A294" s="18"/>
      <c r="B294" s="25"/>
      <c r="C294" s="20"/>
      <c r="D294" s="18"/>
      <c r="E294" s="25"/>
      <c r="F294" s="23"/>
      <c r="G294" s="22"/>
      <c r="H294" s="18"/>
      <c r="I294" s="24"/>
      <c r="J294" s="25"/>
      <c r="K294" s="18"/>
      <c r="L294" s="25"/>
      <c r="M294" s="31"/>
      <c r="N294" s="26"/>
      <c r="ALX294" s="0"/>
      <c r="ALY294" s="0"/>
      <c r="ALZ294" s="0"/>
      <c r="AMA294" s="0"/>
      <c r="AMB294" s="0"/>
      <c r="AMC294" s="0"/>
      <c r="AMD294" s="0"/>
      <c r="AME294" s="0"/>
      <c r="AMF294" s="0"/>
      <c r="AMG294" s="0"/>
      <c r="AMH294" s="0"/>
      <c r="AMI294" s="0"/>
      <c r="AMJ294" s="0"/>
    </row>
    <row r="295" s="30" customFormat="true" ht="26.1" hidden="false" customHeight="true" outlineLevel="0" collapsed="false">
      <c r="A295" s="18"/>
      <c r="B295" s="25"/>
      <c r="C295" s="20"/>
      <c r="D295" s="18"/>
      <c r="E295" s="25"/>
      <c r="F295" s="23"/>
      <c r="G295" s="22"/>
      <c r="H295" s="18"/>
      <c r="I295" s="24"/>
      <c r="J295" s="25"/>
      <c r="K295" s="18"/>
      <c r="L295" s="25"/>
      <c r="M295" s="31"/>
      <c r="N295" s="26"/>
      <c r="ALX295" s="0"/>
      <c r="ALY295" s="0"/>
      <c r="ALZ295" s="0"/>
      <c r="AMA295" s="0"/>
      <c r="AMB295" s="0"/>
      <c r="AMC295" s="0"/>
      <c r="AMD295" s="0"/>
      <c r="AME295" s="0"/>
      <c r="AMF295" s="0"/>
      <c r="AMG295" s="0"/>
      <c r="AMH295" s="0"/>
      <c r="AMI295" s="0"/>
      <c r="AMJ295" s="0"/>
    </row>
    <row r="296" s="14" customFormat="true" ht="69.8" hidden="false" customHeight="true" outlineLevel="0" collapsed="false">
      <c r="A296" s="11" t="s">
        <v>5</v>
      </c>
      <c r="B296" s="12" t="s">
        <v>6</v>
      </c>
      <c r="C296" s="11" t="s">
        <v>7</v>
      </c>
      <c r="D296" s="11" t="s">
        <v>8</v>
      </c>
      <c r="E296" s="11" t="s">
        <v>9</v>
      </c>
      <c r="F296" s="11" t="s">
        <v>10</v>
      </c>
      <c r="G296" s="11" t="s">
        <v>11</v>
      </c>
      <c r="H296" s="11" t="s">
        <v>12</v>
      </c>
      <c r="I296" s="11" t="s">
        <v>13</v>
      </c>
      <c r="J296" s="11" t="s">
        <v>14</v>
      </c>
      <c r="K296" s="11" t="s">
        <v>15</v>
      </c>
      <c r="L296" s="12" t="s">
        <v>6</v>
      </c>
      <c r="M296" s="11" t="s">
        <v>16</v>
      </c>
      <c r="N296" s="11" t="s">
        <v>17</v>
      </c>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MI296" s="15"/>
      <c r="AMJ296" s="15"/>
    </row>
    <row r="297" s="14" customFormat="true" ht="15.85" hidden="false" customHeight="true" outlineLevel="0" collapsed="false">
      <c r="A297" s="16"/>
      <c r="B297" s="17"/>
      <c r="C297" s="16"/>
      <c r="D297" s="16"/>
      <c r="E297" s="16"/>
      <c r="F297" s="16"/>
      <c r="G297" s="16"/>
      <c r="H297" s="16"/>
      <c r="I297" s="16"/>
      <c r="J297" s="16"/>
      <c r="K297" s="16"/>
      <c r="L297" s="17"/>
      <c r="M297" s="16"/>
      <c r="N297" s="16"/>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MI297" s="15"/>
      <c r="AMJ297" s="15"/>
    </row>
    <row r="298" s="30" customFormat="true" ht="35.4" hidden="false" customHeight="false" outlineLevel="0" collapsed="false">
      <c r="A298" s="18" t="n">
        <v>274</v>
      </c>
      <c r="B298" s="39" t="n">
        <v>1</v>
      </c>
      <c r="C298" s="20" t="s">
        <v>1131</v>
      </c>
      <c r="D298" s="18" t="s">
        <v>1132</v>
      </c>
      <c r="E298" s="25" t="s">
        <v>20</v>
      </c>
      <c r="F298" s="23" t="n">
        <v>35</v>
      </c>
      <c r="G298" s="22" t="n">
        <v>25.79</v>
      </c>
      <c r="H298" s="18" t="s">
        <v>87</v>
      </c>
      <c r="I298" s="24" t="n">
        <v>9068</v>
      </c>
      <c r="J298" s="25" t="n">
        <v>8747</v>
      </c>
      <c r="K298" s="18" t="s">
        <v>88</v>
      </c>
      <c r="L298" s="39" t="n">
        <v>1</v>
      </c>
      <c r="M298" s="31" t="s">
        <v>1133</v>
      </c>
      <c r="N298" s="26" t="s">
        <v>1134</v>
      </c>
      <c r="ALX298" s="0"/>
      <c r="ALY298" s="0"/>
      <c r="ALZ298" s="0"/>
      <c r="AMA298" s="0"/>
      <c r="AMB298" s="0"/>
      <c r="AMC298" s="0"/>
      <c r="AMD298" s="0"/>
      <c r="AME298" s="0"/>
      <c r="AMF298" s="0"/>
      <c r="AMG298" s="0"/>
      <c r="AMH298" s="0"/>
      <c r="AMI298" s="0"/>
      <c r="AMJ298" s="0"/>
    </row>
    <row r="299" s="30" customFormat="true" ht="24.25" hidden="false" customHeight="false" outlineLevel="0" collapsed="false">
      <c r="A299" s="18" t="n">
        <v>275</v>
      </c>
      <c r="B299" s="39" t="n">
        <v>2</v>
      </c>
      <c r="C299" s="20" t="s">
        <v>1135</v>
      </c>
      <c r="D299" s="18" t="s">
        <v>1136</v>
      </c>
      <c r="E299" s="25" t="s">
        <v>20</v>
      </c>
      <c r="F299" s="23" t="n">
        <v>47.5</v>
      </c>
      <c r="G299" s="22" t="n">
        <v>47.5</v>
      </c>
      <c r="H299" s="18" t="s">
        <v>87</v>
      </c>
      <c r="I299" s="24" t="n">
        <v>11870</v>
      </c>
      <c r="J299" s="25" t="n">
        <v>11885</v>
      </c>
      <c r="K299" s="18" t="s">
        <v>1137</v>
      </c>
      <c r="L299" s="39" t="n">
        <v>2</v>
      </c>
      <c r="M299" s="31" t="s">
        <v>1138</v>
      </c>
      <c r="N299" s="26" t="s">
        <v>1139</v>
      </c>
      <c r="ALX299" s="0"/>
      <c r="ALY299" s="0"/>
      <c r="ALZ299" s="0"/>
      <c r="AMA299" s="0"/>
      <c r="AMB299" s="0"/>
      <c r="AMC299" s="0"/>
      <c r="AMD299" s="0"/>
      <c r="AME299" s="0"/>
      <c r="AMF299" s="0"/>
      <c r="AMG299" s="0"/>
      <c r="AMH299" s="0"/>
      <c r="AMI299" s="0"/>
      <c r="AMJ299" s="0"/>
    </row>
    <row r="300" s="30" customFormat="true" ht="46.6" hidden="false" customHeight="false" outlineLevel="0" collapsed="false">
      <c r="A300" s="18" t="n">
        <v>276</v>
      </c>
      <c r="B300" s="39" t="n">
        <v>3</v>
      </c>
      <c r="C300" s="20" t="s">
        <v>1140</v>
      </c>
      <c r="D300" s="18" t="s">
        <v>1141</v>
      </c>
      <c r="E300" s="25" t="s">
        <v>20</v>
      </c>
      <c r="F300" s="23" t="n">
        <v>32.82</v>
      </c>
      <c r="G300" s="22" t="n">
        <v>33.15</v>
      </c>
      <c r="H300" s="18" t="s">
        <v>87</v>
      </c>
      <c r="I300" s="34" t="n">
        <v>8272</v>
      </c>
      <c r="J300" s="25" t="n">
        <v>8308</v>
      </c>
      <c r="K300" s="18" t="s">
        <v>1137</v>
      </c>
      <c r="L300" s="39" t="n">
        <v>3</v>
      </c>
      <c r="M300" s="31" t="s">
        <v>1142</v>
      </c>
      <c r="N300" s="26" t="s">
        <v>1143</v>
      </c>
      <c r="ALX300" s="0"/>
      <c r="ALY300" s="0"/>
      <c r="ALZ300" s="0"/>
      <c r="AMA300" s="0"/>
      <c r="AMB300" s="0"/>
      <c r="AMC300" s="0"/>
      <c r="AMD300" s="0"/>
      <c r="AME300" s="0"/>
      <c r="AMF300" s="0"/>
      <c r="AMG300" s="0"/>
      <c r="AMH300" s="0"/>
      <c r="AMI300" s="0"/>
      <c r="AMJ300" s="0"/>
    </row>
    <row r="301" s="30" customFormat="true" ht="24.25" hidden="false" customHeight="false" outlineLevel="0" collapsed="false">
      <c r="A301" s="18" t="n">
        <v>277</v>
      </c>
      <c r="B301" s="39" t="n">
        <v>4</v>
      </c>
      <c r="C301" s="20" t="s">
        <v>1144</v>
      </c>
      <c r="D301" s="18" t="s">
        <v>1145</v>
      </c>
      <c r="E301" s="25" t="s">
        <v>20</v>
      </c>
      <c r="F301" s="23" t="n">
        <v>41</v>
      </c>
      <c r="G301" s="22" t="n">
        <v>40.96</v>
      </c>
      <c r="H301" s="18" t="s">
        <v>21</v>
      </c>
      <c r="I301" s="24" t="n">
        <v>15727</v>
      </c>
      <c r="J301" s="25" t="n">
        <v>15709</v>
      </c>
      <c r="K301" s="18" t="s">
        <v>41</v>
      </c>
      <c r="L301" s="39" t="n">
        <v>4</v>
      </c>
      <c r="M301" s="31" t="s">
        <v>1146</v>
      </c>
      <c r="N301" s="27" t="s">
        <v>1147</v>
      </c>
      <c r="ALX301" s="0"/>
      <c r="ALY301" s="0"/>
      <c r="ALZ301" s="0"/>
      <c r="AMA301" s="0"/>
      <c r="AMB301" s="0"/>
      <c r="AMC301" s="0"/>
      <c r="AMD301" s="0"/>
      <c r="AME301" s="0"/>
      <c r="AMF301" s="0"/>
      <c r="AMG301" s="0"/>
      <c r="AMH301" s="0"/>
      <c r="AMI301" s="0"/>
      <c r="AMJ301" s="0"/>
    </row>
    <row r="302" s="30" customFormat="true" ht="24.25" hidden="false" customHeight="false" outlineLevel="0" collapsed="false">
      <c r="A302" s="18" t="n">
        <v>278</v>
      </c>
      <c r="B302" s="39" t="n">
        <v>5</v>
      </c>
      <c r="C302" s="20" t="s">
        <v>1148</v>
      </c>
      <c r="D302" s="18" t="s">
        <v>1149</v>
      </c>
      <c r="E302" s="25" t="s">
        <v>20</v>
      </c>
      <c r="F302" s="23" t="n">
        <v>160</v>
      </c>
      <c r="G302" s="22" t="n">
        <v>176.41</v>
      </c>
      <c r="H302" s="18" t="s">
        <v>21</v>
      </c>
      <c r="I302" s="24" t="n">
        <v>59681</v>
      </c>
      <c r="J302" s="25" t="n">
        <v>59681</v>
      </c>
      <c r="K302" s="18" t="s">
        <v>1150</v>
      </c>
      <c r="L302" s="39" t="n">
        <v>5</v>
      </c>
      <c r="M302" s="31" t="s">
        <v>1151</v>
      </c>
      <c r="N302" s="27" t="s">
        <v>1152</v>
      </c>
      <c r="ALX302" s="0"/>
      <c r="ALY302" s="0"/>
      <c r="ALZ302" s="0"/>
      <c r="AMA302" s="0"/>
      <c r="AMB302" s="0"/>
      <c r="AMC302" s="0"/>
      <c r="AMD302" s="0"/>
      <c r="AME302" s="0"/>
      <c r="AMF302" s="0"/>
      <c r="AMG302" s="0"/>
      <c r="AMH302" s="0"/>
      <c r="AMI302" s="0"/>
      <c r="AMJ302" s="0"/>
    </row>
    <row r="303" s="30" customFormat="true" ht="57.8" hidden="false" customHeight="false" outlineLevel="0" collapsed="false">
      <c r="A303" s="18" t="n">
        <v>279</v>
      </c>
      <c r="B303" s="39" t="n">
        <v>6</v>
      </c>
      <c r="C303" s="20" t="s">
        <v>1153</v>
      </c>
      <c r="D303" s="18" t="s">
        <v>1154</v>
      </c>
      <c r="E303" s="25" t="s">
        <v>20</v>
      </c>
      <c r="F303" s="23" t="n">
        <v>11.7</v>
      </c>
      <c r="G303" s="22" t="n">
        <v>11</v>
      </c>
      <c r="H303" s="18" t="s">
        <v>21</v>
      </c>
      <c r="I303" s="24" t="n">
        <v>5012</v>
      </c>
      <c r="J303" s="25" t="n">
        <v>6098</v>
      </c>
      <c r="K303" s="18" t="s">
        <v>22</v>
      </c>
      <c r="L303" s="39" t="n">
        <v>6</v>
      </c>
      <c r="M303" s="31" t="s">
        <v>1155</v>
      </c>
      <c r="N303" s="26" t="s">
        <v>1156</v>
      </c>
      <c r="ALX303" s="0"/>
      <c r="ALY303" s="0"/>
      <c r="ALZ303" s="0"/>
      <c r="AMA303" s="0"/>
      <c r="AMB303" s="0"/>
      <c r="AMC303" s="0"/>
      <c r="AMD303" s="0"/>
      <c r="AME303" s="0"/>
      <c r="AMF303" s="0"/>
      <c r="AMG303" s="0"/>
      <c r="AMH303" s="0"/>
      <c r="AMI303" s="0"/>
      <c r="AMJ303" s="0"/>
    </row>
    <row r="304" s="30" customFormat="true" ht="46.6" hidden="false" customHeight="false" outlineLevel="0" collapsed="false">
      <c r="A304" s="18" t="n">
        <v>280</v>
      </c>
      <c r="B304" s="39" t="n">
        <v>7</v>
      </c>
      <c r="C304" s="20" t="s">
        <v>1157</v>
      </c>
      <c r="D304" s="18" t="s">
        <v>1158</v>
      </c>
      <c r="E304" s="25" t="s">
        <v>20</v>
      </c>
      <c r="F304" s="23" t="n">
        <v>12.6</v>
      </c>
      <c r="G304" s="22" t="n">
        <v>12.95</v>
      </c>
      <c r="H304" s="18" t="s">
        <v>21</v>
      </c>
      <c r="I304" s="24" t="n">
        <v>8067</v>
      </c>
      <c r="J304" s="25" t="n">
        <v>8333</v>
      </c>
      <c r="K304" s="18" t="s">
        <v>22</v>
      </c>
      <c r="L304" s="39" t="n">
        <v>7</v>
      </c>
      <c r="M304" s="31" t="s">
        <v>1159</v>
      </c>
      <c r="N304" s="26" t="s">
        <v>1160</v>
      </c>
      <c r="ALX304" s="0"/>
      <c r="ALY304" s="0"/>
      <c r="ALZ304" s="0"/>
      <c r="AMA304" s="0"/>
      <c r="AMB304" s="0"/>
      <c r="AMC304" s="0"/>
      <c r="AMD304" s="0"/>
      <c r="AME304" s="0"/>
      <c r="AMF304" s="0"/>
      <c r="AMG304" s="0"/>
      <c r="AMH304" s="0"/>
      <c r="AMI304" s="0"/>
      <c r="AMJ304" s="0"/>
    </row>
    <row r="305" s="30" customFormat="true" ht="24.25" hidden="false" customHeight="false" outlineLevel="0" collapsed="false">
      <c r="A305" s="18" t="n">
        <v>281</v>
      </c>
      <c r="B305" s="39" t="n">
        <v>8</v>
      </c>
      <c r="C305" s="20" t="s">
        <v>1161</v>
      </c>
      <c r="D305" s="18" t="s">
        <v>1162</v>
      </c>
      <c r="E305" s="25" t="s">
        <v>20</v>
      </c>
      <c r="F305" s="23" t="n">
        <v>45.1</v>
      </c>
      <c r="G305" s="22" t="n">
        <v>42.02</v>
      </c>
      <c r="H305" s="18" t="s">
        <v>21</v>
      </c>
      <c r="I305" s="24" t="n">
        <v>15455</v>
      </c>
      <c r="J305" s="25" t="n">
        <v>15688</v>
      </c>
      <c r="K305" s="18" t="s">
        <v>1163</v>
      </c>
      <c r="L305" s="39" t="n">
        <v>8</v>
      </c>
      <c r="M305" s="31" t="s">
        <v>1164</v>
      </c>
      <c r="N305" s="35" t="s">
        <v>1165</v>
      </c>
      <c r="ALX305" s="0"/>
      <c r="ALY305" s="0"/>
      <c r="ALZ305" s="0"/>
      <c r="AMA305" s="0"/>
      <c r="AMB305" s="0"/>
      <c r="AMC305" s="0"/>
      <c r="AMD305" s="0"/>
      <c r="AME305" s="0"/>
      <c r="AMF305" s="0"/>
      <c r="AMG305" s="0"/>
      <c r="AMH305" s="0"/>
      <c r="AMI305" s="0"/>
      <c r="AMJ305" s="0"/>
    </row>
    <row r="306" s="30" customFormat="true" ht="24.25" hidden="false" customHeight="false" outlineLevel="0" collapsed="false">
      <c r="A306" s="18" t="n">
        <v>282</v>
      </c>
      <c r="B306" s="39" t="n">
        <v>9</v>
      </c>
      <c r="C306" s="20" t="s">
        <v>1166</v>
      </c>
      <c r="D306" s="18" t="s">
        <v>1167</v>
      </c>
      <c r="E306" s="25" t="s">
        <v>20</v>
      </c>
      <c r="F306" s="23" t="n">
        <v>33</v>
      </c>
      <c r="G306" s="22" t="n">
        <v>32.94</v>
      </c>
      <c r="H306" s="18" t="s">
        <v>21</v>
      </c>
      <c r="I306" s="24" t="n">
        <v>12373</v>
      </c>
      <c r="J306" s="25" t="n">
        <v>12356</v>
      </c>
      <c r="K306" s="18" t="s">
        <v>55</v>
      </c>
      <c r="L306" s="39" t="n">
        <v>9</v>
      </c>
      <c r="M306" s="31" t="s">
        <v>1168</v>
      </c>
      <c r="N306" s="27" t="s">
        <v>1169</v>
      </c>
      <c r="ALX306" s="0"/>
      <c r="ALY306" s="0"/>
      <c r="ALZ306" s="0"/>
      <c r="AMA306" s="0"/>
      <c r="AMB306" s="0"/>
      <c r="AMC306" s="0"/>
      <c r="AMD306" s="0"/>
      <c r="AME306" s="0"/>
      <c r="AMF306" s="0"/>
      <c r="AMG306" s="0"/>
      <c r="AMH306" s="0"/>
      <c r="AMI306" s="0"/>
      <c r="AMJ306" s="0"/>
    </row>
    <row r="307" s="30" customFormat="true" ht="24.25" hidden="false" customHeight="false" outlineLevel="0" collapsed="false">
      <c r="A307" s="18" t="n">
        <v>283</v>
      </c>
      <c r="B307" s="39" t="n">
        <v>10</v>
      </c>
      <c r="C307" s="20" t="s">
        <v>1170</v>
      </c>
      <c r="D307" s="18" t="s">
        <v>1171</v>
      </c>
      <c r="E307" s="25" t="s">
        <v>20</v>
      </c>
      <c r="F307" s="23" t="n">
        <v>31</v>
      </c>
      <c r="G307" s="22" t="n">
        <v>31.02</v>
      </c>
      <c r="H307" s="18" t="s">
        <v>21</v>
      </c>
      <c r="I307" s="24" t="n">
        <v>12173</v>
      </c>
      <c r="J307" s="25" t="n">
        <v>12165</v>
      </c>
      <c r="K307" s="18" t="s">
        <v>55</v>
      </c>
      <c r="L307" s="39" t="n">
        <v>10</v>
      </c>
      <c r="M307" s="31" t="s">
        <v>1168</v>
      </c>
      <c r="N307" s="27" t="s">
        <v>1172</v>
      </c>
      <c r="ALX307" s="0"/>
      <c r="ALY307" s="0"/>
      <c r="ALZ307" s="0"/>
      <c r="AMA307" s="0"/>
      <c r="AMB307" s="0"/>
      <c r="AMC307" s="0"/>
      <c r="AMD307" s="0"/>
      <c r="AME307" s="0"/>
      <c r="AMF307" s="0"/>
      <c r="AMG307" s="0"/>
      <c r="AMH307" s="0"/>
      <c r="AMI307" s="0"/>
      <c r="AMJ307" s="0"/>
    </row>
    <row r="308" s="30" customFormat="true" ht="24.25" hidden="false" customHeight="false" outlineLevel="0" collapsed="false">
      <c r="A308" s="18" t="n">
        <v>284</v>
      </c>
      <c r="B308" s="39" t="n">
        <v>11</v>
      </c>
      <c r="C308" s="20" t="s">
        <v>1173</v>
      </c>
      <c r="D308" s="18" t="s">
        <v>1174</v>
      </c>
      <c r="E308" s="25" t="s">
        <v>20</v>
      </c>
      <c r="F308" s="23" t="n">
        <v>33</v>
      </c>
      <c r="G308" s="22" t="n">
        <v>32.97</v>
      </c>
      <c r="H308" s="18" t="s">
        <v>21</v>
      </c>
      <c r="I308" s="24" t="n">
        <v>12410</v>
      </c>
      <c r="J308" s="25" t="n">
        <v>12399</v>
      </c>
      <c r="K308" s="18" t="s">
        <v>41</v>
      </c>
      <c r="L308" s="39" t="n">
        <v>11</v>
      </c>
      <c r="M308" s="31" t="s">
        <v>1175</v>
      </c>
      <c r="N308" s="27" t="s">
        <v>1176</v>
      </c>
      <c r="ALX308" s="0"/>
      <c r="ALY308" s="0"/>
      <c r="ALZ308" s="0"/>
      <c r="AMA308" s="0"/>
      <c r="AMB308" s="0"/>
      <c r="AMC308" s="0"/>
      <c r="AMD308" s="0"/>
      <c r="AME308" s="0"/>
      <c r="AMF308" s="0"/>
      <c r="AMG308" s="0"/>
      <c r="AMH308" s="0"/>
      <c r="AMI308" s="0"/>
      <c r="AMJ308" s="0"/>
    </row>
    <row r="309" s="30" customFormat="true" ht="24.25" hidden="false" customHeight="false" outlineLevel="0" collapsed="false">
      <c r="A309" s="18" t="n">
        <v>285</v>
      </c>
      <c r="B309" s="39" t="n">
        <v>12</v>
      </c>
      <c r="C309" s="20" t="s">
        <v>1177</v>
      </c>
      <c r="D309" s="18" t="s">
        <v>1178</v>
      </c>
      <c r="E309" s="25" t="s">
        <v>20</v>
      </c>
      <c r="F309" s="23" t="n">
        <v>34</v>
      </c>
      <c r="G309" s="22" t="n">
        <v>33.94</v>
      </c>
      <c r="H309" s="18" t="s">
        <v>87</v>
      </c>
      <c r="I309" s="24" t="n">
        <v>13541</v>
      </c>
      <c r="J309" s="25" t="n">
        <v>13212</v>
      </c>
      <c r="K309" s="18" t="s">
        <v>1179</v>
      </c>
      <c r="L309" s="39" t="n">
        <v>12</v>
      </c>
      <c r="M309" s="31" t="s">
        <v>1180</v>
      </c>
      <c r="N309" s="27" t="s">
        <v>1181</v>
      </c>
      <c r="ALX309" s="0"/>
      <c r="ALY309" s="0"/>
      <c r="ALZ309" s="0"/>
      <c r="AMA309" s="0"/>
      <c r="AMB309" s="0"/>
      <c r="AMC309" s="0"/>
      <c r="AMD309" s="0"/>
      <c r="AME309" s="0"/>
      <c r="AMF309" s="0"/>
      <c r="AMG309" s="0"/>
      <c r="AMH309" s="0"/>
      <c r="AMI309" s="0"/>
      <c r="AMJ309" s="0"/>
    </row>
    <row r="310" s="30" customFormat="true" ht="46.6" hidden="false" customHeight="false" outlineLevel="0" collapsed="false">
      <c r="A310" s="18" t="n">
        <v>286</v>
      </c>
      <c r="B310" s="39" t="n">
        <v>13</v>
      </c>
      <c r="C310" s="20" t="s">
        <v>1182</v>
      </c>
      <c r="D310" s="18" t="s">
        <v>1183</v>
      </c>
      <c r="E310" s="25" t="s">
        <v>20</v>
      </c>
      <c r="F310" s="23" t="n">
        <v>24</v>
      </c>
      <c r="G310" s="22" t="n">
        <v>22.96</v>
      </c>
      <c r="H310" s="18" t="s">
        <v>21</v>
      </c>
      <c r="I310" s="24" t="n">
        <v>8811</v>
      </c>
      <c r="J310" s="25" t="n">
        <v>8748</v>
      </c>
      <c r="K310" s="18" t="s">
        <v>1163</v>
      </c>
      <c r="L310" s="39" t="n">
        <v>13</v>
      </c>
      <c r="M310" s="29" t="s">
        <v>1184</v>
      </c>
      <c r="N310" s="27" t="s">
        <v>1185</v>
      </c>
      <c r="ALX310" s="0"/>
      <c r="ALY310" s="0"/>
      <c r="ALZ310" s="0"/>
      <c r="AMA310" s="0"/>
      <c r="AMB310" s="0"/>
      <c r="AMC310" s="0"/>
      <c r="AMD310" s="0"/>
      <c r="AME310" s="0"/>
      <c r="AMF310" s="0"/>
      <c r="AMG310" s="0"/>
      <c r="AMH310" s="0"/>
      <c r="AMI310" s="0"/>
      <c r="AMJ310" s="0"/>
    </row>
    <row r="311" s="30" customFormat="true" ht="24.25" hidden="false" customHeight="false" outlineLevel="0" collapsed="false">
      <c r="A311" s="18" t="n">
        <v>287</v>
      </c>
      <c r="B311" s="39" t="n">
        <v>14</v>
      </c>
      <c r="C311" s="20" t="s">
        <v>1186</v>
      </c>
      <c r="D311" s="18" t="s">
        <v>1187</v>
      </c>
      <c r="E311" s="25" t="s">
        <v>20</v>
      </c>
      <c r="F311" s="23" t="n">
        <v>40.89</v>
      </c>
      <c r="G311" s="22" t="n">
        <v>40.89</v>
      </c>
      <c r="H311" s="18" t="s">
        <v>21</v>
      </c>
      <c r="I311" s="24" t="n">
        <v>11549</v>
      </c>
      <c r="J311" s="25" t="n">
        <v>11549</v>
      </c>
      <c r="K311" s="18" t="s">
        <v>1163</v>
      </c>
      <c r="L311" s="39" t="n">
        <v>14</v>
      </c>
      <c r="M311" s="31" t="s">
        <v>1188</v>
      </c>
      <c r="N311" s="26" t="s">
        <v>1189</v>
      </c>
      <c r="ALX311" s="0"/>
      <c r="ALY311" s="0"/>
      <c r="ALZ311" s="0"/>
      <c r="AMA311" s="0"/>
      <c r="AMB311" s="0"/>
      <c r="AMC311" s="0"/>
      <c r="AMD311" s="0"/>
      <c r="AME311" s="0"/>
      <c r="AMF311" s="0"/>
      <c r="AMG311" s="0"/>
      <c r="AMH311" s="0"/>
      <c r="AMI311" s="0"/>
      <c r="AMJ311" s="0"/>
    </row>
    <row r="312" s="30" customFormat="true" ht="24.25" hidden="false" customHeight="false" outlineLevel="0" collapsed="false">
      <c r="A312" s="18" t="n">
        <v>288</v>
      </c>
      <c r="B312" s="39" t="n">
        <v>15</v>
      </c>
      <c r="C312" s="20" t="s">
        <v>1190</v>
      </c>
      <c r="D312" s="18" t="s">
        <v>1191</v>
      </c>
      <c r="E312" s="25" t="s">
        <v>20</v>
      </c>
      <c r="F312" s="23" t="n">
        <v>87.2</v>
      </c>
      <c r="G312" s="22" t="n">
        <v>87.16</v>
      </c>
      <c r="H312" s="18" t="s">
        <v>21</v>
      </c>
      <c r="I312" s="24" t="n">
        <v>24840</v>
      </c>
      <c r="J312" s="25" t="n">
        <v>24945</v>
      </c>
      <c r="K312" s="18" t="s">
        <v>41</v>
      </c>
      <c r="L312" s="39" t="n">
        <v>15</v>
      </c>
      <c r="M312" s="31" t="s">
        <v>1192</v>
      </c>
      <c r="N312" s="27" t="s">
        <v>1193</v>
      </c>
      <c r="ALX312" s="0"/>
      <c r="ALY312" s="0"/>
      <c r="ALZ312" s="0"/>
      <c r="AMA312" s="0"/>
      <c r="AMB312" s="0"/>
      <c r="AMC312" s="0"/>
      <c r="AMD312" s="0"/>
      <c r="AME312" s="0"/>
      <c r="AMF312" s="0"/>
      <c r="AMG312" s="0"/>
      <c r="AMH312" s="0"/>
      <c r="AMI312" s="0"/>
      <c r="AMJ312" s="0"/>
    </row>
    <row r="313" s="30" customFormat="true" ht="24.25" hidden="false" customHeight="false" outlineLevel="0" collapsed="false">
      <c r="A313" s="18" t="n">
        <v>289</v>
      </c>
      <c r="B313" s="39" t="n">
        <v>16</v>
      </c>
      <c r="C313" s="20" t="s">
        <v>1194</v>
      </c>
      <c r="D313" s="18" t="s">
        <v>1195</v>
      </c>
      <c r="E313" s="25" t="s">
        <v>20</v>
      </c>
      <c r="F313" s="23" t="n">
        <v>141.7</v>
      </c>
      <c r="G313" s="22" t="n">
        <v>167.73</v>
      </c>
      <c r="H313" s="18" t="s">
        <v>21</v>
      </c>
      <c r="I313" s="34" t="n">
        <v>30569</v>
      </c>
      <c r="J313" s="25" t="n">
        <v>33333</v>
      </c>
      <c r="K313" s="18" t="s">
        <v>41</v>
      </c>
      <c r="L313" s="39" t="n">
        <v>16</v>
      </c>
      <c r="M313" s="31" t="s">
        <v>1196</v>
      </c>
      <c r="N313" s="27" t="s">
        <v>1197</v>
      </c>
      <c r="ALX313" s="0"/>
      <c r="ALY313" s="0"/>
      <c r="ALZ313" s="0"/>
      <c r="AMA313" s="0"/>
      <c r="AMB313" s="0"/>
      <c r="AMC313" s="0"/>
      <c r="AMD313" s="0"/>
      <c r="AME313" s="0"/>
      <c r="AMF313" s="0"/>
      <c r="AMG313" s="0"/>
      <c r="AMH313" s="0"/>
      <c r="AMI313" s="0"/>
      <c r="AMJ313" s="0"/>
    </row>
    <row r="314" s="30" customFormat="true" ht="24.25" hidden="false" customHeight="false" outlineLevel="0" collapsed="false">
      <c r="A314" s="18" t="n">
        <v>290</v>
      </c>
      <c r="B314" s="39" t="n">
        <v>17</v>
      </c>
      <c r="C314" s="20" t="s">
        <v>1198</v>
      </c>
      <c r="D314" s="18" t="s">
        <v>1199</v>
      </c>
      <c r="E314" s="25" t="s">
        <v>20</v>
      </c>
      <c r="F314" s="23" t="n">
        <v>320</v>
      </c>
      <c r="G314" s="22" t="n">
        <v>101.87</v>
      </c>
      <c r="H314" s="18" t="s">
        <v>21</v>
      </c>
      <c r="I314" s="24" t="n">
        <v>40443</v>
      </c>
      <c r="J314" s="25" t="n">
        <v>39963</v>
      </c>
      <c r="K314" s="18" t="s">
        <v>22</v>
      </c>
      <c r="L314" s="39" t="n">
        <v>17</v>
      </c>
      <c r="M314" s="31" t="s">
        <v>1200</v>
      </c>
      <c r="N314" s="26" t="s">
        <v>1201</v>
      </c>
      <c r="ALX314" s="0"/>
      <c r="ALY314" s="0"/>
      <c r="ALZ314" s="0"/>
      <c r="AMA314" s="0"/>
      <c r="AMB314" s="0"/>
      <c r="AMC314" s="0"/>
      <c r="AMD314" s="0"/>
      <c r="AME314" s="0"/>
      <c r="AMF314" s="0"/>
      <c r="AMG314" s="0"/>
      <c r="AMH314" s="0"/>
      <c r="AMI314" s="0"/>
      <c r="AMJ314" s="0"/>
    </row>
    <row r="315" s="30" customFormat="true" ht="24.25" hidden="false" customHeight="false" outlineLevel="0" collapsed="false">
      <c r="A315" s="18" t="n">
        <v>291</v>
      </c>
      <c r="B315" s="39" t="n">
        <v>18</v>
      </c>
      <c r="C315" s="20" t="s">
        <v>1202</v>
      </c>
      <c r="D315" s="18" t="s">
        <v>1203</v>
      </c>
      <c r="E315" s="25" t="s">
        <v>20</v>
      </c>
      <c r="F315" s="23" t="n">
        <v>94.7</v>
      </c>
      <c r="G315" s="22" t="n">
        <v>94.7</v>
      </c>
      <c r="H315" s="18" t="s">
        <v>21</v>
      </c>
      <c r="I315" s="24" t="n">
        <v>21708</v>
      </c>
      <c r="J315" s="38" t="n">
        <v>21708</v>
      </c>
      <c r="K315" s="18" t="s">
        <v>41</v>
      </c>
      <c r="L315" s="39" t="n">
        <v>18</v>
      </c>
      <c r="M315" s="31" t="s">
        <v>1192</v>
      </c>
      <c r="N315" s="27" t="s">
        <v>1204</v>
      </c>
      <c r="ALX315" s="0"/>
      <c r="ALY315" s="0"/>
      <c r="ALZ315" s="0"/>
      <c r="AMA315" s="0"/>
      <c r="AMB315" s="0"/>
      <c r="AMC315" s="0"/>
      <c r="AMD315" s="0"/>
      <c r="AME315" s="0"/>
      <c r="AMF315" s="0"/>
      <c r="AMG315" s="0"/>
      <c r="AMH315" s="0"/>
      <c r="AMI315" s="0"/>
      <c r="AMJ315" s="0"/>
    </row>
    <row r="316" s="30" customFormat="true" ht="24.25" hidden="false" customHeight="false" outlineLevel="0" collapsed="false">
      <c r="A316" s="18" t="n">
        <v>292</v>
      </c>
      <c r="B316" s="39" t="n">
        <v>19</v>
      </c>
      <c r="C316" s="20" t="s">
        <v>1205</v>
      </c>
      <c r="D316" s="18" t="s">
        <v>1206</v>
      </c>
      <c r="E316" s="25" t="s">
        <v>20</v>
      </c>
      <c r="F316" s="23" t="n">
        <v>25.5</v>
      </c>
      <c r="G316" s="22" t="n">
        <v>24.05</v>
      </c>
      <c r="H316" s="18" t="s">
        <v>21</v>
      </c>
      <c r="I316" s="24" t="n">
        <v>9730</v>
      </c>
      <c r="J316" s="25" t="n">
        <v>9727</v>
      </c>
      <c r="K316" s="18" t="s">
        <v>22</v>
      </c>
      <c r="L316" s="39" t="n">
        <v>19</v>
      </c>
      <c r="M316" s="31" t="s">
        <v>1207</v>
      </c>
      <c r="N316" s="26" t="s">
        <v>1208</v>
      </c>
      <c r="ALX316" s="0"/>
      <c r="ALY316" s="0"/>
      <c r="ALZ316" s="0"/>
      <c r="AMA316" s="0"/>
      <c r="AMB316" s="0"/>
      <c r="AMC316" s="0"/>
      <c r="AMD316" s="0"/>
      <c r="AME316" s="0"/>
      <c r="AMF316" s="0"/>
      <c r="AMG316" s="0"/>
      <c r="AMH316" s="0"/>
      <c r="AMI316" s="0"/>
      <c r="AMJ316" s="0"/>
    </row>
    <row r="317" s="30" customFormat="true" ht="24.25" hidden="false" customHeight="false" outlineLevel="0" collapsed="false">
      <c r="A317" s="18" t="n">
        <v>293</v>
      </c>
      <c r="B317" s="39" t="n">
        <v>20</v>
      </c>
      <c r="C317" s="20" t="s">
        <v>1209</v>
      </c>
      <c r="D317" s="18" t="s">
        <v>1210</v>
      </c>
      <c r="E317" s="25" t="s">
        <v>20</v>
      </c>
      <c r="F317" s="23" t="n">
        <v>50</v>
      </c>
      <c r="G317" s="22" t="n">
        <v>67.17</v>
      </c>
      <c r="H317" s="18" t="s">
        <v>21</v>
      </c>
      <c r="I317" s="24" t="n">
        <v>18500</v>
      </c>
      <c r="J317" s="25" t="n">
        <v>24578</v>
      </c>
      <c r="K317" s="18" t="s">
        <v>1211</v>
      </c>
      <c r="L317" s="39" t="n">
        <v>20</v>
      </c>
      <c r="M317" s="31" t="s">
        <v>1212</v>
      </c>
      <c r="N317" s="26" t="s">
        <v>1213</v>
      </c>
      <c r="ALX317" s="0"/>
      <c r="ALY317" s="0"/>
      <c r="ALZ317" s="0"/>
      <c r="AMA317" s="0"/>
      <c r="AMB317" s="0"/>
      <c r="AMC317" s="0"/>
      <c r="AMD317" s="0"/>
      <c r="AME317" s="0"/>
      <c r="AMF317" s="0"/>
      <c r="AMG317" s="0"/>
      <c r="AMH317" s="0"/>
      <c r="AMI317" s="0"/>
      <c r="AMJ317" s="0"/>
    </row>
    <row r="318" s="30" customFormat="true" ht="24.25" hidden="false" customHeight="false" outlineLevel="0" collapsed="false">
      <c r="A318" s="18" t="n">
        <v>294</v>
      </c>
      <c r="B318" s="39" t="n">
        <v>21</v>
      </c>
      <c r="C318" s="20" t="s">
        <v>1214</v>
      </c>
      <c r="D318" s="18" t="s">
        <v>1215</v>
      </c>
      <c r="E318" s="25" t="s">
        <v>20</v>
      </c>
      <c r="F318" s="23" t="n">
        <v>50.2</v>
      </c>
      <c r="G318" s="22" t="n">
        <v>50.16</v>
      </c>
      <c r="H318" s="18" t="s">
        <v>21</v>
      </c>
      <c r="I318" s="24" t="n">
        <v>20740</v>
      </c>
      <c r="J318" s="25" t="n">
        <v>20740</v>
      </c>
      <c r="K318" s="18" t="s">
        <v>27</v>
      </c>
      <c r="L318" s="39" t="n">
        <v>21</v>
      </c>
      <c r="M318" s="31" t="s">
        <v>1216</v>
      </c>
      <c r="N318" s="26" t="s">
        <v>1217</v>
      </c>
      <c r="ALX318" s="0"/>
      <c r="ALY318" s="0"/>
      <c r="ALZ318" s="0"/>
      <c r="AMA318" s="0"/>
      <c r="AMB318" s="0"/>
      <c r="AMC318" s="0"/>
      <c r="AMD318" s="0"/>
      <c r="AME318" s="0"/>
      <c r="AMF318" s="0"/>
      <c r="AMG318" s="0"/>
      <c r="AMH318" s="0"/>
      <c r="AMI318" s="0"/>
      <c r="AMJ318" s="0"/>
    </row>
    <row r="319" s="30" customFormat="true" ht="35.4" hidden="false" customHeight="false" outlineLevel="0" collapsed="false">
      <c r="A319" s="18" t="n">
        <v>295</v>
      </c>
      <c r="B319" s="39" t="n">
        <v>22</v>
      </c>
      <c r="C319" s="20" t="s">
        <v>1218</v>
      </c>
      <c r="D319" s="18" t="s">
        <v>1219</v>
      </c>
      <c r="E319" s="25" t="s">
        <v>20</v>
      </c>
      <c r="F319" s="23" t="n">
        <v>72</v>
      </c>
      <c r="G319" s="22" t="n">
        <v>72.09</v>
      </c>
      <c r="H319" s="18" t="s">
        <v>21</v>
      </c>
      <c r="I319" s="24" t="n">
        <v>39642</v>
      </c>
      <c r="J319" s="25" t="n">
        <v>39642</v>
      </c>
      <c r="K319" s="18" t="s">
        <v>1220</v>
      </c>
      <c r="L319" s="39" t="n">
        <v>22</v>
      </c>
      <c r="M319" s="31" t="s">
        <v>1221</v>
      </c>
      <c r="N319" s="26" t="s">
        <v>1222</v>
      </c>
      <c r="ALX319" s="0"/>
      <c r="ALY319" s="0"/>
      <c r="ALZ319" s="0"/>
      <c r="AMA319" s="0"/>
      <c r="AMB319" s="0"/>
      <c r="AMC319" s="0"/>
      <c r="AMD319" s="0"/>
      <c r="AME319" s="0"/>
      <c r="AMF319" s="0"/>
      <c r="AMG319" s="0"/>
      <c r="AMH319" s="0"/>
      <c r="AMI319" s="0"/>
      <c r="AMJ319" s="0"/>
    </row>
    <row r="320" s="30" customFormat="true" ht="35.4" hidden="false" customHeight="false" outlineLevel="0" collapsed="false">
      <c r="A320" s="18" t="n">
        <v>296</v>
      </c>
      <c r="B320" s="39" t="n">
        <v>23</v>
      </c>
      <c r="C320" s="20" t="s">
        <v>1223</v>
      </c>
      <c r="D320" s="18" t="s">
        <v>1224</v>
      </c>
      <c r="E320" s="25" t="s">
        <v>20</v>
      </c>
      <c r="F320" s="23" t="n">
        <v>50</v>
      </c>
      <c r="G320" s="22" t="n">
        <v>47.82</v>
      </c>
      <c r="H320" s="18" t="s">
        <v>21</v>
      </c>
      <c r="I320" s="24" t="n">
        <v>8056</v>
      </c>
      <c r="J320" s="25" t="n">
        <v>8056</v>
      </c>
      <c r="K320" s="18" t="s">
        <v>1225</v>
      </c>
      <c r="L320" s="39" t="n">
        <v>23</v>
      </c>
      <c r="M320" s="31" t="s">
        <v>1226</v>
      </c>
      <c r="N320" s="26" t="s">
        <v>1227</v>
      </c>
      <c r="ALX320" s="0"/>
      <c r="ALY320" s="0"/>
      <c r="ALZ320" s="0"/>
      <c r="AMA320" s="0"/>
      <c r="AMB320" s="0"/>
      <c r="AMC320" s="0"/>
      <c r="AMD320" s="0"/>
      <c r="AME320" s="0"/>
      <c r="AMF320" s="0"/>
      <c r="AMG320" s="0"/>
      <c r="AMH320" s="0"/>
      <c r="AMI320" s="0"/>
      <c r="AMJ320" s="0"/>
    </row>
    <row r="321" s="30" customFormat="true" ht="24.25" hidden="false" customHeight="false" outlineLevel="0" collapsed="false">
      <c r="A321" s="18" t="n">
        <v>297</v>
      </c>
      <c r="B321" s="39" t="n">
        <v>24</v>
      </c>
      <c r="C321" s="20" t="s">
        <v>1228</v>
      </c>
      <c r="D321" s="18" t="s">
        <v>1229</v>
      </c>
      <c r="E321" s="25" t="s">
        <v>20</v>
      </c>
      <c r="F321" s="23" t="n">
        <v>104</v>
      </c>
      <c r="G321" s="22" t="n">
        <v>103.01</v>
      </c>
      <c r="H321" s="18" t="s">
        <v>21</v>
      </c>
      <c r="I321" s="24" t="n">
        <v>27424</v>
      </c>
      <c r="J321" s="25" t="n">
        <v>24725</v>
      </c>
      <c r="K321" s="18" t="s">
        <v>32</v>
      </c>
      <c r="L321" s="39" t="n">
        <v>24</v>
      </c>
      <c r="M321" s="31" t="s">
        <v>1230</v>
      </c>
      <c r="N321" s="27" t="s">
        <v>1231</v>
      </c>
      <c r="ALX321" s="0"/>
      <c r="ALY321" s="0"/>
      <c r="ALZ321" s="0"/>
      <c r="AMA321" s="0"/>
      <c r="AMB321" s="0"/>
      <c r="AMC321" s="0"/>
      <c r="AMD321" s="0"/>
      <c r="AME321" s="0"/>
      <c r="AMF321" s="0"/>
      <c r="AMG321" s="0"/>
      <c r="AMH321" s="0"/>
      <c r="AMI321" s="0"/>
      <c r="AMJ321" s="0"/>
    </row>
    <row r="322" s="30" customFormat="true" ht="24.25" hidden="false" customHeight="false" outlineLevel="0" collapsed="false">
      <c r="A322" s="18" t="n">
        <v>298</v>
      </c>
      <c r="B322" s="39" t="n">
        <v>25</v>
      </c>
      <c r="C322" s="20" t="s">
        <v>1232</v>
      </c>
      <c r="D322" s="18" t="s">
        <v>1233</v>
      </c>
      <c r="E322" s="25" t="s">
        <v>20</v>
      </c>
      <c r="F322" s="23" t="n">
        <v>1500</v>
      </c>
      <c r="G322" s="22" t="n">
        <v>609.48</v>
      </c>
      <c r="H322" s="18" t="s">
        <v>21</v>
      </c>
      <c r="I322" s="24" t="n">
        <v>41925</v>
      </c>
      <c r="J322" s="25" t="n">
        <v>41925</v>
      </c>
      <c r="K322" s="18" t="s">
        <v>60</v>
      </c>
      <c r="L322" s="39" t="n">
        <v>25</v>
      </c>
      <c r="M322" s="31" t="s">
        <v>1234</v>
      </c>
      <c r="N322" s="26" t="s">
        <v>1235</v>
      </c>
      <c r="ALX322" s="0"/>
      <c r="ALY322" s="0"/>
      <c r="ALZ322" s="0"/>
      <c r="AMA322" s="0"/>
      <c r="AMB322" s="0"/>
      <c r="AMC322" s="0"/>
      <c r="AMD322" s="0"/>
      <c r="AME322" s="0"/>
      <c r="AMF322" s="0"/>
      <c r="AMG322" s="0"/>
      <c r="AMH322" s="0"/>
      <c r="AMI322" s="0"/>
      <c r="AMJ322" s="0"/>
    </row>
    <row r="323" s="30" customFormat="true" ht="35.4" hidden="false" customHeight="false" outlineLevel="0" collapsed="false">
      <c r="A323" s="18" t="n">
        <v>299</v>
      </c>
      <c r="B323" s="39" t="n">
        <v>26</v>
      </c>
      <c r="C323" s="20" t="s">
        <v>1236</v>
      </c>
      <c r="D323" s="18" t="s">
        <v>1237</v>
      </c>
      <c r="E323" s="25" t="s">
        <v>20</v>
      </c>
      <c r="F323" s="23" t="n">
        <v>86.61</v>
      </c>
      <c r="G323" s="22" t="n">
        <v>86.61</v>
      </c>
      <c r="H323" s="18" t="s">
        <v>21</v>
      </c>
      <c r="I323" s="24" t="n">
        <v>23474</v>
      </c>
      <c r="J323" s="25" t="n">
        <v>23474</v>
      </c>
      <c r="K323" s="18" t="s">
        <v>22</v>
      </c>
      <c r="L323" s="39" t="n">
        <v>26</v>
      </c>
      <c r="M323" s="29" t="s">
        <v>1238</v>
      </c>
      <c r="N323" s="26" t="s">
        <v>1239</v>
      </c>
      <c r="ALX323" s="0"/>
      <c r="ALY323" s="0"/>
      <c r="ALZ323" s="0"/>
      <c r="AMA323" s="0"/>
      <c r="AMB323" s="0"/>
      <c r="AMC323" s="0"/>
      <c r="AMD323" s="0"/>
      <c r="AME323" s="0"/>
      <c r="AMF323" s="0"/>
      <c r="AMG323" s="0"/>
      <c r="AMH323" s="0"/>
      <c r="AMI323" s="0"/>
      <c r="AMJ323" s="0"/>
    </row>
    <row r="324" s="30" customFormat="true" ht="24.25" hidden="false" customHeight="false" outlineLevel="0" collapsed="false">
      <c r="A324" s="18" t="n">
        <v>300</v>
      </c>
      <c r="B324" s="39" t="n">
        <v>27</v>
      </c>
      <c r="C324" s="20" t="s">
        <v>1240</v>
      </c>
      <c r="D324" s="18" t="s">
        <v>1241</v>
      </c>
      <c r="E324" s="25" t="s">
        <v>20</v>
      </c>
      <c r="F324" s="23" t="n">
        <v>72.7</v>
      </c>
      <c r="G324" s="22" t="n">
        <v>72.7</v>
      </c>
      <c r="H324" s="18" t="s">
        <v>21</v>
      </c>
      <c r="I324" s="24" t="n">
        <v>22817</v>
      </c>
      <c r="J324" s="25" t="n">
        <v>23034</v>
      </c>
      <c r="K324" s="18" t="s">
        <v>22</v>
      </c>
      <c r="L324" s="39" t="n">
        <v>27</v>
      </c>
      <c r="M324" s="31" t="s">
        <v>1242</v>
      </c>
      <c r="N324" s="26" t="s">
        <v>1243</v>
      </c>
      <c r="ALX324" s="0"/>
      <c r="ALY324" s="0"/>
      <c r="ALZ324" s="0"/>
      <c r="AMA324" s="0"/>
      <c r="AMB324" s="0"/>
      <c r="AMC324" s="0"/>
      <c r="AMD324" s="0"/>
      <c r="AME324" s="0"/>
      <c r="AMF324" s="0"/>
      <c r="AMG324" s="0"/>
      <c r="AMH324" s="0"/>
      <c r="AMI324" s="0"/>
      <c r="AMJ324" s="0"/>
    </row>
    <row r="325" s="30" customFormat="true" ht="24.25" hidden="false" customHeight="false" outlineLevel="0" collapsed="false">
      <c r="A325" s="18" t="n">
        <v>301</v>
      </c>
      <c r="B325" s="39" t="n">
        <v>28</v>
      </c>
      <c r="C325" s="20" t="s">
        <v>1244</v>
      </c>
      <c r="D325" s="18" t="s">
        <v>1245</v>
      </c>
      <c r="E325" s="25" t="s">
        <v>20</v>
      </c>
      <c r="F325" s="23" t="n">
        <v>9.25</v>
      </c>
      <c r="G325" s="22" t="n">
        <v>9.25</v>
      </c>
      <c r="H325" s="18" t="s">
        <v>21</v>
      </c>
      <c r="I325" s="24" t="n">
        <v>3934</v>
      </c>
      <c r="J325" s="25" t="n">
        <v>3937</v>
      </c>
      <c r="K325" s="18" t="s">
        <v>1246</v>
      </c>
      <c r="L325" s="39" t="n">
        <v>28</v>
      </c>
      <c r="M325" s="31" t="s">
        <v>1247</v>
      </c>
      <c r="N325" s="26" t="s">
        <v>1248</v>
      </c>
      <c r="ALX325" s="0"/>
      <c r="ALY325" s="0"/>
      <c r="ALZ325" s="0"/>
      <c r="AMA325" s="0"/>
      <c r="AMB325" s="0"/>
      <c r="AMC325" s="0"/>
      <c r="AMD325" s="0"/>
      <c r="AME325" s="0"/>
      <c r="AMF325" s="0"/>
      <c r="AMG325" s="0"/>
      <c r="AMH325" s="0"/>
      <c r="AMI325" s="0"/>
      <c r="AMJ325" s="0"/>
    </row>
    <row r="326" s="30" customFormat="true" ht="24.25" hidden="false" customHeight="false" outlineLevel="0" collapsed="false">
      <c r="A326" s="18" t="n">
        <v>302</v>
      </c>
      <c r="B326" s="39" t="n">
        <v>29</v>
      </c>
      <c r="C326" s="20" t="s">
        <v>1249</v>
      </c>
      <c r="D326" s="18" t="s">
        <v>1250</v>
      </c>
      <c r="E326" s="25" t="s">
        <v>20</v>
      </c>
      <c r="F326" s="23" t="n">
        <v>9.1</v>
      </c>
      <c r="G326" s="22" t="n">
        <v>9.1</v>
      </c>
      <c r="H326" s="18" t="s">
        <v>87</v>
      </c>
      <c r="I326" s="24" t="n">
        <v>3807</v>
      </c>
      <c r="J326" s="25" t="n">
        <v>3805</v>
      </c>
      <c r="K326" s="18" t="s">
        <v>1246</v>
      </c>
      <c r="L326" s="39" t="n">
        <v>29</v>
      </c>
      <c r="M326" s="31" t="s">
        <v>1251</v>
      </c>
      <c r="N326" s="27" t="s">
        <v>1252</v>
      </c>
      <c r="ALX326" s="0"/>
      <c r="ALY326" s="0"/>
      <c r="ALZ326" s="0"/>
      <c r="AMA326" s="0"/>
      <c r="AMB326" s="0"/>
      <c r="AMC326" s="0"/>
      <c r="AMD326" s="0"/>
      <c r="AME326" s="0"/>
      <c r="AMF326" s="0"/>
      <c r="AMG326" s="0"/>
      <c r="AMH326" s="0"/>
      <c r="AMI326" s="0"/>
      <c r="AMJ326" s="0"/>
    </row>
    <row r="327" s="30" customFormat="true" ht="35.4" hidden="false" customHeight="false" outlineLevel="0" collapsed="false">
      <c r="A327" s="18" t="n">
        <v>303</v>
      </c>
      <c r="B327" s="39" t="n">
        <v>30</v>
      </c>
      <c r="C327" s="20" t="s">
        <v>1253</v>
      </c>
      <c r="D327" s="18" t="s">
        <v>1254</v>
      </c>
      <c r="E327" s="25" t="s">
        <v>20</v>
      </c>
      <c r="F327" s="23" t="n">
        <v>61</v>
      </c>
      <c r="G327" s="22" t="n">
        <v>59.1</v>
      </c>
      <c r="H327" s="18" t="s">
        <v>87</v>
      </c>
      <c r="I327" s="24" t="n">
        <v>7121</v>
      </c>
      <c r="J327" s="25" t="n">
        <v>7122</v>
      </c>
      <c r="K327" s="18" t="s">
        <v>1255</v>
      </c>
      <c r="L327" s="39" t="n">
        <v>30</v>
      </c>
      <c r="M327" s="31" t="s">
        <v>1256</v>
      </c>
      <c r="N327" s="27" t="s">
        <v>1257</v>
      </c>
      <c r="ALX327" s="0"/>
      <c r="ALY327" s="0"/>
      <c r="ALZ327" s="0"/>
      <c r="AMA327" s="0"/>
      <c r="AMB327" s="0"/>
      <c r="AMC327" s="0"/>
      <c r="AMD327" s="0"/>
      <c r="AME327" s="0"/>
      <c r="AMF327" s="0"/>
      <c r="AMG327" s="0"/>
      <c r="AMH327" s="0"/>
      <c r="AMI327" s="0"/>
      <c r="AMJ327" s="0"/>
    </row>
    <row r="328" s="30" customFormat="true" ht="57.8" hidden="false" customHeight="false" outlineLevel="0" collapsed="false">
      <c r="A328" s="18" t="n">
        <v>304</v>
      </c>
      <c r="B328" s="39" t="n">
        <v>31</v>
      </c>
      <c r="C328" s="20" t="s">
        <v>1258</v>
      </c>
      <c r="D328" s="18" t="s">
        <v>1259</v>
      </c>
      <c r="E328" s="25" t="s">
        <v>20</v>
      </c>
      <c r="F328" s="23" t="n">
        <v>80</v>
      </c>
      <c r="G328" s="22" t="n">
        <v>63.71</v>
      </c>
      <c r="H328" s="18" t="s">
        <v>87</v>
      </c>
      <c r="I328" s="18" t="n">
        <v>7993</v>
      </c>
      <c r="J328" s="25" t="n">
        <v>8320</v>
      </c>
      <c r="K328" s="18" t="s">
        <v>1255</v>
      </c>
      <c r="L328" s="39" t="n">
        <v>31</v>
      </c>
      <c r="M328" s="31" t="s">
        <v>1260</v>
      </c>
      <c r="N328" s="26" t="s">
        <v>1261</v>
      </c>
      <c r="ALX328" s="0"/>
      <c r="ALY328" s="0"/>
      <c r="ALZ328" s="0"/>
      <c r="AMA328" s="0"/>
      <c r="AMB328" s="0"/>
      <c r="AMC328" s="0"/>
      <c r="AMD328" s="0"/>
      <c r="AME328" s="0"/>
      <c r="AMF328" s="0"/>
      <c r="AMG328" s="0"/>
      <c r="AMH328" s="0"/>
      <c r="AMI328" s="0"/>
      <c r="AMJ328" s="0"/>
    </row>
    <row r="329" s="30" customFormat="true" ht="24.25" hidden="false" customHeight="false" outlineLevel="0" collapsed="false">
      <c r="A329" s="18" t="n">
        <v>305</v>
      </c>
      <c r="B329" s="39" t="n">
        <v>32</v>
      </c>
      <c r="C329" s="20" t="s">
        <v>1262</v>
      </c>
      <c r="D329" s="18" t="s">
        <v>1263</v>
      </c>
      <c r="E329" s="25" t="s">
        <v>20</v>
      </c>
      <c r="F329" s="23" t="n">
        <v>14.01</v>
      </c>
      <c r="G329" s="22" t="n">
        <v>14.01</v>
      </c>
      <c r="H329" s="18" t="s">
        <v>21</v>
      </c>
      <c r="I329" s="24" t="n">
        <v>6375</v>
      </c>
      <c r="J329" s="25" t="n">
        <v>6375</v>
      </c>
      <c r="K329" s="18" t="s">
        <v>27</v>
      </c>
      <c r="L329" s="39" t="n">
        <v>32</v>
      </c>
      <c r="M329" s="29" t="s">
        <v>1264</v>
      </c>
      <c r="N329" s="26" t="s">
        <v>1265</v>
      </c>
      <c r="ALX329" s="0"/>
      <c r="ALY329" s="0"/>
      <c r="ALZ329" s="0"/>
      <c r="AMA329" s="0"/>
      <c r="AMB329" s="0"/>
      <c r="AMC329" s="0"/>
      <c r="AMD329" s="0"/>
      <c r="AME329" s="0"/>
      <c r="AMF329" s="0"/>
      <c r="AMG329" s="0"/>
      <c r="AMH329" s="0"/>
      <c r="AMI329" s="0"/>
      <c r="AMJ329" s="0"/>
    </row>
    <row r="330" s="30" customFormat="true" ht="35.4" hidden="false" customHeight="false" outlineLevel="0" collapsed="false">
      <c r="A330" s="18" t="n">
        <v>306</v>
      </c>
      <c r="B330" s="39" t="n">
        <v>33</v>
      </c>
      <c r="C330" s="20" t="s">
        <v>1266</v>
      </c>
      <c r="D330" s="18" t="s">
        <v>1267</v>
      </c>
      <c r="E330" s="25" t="s">
        <v>20</v>
      </c>
      <c r="F330" s="23" t="n">
        <v>67.67</v>
      </c>
      <c r="G330" s="22" t="n">
        <v>67.67</v>
      </c>
      <c r="H330" s="18" t="s">
        <v>21</v>
      </c>
      <c r="I330" s="24" t="n">
        <v>8176</v>
      </c>
      <c r="J330" s="25" t="n">
        <v>8003</v>
      </c>
      <c r="K330" s="18" t="s">
        <v>22</v>
      </c>
      <c r="L330" s="39" t="n">
        <v>33</v>
      </c>
      <c r="M330" s="31" t="s">
        <v>1268</v>
      </c>
      <c r="N330" s="26" t="s">
        <v>1269</v>
      </c>
      <c r="ALX330" s="0"/>
      <c r="ALY330" s="0"/>
      <c r="ALZ330" s="0"/>
      <c r="AMA330" s="0"/>
      <c r="AMB330" s="0"/>
      <c r="AMC330" s="0"/>
      <c r="AMD330" s="0"/>
      <c r="AME330" s="0"/>
      <c r="AMF330" s="0"/>
      <c r="AMG330" s="0"/>
      <c r="AMH330" s="0"/>
      <c r="AMI330" s="0"/>
      <c r="AMJ330" s="0"/>
    </row>
    <row r="331" s="30" customFormat="true" ht="24.25" hidden="false" customHeight="false" outlineLevel="0" collapsed="false">
      <c r="A331" s="18" t="n">
        <v>307</v>
      </c>
      <c r="B331" s="39" t="n">
        <v>34</v>
      </c>
      <c r="C331" s="20" t="s">
        <v>1270</v>
      </c>
      <c r="D331" s="18" t="s">
        <v>1271</v>
      </c>
      <c r="E331" s="25" t="s">
        <v>20</v>
      </c>
      <c r="F331" s="23" t="n">
        <v>8.2</v>
      </c>
      <c r="G331" s="22" t="n">
        <v>8.14</v>
      </c>
      <c r="H331" s="18" t="s">
        <v>21</v>
      </c>
      <c r="I331" s="24" t="n">
        <v>3671</v>
      </c>
      <c r="J331" s="25" t="n">
        <v>3703</v>
      </c>
      <c r="K331" s="18" t="s">
        <v>1272</v>
      </c>
      <c r="L331" s="39" t="n">
        <v>34</v>
      </c>
      <c r="M331" s="31" t="s">
        <v>1273</v>
      </c>
      <c r="N331" s="26" t="s">
        <v>1274</v>
      </c>
      <c r="ALX331" s="0"/>
      <c r="ALY331" s="0"/>
      <c r="ALZ331" s="0"/>
      <c r="AMA331" s="0"/>
      <c r="AMB331" s="0"/>
      <c r="AMC331" s="0"/>
      <c r="AMD331" s="0"/>
      <c r="AME331" s="0"/>
      <c r="AMF331" s="0"/>
      <c r="AMG331" s="0"/>
      <c r="AMH331" s="0"/>
      <c r="AMI331" s="0"/>
      <c r="AMJ331" s="0"/>
    </row>
    <row r="332" s="30" customFormat="true" ht="24.25" hidden="false" customHeight="false" outlineLevel="0" collapsed="false">
      <c r="A332" s="18" t="n">
        <v>308</v>
      </c>
      <c r="B332" s="39" t="n">
        <v>35</v>
      </c>
      <c r="C332" s="20" t="s">
        <v>1275</v>
      </c>
      <c r="D332" s="18" t="s">
        <v>1276</v>
      </c>
      <c r="E332" s="25" t="s">
        <v>20</v>
      </c>
      <c r="F332" s="23" t="n">
        <v>8.35</v>
      </c>
      <c r="G332" s="22" t="n">
        <v>8.36</v>
      </c>
      <c r="H332" s="18" t="s">
        <v>87</v>
      </c>
      <c r="I332" s="24" t="n">
        <v>3792</v>
      </c>
      <c r="J332" s="25" t="n">
        <v>3795</v>
      </c>
      <c r="K332" s="18" t="s">
        <v>1272</v>
      </c>
      <c r="L332" s="39" t="n">
        <v>35</v>
      </c>
      <c r="M332" s="31" t="s">
        <v>1277</v>
      </c>
      <c r="N332" s="26" t="s">
        <v>1278</v>
      </c>
      <c r="ALX332" s="0"/>
      <c r="ALY332" s="0"/>
      <c r="ALZ332" s="0"/>
      <c r="AMA332" s="0"/>
      <c r="AMB332" s="0"/>
      <c r="AMC332" s="0"/>
      <c r="AMD332" s="0"/>
      <c r="AME332" s="0"/>
      <c r="AMF332" s="0"/>
      <c r="AMG332" s="0"/>
      <c r="AMH332" s="0"/>
      <c r="AMI332" s="0"/>
      <c r="AMJ332" s="0"/>
    </row>
    <row r="333" s="30" customFormat="true" ht="24.25" hidden="false" customHeight="false" outlineLevel="0" collapsed="false">
      <c r="A333" s="18" t="n">
        <v>309</v>
      </c>
      <c r="B333" s="39" t="n">
        <v>36</v>
      </c>
      <c r="C333" s="20" t="s">
        <v>1279</v>
      </c>
      <c r="D333" s="18" t="s">
        <v>1280</v>
      </c>
      <c r="E333" s="25" t="s">
        <v>20</v>
      </c>
      <c r="F333" s="23" t="n">
        <v>8.3</v>
      </c>
      <c r="G333" s="22" t="n">
        <v>8.31</v>
      </c>
      <c r="H333" s="18" t="s">
        <v>21</v>
      </c>
      <c r="I333" s="24" t="n">
        <v>4035</v>
      </c>
      <c r="J333" s="25" t="n">
        <v>4079</v>
      </c>
      <c r="K333" s="18" t="s">
        <v>1272</v>
      </c>
      <c r="L333" s="39" t="n">
        <v>36</v>
      </c>
      <c r="M333" s="31" t="s">
        <v>1281</v>
      </c>
      <c r="N333" s="26" t="s">
        <v>1282</v>
      </c>
      <c r="ALX333" s="0"/>
      <c r="ALY333" s="0"/>
      <c r="ALZ333" s="0"/>
      <c r="AMA333" s="0"/>
      <c r="AMB333" s="0"/>
      <c r="AMC333" s="0"/>
      <c r="AMD333" s="0"/>
      <c r="AME333" s="0"/>
      <c r="AMF333" s="0"/>
      <c r="AMG333" s="0"/>
      <c r="AMH333" s="0"/>
      <c r="AMI333" s="0"/>
      <c r="AMJ333" s="0"/>
    </row>
    <row r="334" s="30" customFormat="true" ht="46.6" hidden="false" customHeight="false" outlineLevel="0" collapsed="false">
      <c r="A334" s="18" t="n">
        <v>310</v>
      </c>
      <c r="B334" s="39" t="n">
        <v>37</v>
      </c>
      <c r="C334" s="20" t="s">
        <v>1283</v>
      </c>
      <c r="D334" s="18" t="s">
        <v>1284</v>
      </c>
      <c r="E334" s="25" t="s">
        <v>20</v>
      </c>
      <c r="F334" s="23" t="n">
        <v>26.9</v>
      </c>
      <c r="G334" s="22" t="n">
        <v>27.01</v>
      </c>
      <c r="H334" s="18" t="s">
        <v>87</v>
      </c>
      <c r="I334" s="24" t="n">
        <v>5433</v>
      </c>
      <c r="J334" s="25" t="n">
        <v>5050</v>
      </c>
      <c r="K334" s="18" t="s">
        <v>1285</v>
      </c>
      <c r="L334" s="39" t="n">
        <v>37</v>
      </c>
      <c r="M334" s="31" t="s">
        <v>1286</v>
      </c>
      <c r="N334" s="26" t="s">
        <v>1287</v>
      </c>
      <c r="ALX334" s="0"/>
      <c r="ALY334" s="0"/>
      <c r="ALZ334" s="0"/>
      <c r="AMA334" s="0"/>
      <c r="AMB334" s="0"/>
      <c r="AMC334" s="0"/>
      <c r="AMD334" s="0"/>
      <c r="AME334" s="0"/>
      <c r="AMF334" s="0"/>
      <c r="AMG334" s="0"/>
      <c r="AMH334" s="0"/>
      <c r="AMI334" s="0"/>
      <c r="AMJ334" s="0"/>
    </row>
    <row r="335" s="30" customFormat="true" ht="57.8" hidden="false" customHeight="false" outlineLevel="0" collapsed="false">
      <c r="A335" s="18" t="n">
        <v>311</v>
      </c>
      <c r="B335" s="39" t="n">
        <v>38</v>
      </c>
      <c r="C335" s="20" t="s">
        <v>1288</v>
      </c>
      <c r="D335" s="18" t="s">
        <v>1289</v>
      </c>
      <c r="E335" s="25" t="s">
        <v>20</v>
      </c>
      <c r="F335" s="23" t="n">
        <v>20</v>
      </c>
      <c r="G335" s="22" t="n">
        <v>18.52</v>
      </c>
      <c r="H335" s="18" t="s">
        <v>87</v>
      </c>
      <c r="I335" s="24" t="n">
        <v>5864</v>
      </c>
      <c r="J335" s="25" t="n">
        <v>4881</v>
      </c>
      <c r="K335" s="18" t="s">
        <v>1285</v>
      </c>
      <c r="L335" s="39" t="n">
        <v>38</v>
      </c>
      <c r="M335" s="31" t="s">
        <v>1290</v>
      </c>
      <c r="N335" s="26" t="s">
        <v>1291</v>
      </c>
      <c r="ALX335" s="0"/>
      <c r="ALY335" s="0"/>
      <c r="ALZ335" s="0"/>
      <c r="AMA335" s="0"/>
      <c r="AMB335" s="0"/>
      <c r="AMC335" s="0"/>
      <c r="AMD335" s="0"/>
      <c r="AME335" s="0"/>
      <c r="AMF335" s="0"/>
      <c r="AMG335" s="0"/>
      <c r="AMH335" s="0"/>
      <c r="AMI335" s="0"/>
      <c r="AMJ335" s="0"/>
    </row>
    <row r="336" s="30" customFormat="true" ht="69" hidden="false" customHeight="false" outlineLevel="0" collapsed="false">
      <c r="A336" s="18" t="n">
        <v>312</v>
      </c>
      <c r="B336" s="39" t="n">
        <v>39</v>
      </c>
      <c r="C336" s="20" t="s">
        <v>1292</v>
      </c>
      <c r="D336" s="18" t="s">
        <v>1293</v>
      </c>
      <c r="E336" s="25" t="s">
        <v>20</v>
      </c>
      <c r="F336" s="23" t="n">
        <v>22.9</v>
      </c>
      <c r="G336" s="22" t="n">
        <v>23.26</v>
      </c>
      <c r="H336" s="18" t="s">
        <v>87</v>
      </c>
      <c r="I336" s="24" t="n">
        <v>5268</v>
      </c>
      <c r="J336" s="25" t="n">
        <v>5429</v>
      </c>
      <c r="K336" s="18" t="s">
        <v>32</v>
      </c>
      <c r="L336" s="39" t="n">
        <v>39</v>
      </c>
      <c r="M336" s="31" t="s">
        <v>1294</v>
      </c>
      <c r="N336" s="26" t="s">
        <v>1295</v>
      </c>
      <c r="ALX336" s="0"/>
      <c r="ALY336" s="0"/>
      <c r="ALZ336" s="0"/>
      <c r="AMA336" s="0"/>
      <c r="AMB336" s="0"/>
      <c r="AMC336" s="0"/>
      <c r="AMD336" s="0"/>
      <c r="AME336" s="0"/>
      <c r="AMF336" s="0"/>
      <c r="AMG336" s="0"/>
      <c r="AMH336" s="0"/>
      <c r="AMI336" s="0"/>
      <c r="AMJ336" s="0"/>
    </row>
    <row r="337" s="4" customFormat="true" ht="35.4" hidden="false" customHeight="false" outlineLevel="0" collapsed="false">
      <c r="A337" s="18" t="n">
        <v>313</v>
      </c>
      <c r="B337" s="39" t="n">
        <v>40</v>
      </c>
      <c r="C337" s="33" t="s">
        <v>1296</v>
      </c>
      <c r="D337" s="18" t="s">
        <v>1297</v>
      </c>
      <c r="E337" s="25" t="s">
        <v>20</v>
      </c>
      <c r="F337" s="23" t="n">
        <v>60.93</v>
      </c>
      <c r="G337" s="22" t="n">
        <v>60.93</v>
      </c>
      <c r="H337" s="18" t="s">
        <v>21</v>
      </c>
      <c r="I337" s="24" t="n">
        <v>14859</v>
      </c>
      <c r="J337" s="25" t="n">
        <v>14859</v>
      </c>
      <c r="K337" s="18" t="s">
        <v>41</v>
      </c>
      <c r="L337" s="39" t="n">
        <v>40</v>
      </c>
      <c r="M337" s="29" t="s">
        <v>1298</v>
      </c>
      <c r="N337" s="27" t="s">
        <v>1299</v>
      </c>
      <c r="ALX337" s="0"/>
      <c r="ALY337" s="0"/>
      <c r="ALZ337" s="0"/>
      <c r="AMA337" s="0"/>
      <c r="AMB337" s="0"/>
      <c r="AMC337" s="0"/>
      <c r="AMD337" s="0"/>
      <c r="AME337" s="0"/>
      <c r="AMF337" s="0"/>
      <c r="AMG337" s="0"/>
      <c r="AMH337" s="0"/>
      <c r="AMI337" s="0"/>
      <c r="AMJ337" s="0"/>
    </row>
    <row r="338" s="30" customFormat="true" ht="35.4" hidden="false" customHeight="false" outlineLevel="0" collapsed="false">
      <c r="A338" s="18" t="n">
        <v>314</v>
      </c>
      <c r="B338" s="39" t="n">
        <v>41</v>
      </c>
      <c r="C338" s="20" t="s">
        <v>1300</v>
      </c>
      <c r="D338" s="18" t="s">
        <v>1301</v>
      </c>
      <c r="E338" s="25" t="s">
        <v>20</v>
      </c>
      <c r="F338" s="23" t="n">
        <v>18.82</v>
      </c>
      <c r="G338" s="22" t="n">
        <v>18.82</v>
      </c>
      <c r="H338" s="18" t="s">
        <v>21</v>
      </c>
      <c r="I338" s="24" t="n">
        <v>6020</v>
      </c>
      <c r="J338" s="25" t="n">
        <v>6020</v>
      </c>
      <c r="K338" s="18" t="s">
        <v>55</v>
      </c>
      <c r="L338" s="39" t="n">
        <v>41</v>
      </c>
      <c r="M338" s="31" t="s">
        <v>1302</v>
      </c>
      <c r="N338" s="26" t="s">
        <v>1303</v>
      </c>
      <c r="ALX338" s="0"/>
      <c r="ALY338" s="0"/>
      <c r="ALZ338" s="0"/>
      <c r="AMA338" s="0"/>
      <c r="AMB338" s="0"/>
      <c r="AMC338" s="0"/>
      <c r="AMD338" s="0"/>
      <c r="AME338" s="0"/>
      <c r="AMF338" s="0"/>
      <c r="AMG338" s="0"/>
      <c r="AMH338" s="0"/>
      <c r="AMI338" s="0"/>
      <c r="AMJ338" s="0"/>
    </row>
    <row r="339" s="30" customFormat="true" ht="24.25" hidden="false" customHeight="false" outlineLevel="0" collapsed="false">
      <c r="A339" s="18" t="n">
        <v>315</v>
      </c>
      <c r="B339" s="39" t="n">
        <v>42</v>
      </c>
      <c r="C339" s="20" t="s">
        <v>1304</v>
      </c>
      <c r="D339" s="18" t="s">
        <v>1305</v>
      </c>
      <c r="E339" s="25" t="s">
        <v>20</v>
      </c>
      <c r="F339" s="23" t="n">
        <v>62.8</v>
      </c>
      <c r="G339" s="22" t="n">
        <v>53.09</v>
      </c>
      <c r="H339" s="18" t="s">
        <v>21</v>
      </c>
      <c r="I339" s="24" t="n">
        <v>20113</v>
      </c>
      <c r="J339" s="25" t="n">
        <v>20121</v>
      </c>
      <c r="K339" s="18" t="s">
        <v>22</v>
      </c>
      <c r="L339" s="39" t="n">
        <v>42</v>
      </c>
      <c r="M339" s="31" t="s">
        <v>1306</v>
      </c>
      <c r="N339" s="26" t="s">
        <v>1307</v>
      </c>
      <c r="ALX339" s="0"/>
      <c r="ALY339" s="0"/>
      <c r="ALZ339" s="0"/>
      <c r="AMA339" s="0"/>
      <c r="AMB339" s="0"/>
      <c r="AMC339" s="0"/>
      <c r="AMD339" s="0"/>
      <c r="AME339" s="0"/>
      <c r="AMF339" s="0"/>
      <c r="AMG339" s="0"/>
      <c r="AMH339" s="0"/>
      <c r="AMI339" s="0"/>
      <c r="AMJ339" s="0"/>
    </row>
    <row r="340" s="30" customFormat="true" ht="24.25" hidden="false" customHeight="false" outlineLevel="0" collapsed="false">
      <c r="A340" s="18" t="n">
        <v>316</v>
      </c>
      <c r="B340" s="39" t="n">
        <v>43</v>
      </c>
      <c r="C340" s="20" t="s">
        <v>1308</v>
      </c>
      <c r="D340" s="18" t="s">
        <v>1309</v>
      </c>
      <c r="E340" s="25" t="s">
        <v>20</v>
      </c>
      <c r="F340" s="23" t="n">
        <v>37</v>
      </c>
      <c r="G340" s="22" t="n">
        <v>32.77</v>
      </c>
      <c r="H340" s="18" t="s">
        <v>21</v>
      </c>
      <c r="I340" s="24" t="n">
        <v>13032</v>
      </c>
      <c r="J340" s="25" t="n">
        <v>13804</v>
      </c>
      <c r="K340" s="18" t="s">
        <v>22</v>
      </c>
      <c r="L340" s="39" t="n">
        <v>43</v>
      </c>
      <c r="M340" s="31" t="s">
        <v>1310</v>
      </c>
      <c r="N340" s="26" t="s">
        <v>1311</v>
      </c>
      <c r="ALX340" s="0"/>
      <c r="ALY340" s="0"/>
      <c r="ALZ340" s="0"/>
      <c r="AMA340" s="0"/>
      <c r="AMB340" s="0"/>
      <c r="AMC340" s="0"/>
      <c r="AMD340" s="0"/>
      <c r="AME340" s="0"/>
      <c r="AMF340" s="0"/>
      <c r="AMG340" s="0"/>
      <c r="AMH340" s="0"/>
      <c r="AMI340" s="0"/>
      <c r="AMJ340" s="0"/>
    </row>
    <row r="341" s="30" customFormat="true" ht="35.4" hidden="false" customHeight="false" outlineLevel="0" collapsed="false">
      <c r="A341" s="18" t="n">
        <v>317</v>
      </c>
      <c r="B341" s="39" t="n">
        <v>44</v>
      </c>
      <c r="C341" s="20" t="s">
        <v>1312</v>
      </c>
      <c r="D341" s="18" t="s">
        <v>1313</v>
      </c>
      <c r="E341" s="25" t="s">
        <v>20</v>
      </c>
      <c r="F341" s="23" t="n">
        <v>42.8</v>
      </c>
      <c r="G341" s="22" t="n">
        <v>44.91</v>
      </c>
      <c r="H341" s="18" t="s">
        <v>21</v>
      </c>
      <c r="I341" s="24" t="n">
        <v>15291</v>
      </c>
      <c r="J341" s="25" t="n">
        <v>15290</v>
      </c>
      <c r="K341" s="18" t="s">
        <v>1314</v>
      </c>
      <c r="L341" s="39" t="n">
        <v>44</v>
      </c>
      <c r="M341" s="31" t="s">
        <v>1315</v>
      </c>
      <c r="N341" s="26" t="s">
        <v>1316</v>
      </c>
      <c r="ALX341" s="0"/>
      <c r="ALY341" s="0"/>
      <c r="ALZ341" s="0"/>
      <c r="AMA341" s="0"/>
      <c r="AMB341" s="0"/>
      <c r="AMC341" s="0"/>
      <c r="AMD341" s="0"/>
      <c r="AME341" s="0"/>
      <c r="AMF341" s="0"/>
      <c r="AMG341" s="0"/>
      <c r="AMH341" s="0"/>
      <c r="AMI341" s="0"/>
      <c r="AMJ341" s="0"/>
    </row>
    <row r="342" s="30" customFormat="true" ht="28.9" hidden="false" customHeight="true" outlineLevel="0" collapsed="false">
      <c r="A342" s="18" t="n">
        <v>318</v>
      </c>
      <c r="B342" s="39" t="n">
        <v>45</v>
      </c>
      <c r="C342" s="33" t="s">
        <v>1317</v>
      </c>
      <c r="D342" s="18" t="s">
        <v>1318</v>
      </c>
      <c r="E342" s="25" t="s">
        <v>20</v>
      </c>
      <c r="F342" s="23" t="n">
        <v>100</v>
      </c>
      <c r="G342" s="22" t="n">
        <v>78.9</v>
      </c>
      <c r="H342" s="18" t="s">
        <v>21</v>
      </c>
      <c r="I342" s="24" t="n">
        <v>14543</v>
      </c>
      <c r="J342" s="25" t="n">
        <v>14321</v>
      </c>
      <c r="K342" s="18" t="s">
        <v>22</v>
      </c>
      <c r="L342" s="39" t="n">
        <v>45</v>
      </c>
      <c r="M342" s="31" t="s">
        <v>1319</v>
      </c>
      <c r="N342" s="26" t="s">
        <v>1320</v>
      </c>
      <c r="ALX342" s="0"/>
      <c r="ALY342" s="0"/>
      <c r="ALZ342" s="0"/>
      <c r="AMA342" s="0"/>
      <c r="AMB342" s="0"/>
      <c r="AMC342" s="0"/>
      <c r="AMD342" s="0"/>
      <c r="AME342" s="0"/>
      <c r="AMF342" s="0"/>
      <c r="AMG342" s="0"/>
      <c r="AMH342" s="0"/>
      <c r="AMI342" s="0"/>
      <c r="AMJ342" s="0"/>
    </row>
    <row r="343" s="30" customFormat="true" ht="46.6" hidden="false" customHeight="false" outlineLevel="0" collapsed="false">
      <c r="A343" s="18" t="n">
        <v>319</v>
      </c>
      <c r="B343" s="39" t="n">
        <v>46</v>
      </c>
      <c r="C343" s="20" t="s">
        <v>1321</v>
      </c>
      <c r="D343" s="18" t="s">
        <v>1322</v>
      </c>
      <c r="E343" s="25" t="s">
        <v>20</v>
      </c>
      <c r="F343" s="23" t="n">
        <v>240</v>
      </c>
      <c r="G343" s="22" t="n">
        <v>228.54</v>
      </c>
      <c r="H343" s="18" t="s">
        <v>21</v>
      </c>
      <c r="I343" s="24" t="n">
        <v>17797</v>
      </c>
      <c r="J343" s="25" t="n">
        <v>17785</v>
      </c>
      <c r="K343" s="18" t="s">
        <v>32</v>
      </c>
      <c r="L343" s="39" t="n">
        <v>46</v>
      </c>
      <c r="M343" s="31" t="s">
        <v>1323</v>
      </c>
      <c r="N343" s="26" t="s">
        <v>1324</v>
      </c>
      <c r="ALX343" s="0"/>
      <c r="ALY343" s="0"/>
      <c r="ALZ343" s="0"/>
      <c r="AMA343" s="0"/>
      <c r="AMB343" s="0"/>
      <c r="AMC343" s="0"/>
      <c r="AMD343" s="0"/>
      <c r="AME343" s="0"/>
      <c r="AMF343" s="0"/>
      <c r="AMG343" s="0"/>
      <c r="AMH343" s="0"/>
      <c r="AMI343" s="0"/>
      <c r="AMJ343" s="0"/>
    </row>
    <row r="344" s="30" customFormat="true" ht="35.4" hidden="false" customHeight="false" outlineLevel="0" collapsed="false">
      <c r="A344" s="18" t="n">
        <v>320</v>
      </c>
      <c r="B344" s="39" t="n">
        <v>47</v>
      </c>
      <c r="C344" s="20" t="s">
        <v>1325</v>
      </c>
      <c r="D344" s="18" t="s">
        <v>1326</v>
      </c>
      <c r="E344" s="25" t="s">
        <v>20</v>
      </c>
      <c r="F344" s="23" t="n">
        <v>65</v>
      </c>
      <c r="G344" s="22" t="n">
        <v>66.65</v>
      </c>
      <c r="H344" s="18" t="s">
        <v>21</v>
      </c>
      <c r="I344" s="24" t="n">
        <v>15743</v>
      </c>
      <c r="J344" s="25" t="n">
        <v>15605</v>
      </c>
      <c r="K344" s="18" t="s">
        <v>41</v>
      </c>
      <c r="L344" s="39" t="n">
        <v>47</v>
      </c>
      <c r="M344" s="31" t="s">
        <v>1327</v>
      </c>
      <c r="N344" s="26" t="s">
        <v>1328</v>
      </c>
      <c r="ALX344" s="0"/>
      <c r="ALY344" s="0"/>
      <c r="ALZ344" s="0"/>
      <c r="AMA344" s="0"/>
      <c r="AMB344" s="0"/>
      <c r="AMC344" s="0"/>
      <c r="AMD344" s="0"/>
      <c r="AME344" s="0"/>
      <c r="AMF344" s="0"/>
      <c r="AMG344" s="0"/>
      <c r="AMH344" s="0"/>
      <c r="AMI344" s="0"/>
      <c r="AMJ344" s="0"/>
    </row>
    <row r="345" s="30" customFormat="true" ht="46.6" hidden="false" customHeight="false" outlineLevel="0" collapsed="false">
      <c r="A345" s="18" t="n">
        <v>321</v>
      </c>
      <c r="B345" s="39" t="n">
        <v>48</v>
      </c>
      <c r="C345" s="20" t="s">
        <v>1329</v>
      </c>
      <c r="D345" s="18" t="s">
        <v>1330</v>
      </c>
      <c r="E345" s="25" t="s">
        <v>20</v>
      </c>
      <c r="F345" s="23" t="n">
        <v>95</v>
      </c>
      <c r="G345" s="22" t="n">
        <v>86.03</v>
      </c>
      <c r="H345" s="18" t="s">
        <v>21</v>
      </c>
      <c r="I345" s="24" t="n">
        <v>19027</v>
      </c>
      <c r="J345" s="25" t="n">
        <v>18969</v>
      </c>
      <c r="K345" s="18" t="s">
        <v>41</v>
      </c>
      <c r="L345" s="39" t="n">
        <v>48</v>
      </c>
      <c r="M345" s="31" t="s">
        <v>1327</v>
      </c>
      <c r="N345" s="26" t="s">
        <v>1331</v>
      </c>
      <c r="ALX345" s="0"/>
      <c r="ALY345" s="0"/>
      <c r="ALZ345" s="0"/>
      <c r="AMA345" s="0"/>
      <c r="AMB345" s="0"/>
      <c r="AMC345" s="0"/>
      <c r="AMD345" s="0"/>
      <c r="AME345" s="0"/>
      <c r="AMF345" s="0"/>
      <c r="AMG345" s="0"/>
      <c r="AMH345" s="0"/>
      <c r="AMI345" s="0"/>
      <c r="AMJ345" s="0"/>
    </row>
    <row r="346" s="30" customFormat="true" ht="24.25" hidden="false" customHeight="false" outlineLevel="0" collapsed="false">
      <c r="A346" s="18" t="n">
        <v>322</v>
      </c>
      <c r="B346" s="39" t="n">
        <v>49</v>
      </c>
      <c r="C346" s="20" t="s">
        <v>1332</v>
      </c>
      <c r="D346" s="18" t="s">
        <v>1333</v>
      </c>
      <c r="E346" s="25" t="s">
        <v>20</v>
      </c>
      <c r="F346" s="23" t="n">
        <v>29</v>
      </c>
      <c r="G346" s="22" t="n">
        <v>34.13</v>
      </c>
      <c r="H346" s="18" t="s">
        <v>21</v>
      </c>
      <c r="I346" s="24" t="n">
        <v>9053</v>
      </c>
      <c r="J346" s="25" t="n">
        <v>10496</v>
      </c>
      <c r="K346" s="18" t="s">
        <v>1334</v>
      </c>
      <c r="L346" s="39" t="n">
        <v>49</v>
      </c>
      <c r="M346" s="31" t="s">
        <v>1335</v>
      </c>
      <c r="N346" s="27" t="s">
        <v>1336</v>
      </c>
      <c r="ALX346" s="0"/>
      <c r="ALY346" s="0"/>
      <c r="ALZ346" s="0"/>
      <c r="AMA346" s="0"/>
      <c r="AMB346" s="0"/>
      <c r="AMC346" s="0"/>
      <c r="AMD346" s="0"/>
      <c r="AME346" s="0"/>
      <c r="AMF346" s="0"/>
      <c r="AMG346" s="0"/>
      <c r="AMH346" s="0"/>
      <c r="AMI346" s="0"/>
      <c r="AMJ346" s="0"/>
    </row>
    <row r="347" s="30" customFormat="true" ht="24.25" hidden="false" customHeight="false" outlineLevel="0" collapsed="false">
      <c r="A347" s="18" t="n">
        <v>323</v>
      </c>
      <c r="B347" s="39" t="n">
        <v>50</v>
      </c>
      <c r="C347" s="20" t="s">
        <v>1337</v>
      </c>
      <c r="D347" s="18" t="s">
        <v>1338</v>
      </c>
      <c r="E347" s="25" t="s">
        <v>20</v>
      </c>
      <c r="F347" s="23" t="n">
        <v>214</v>
      </c>
      <c r="G347" s="22" t="n">
        <v>195.78</v>
      </c>
      <c r="H347" s="18" t="s">
        <v>21</v>
      </c>
      <c r="I347" s="24" t="n">
        <v>16256</v>
      </c>
      <c r="J347" s="25" t="n">
        <v>16276</v>
      </c>
      <c r="K347" s="18" t="s">
        <v>809</v>
      </c>
      <c r="L347" s="39" t="n">
        <v>50</v>
      </c>
      <c r="M347" s="31" t="s">
        <v>1339</v>
      </c>
      <c r="N347" s="27" t="s">
        <v>1340</v>
      </c>
      <c r="ALX347" s="0"/>
      <c r="ALY347" s="0"/>
      <c r="ALZ347" s="0"/>
      <c r="AMA347" s="0"/>
      <c r="AMB347" s="0"/>
      <c r="AMC347" s="0"/>
      <c r="AMD347" s="0"/>
      <c r="AME347" s="0"/>
      <c r="AMF347" s="0"/>
      <c r="AMG347" s="0"/>
      <c r="AMH347" s="0"/>
      <c r="AMI347" s="0"/>
      <c r="AMJ347" s="0"/>
    </row>
    <row r="348" s="30" customFormat="true" ht="24.25" hidden="false" customHeight="false" outlineLevel="0" collapsed="false">
      <c r="A348" s="18" t="n">
        <v>324</v>
      </c>
      <c r="B348" s="39" t="n">
        <v>51</v>
      </c>
      <c r="C348" s="20" t="s">
        <v>1341</v>
      </c>
      <c r="D348" s="18" t="s">
        <v>1342</v>
      </c>
      <c r="E348" s="25" t="s">
        <v>20</v>
      </c>
      <c r="F348" s="23" t="n">
        <v>56</v>
      </c>
      <c r="G348" s="22" t="n">
        <v>56.66</v>
      </c>
      <c r="H348" s="18" t="s">
        <v>21</v>
      </c>
      <c r="I348" s="24" t="n">
        <v>11501</v>
      </c>
      <c r="J348" s="25" t="n">
        <v>11520</v>
      </c>
      <c r="K348" s="18" t="s">
        <v>41</v>
      </c>
      <c r="L348" s="39" t="n">
        <v>51</v>
      </c>
      <c r="M348" s="31" t="s">
        <v>1343</v>
      </c>
      <c r="N348" s="27" t="s">
        <v>1344</v>
      </c>
      <c r="ALX348" s="0"/>
      <c r="ALY348" s="0"/>
      <c r="ALZ348" s="0"/>
      <c r="AMA348" s="0"/>
      <c r="AMB348" s="0"/>
      <c r="AMC348" s="0"/>
      <c r="AMD348" s="0"/>
      <c r="AME348" s="0"/>
      <c r="AMF348" s="0"/>
      <c r="AMG348" s="0"/>
      <c r="AMH348" s="0"/>
      <c r="AMI348" s="0"/>
      <c r="AMJ348" s="0"/>
    </row>
    <row r="349" s="30" customFormat="true" ht="24.25" hidden="false" customHeight="false" outlineLevel="0" collapsed="false">
      <c r="A349" s="18" t="n">
        <v>325</v>
      </c>
      <c r="B349" s="39" t="n">
        <v>52</v>
      </c>
      <c r="C349" s="20" t="s">
        <v>1345</v>
      </c>
      <c r="D349" s="18" t="s">
        <v>1346</v>
      </c>
      <c r="E349" s="25" t="s">
        <v>20</v>
      </c>
      <c r="F349" s="23" t="n">
        <v>81.6</v>
      </c>
      <c r="G349" s="22" t="n">
        <v>92.04</v>
      </c>
      <c r="H349" s="18" t="s">
        <v>87</v>
      </c>
      <c r="I349" s="24" t="n">
        <v>37921</v>
      </c>
      <c r="J349" s="25" t="n">
        <v>34500</v>
      </c>
      <c r="K349" s="18" t="s">
        <v>22</v>
      </c>
      <c r="L349" s="39" t="n">
        <v>52</v>
      </c>
      <c r="M349" s="31" t="s">
        <v>1347</v>
      </c>
      <c r="N349" s="26" t="s">
        <v>1348</v>
      </c>
      <c r="ALX349" s="0"/>
      <c r="ALY349" s="0"/>
      <c r="ALZ349" s="0"/>
      <c r="AMA349" s="0"/>
      <c r="AMB349" s="0"/>
      <c r="AMC349" s="0"/>
      <c r="AMD349" s="0"/>
      <c r="AME349" s="0"/>
      <c r="AMF349" s="0"/>
      <c r="AMG349" s="0"/>
      <c r="AMH349" s="0"/>
      <c r="AMI349" s="0"/>
      <c r="AMJ349" s="0"/>
    </row>
    <row r="350" s="30" customFormat="true" ht="35.4" hidden="false" customHeight="false" outlineLevel="0" collapsed="false">
      <c r="A350" s="18" t="n">
        <v>326</v>
      </c>
      <c r="B350" s="39" t="n">
        <v>53</v>
      </c>
      <c r="C350" s="20" t="s">
        <v>1349</v>
      </c>
      <c r="D350" s="18" t="s">
        <v>1350</v>
      </c>
      <c r="E350" s="25" t="s">
        <v>20</v>
      </c>
      <c r="F350" s="23" t="n">
        <v>32.4</v>
      </c>
      <c r="G350" s="22" t="n">
        <v>32.44</v>
      </c>
      <c r="H350" s="18" t="s">
        <v>87</v>
      </c>
      <c r="I350" s="24" t="n">
        <v>11242</v>
      </c>
      <c r="J350" s="25" t="n">
        <v>11674</v>
      </c>
      <c r="K350" s="18" t="s">
        <v>41</v>
      </c>
      <c r="L350" s="39" t="n">
        <v>53</v>
      </c>
      <c r="M350" s="31" t="s">
        <v>1351</v>
      </c>
      <c r="N350" s="26" t="s">
        <v>1352</v>
      </c>
      <c r="ALX350" s="0"/>
      <c r="ALY350" s="0"/>
      <c r="ALZ350" s="0"/>
      <c r="AMA350" s="0"/>
      <c r="AMB350" s="0"/>
      <c r="AMC350" s="0"/>
      <c r="AMD350" s="0"/>
      <c r="AME350" s="0"/>
      <c r="AMF350" s="0"/>
      <c r="AMG350" s="0"/>
      <c r="AMH350" s="0"/>
      <c r="AMI350" s="0"/>
      <c r="AMJ350" s="0"/>
    </row>
    <row r="351" s="30" customFormat="true" ht="35.4" hidden="false" customHeight="false" outlineLevel="0" collapsed="false">
      <c r="A351" s="18" t="n">
        <v>327</v>
      </c>
      <c r="B351" s="39" t="n">
        <v>54</v>
      </c>
      <c r="C351" s="20" t="s">
        <v>1353</v>
      </c>
      <c r="D351" s="18" t="s">
        <v>1354</v>
      </c>
      <c r="E351" s="25" t="s">
        <v>20</v>
      </c>
      <c r="F351" s="23" t="n">
        <v>27.4</v>
      </c>
      <c r="G351" s="22" t="n">
        <v>27.45</v>
      </c>
      <c r="H351" s="18" t="s">
        <v>87</v>
      </c>
      <c r="I351" s="24" t="n">
        <v>10402</v>
      </c>
      <c r="J351" s="25" t="n">
        <v>12178</v>
      </c>
      <c r="K351" s="18" t="s">
        <v>41</v>
      </c>
      <c r="L351" s="39" t="n">
        <v>54</v>
      </c>
      <c r="M351" s="31" t="s">
        <v>1355</v>
      </c>
      <c r="N351" s="26" t="s">
        <v>1356</v>
      </c>
      <c r="ALX351" s="0"/>
      <c r="ALY351" s="0"/>
      <c r="ALZ351" s="0"/>
      <c r="AMA351" s="0"/>
      <c r="AMB351" s="0"/>
      <c r="AMC351" s="0"/>
      <c r="AMD351" s="0"/>
      <c r="AME351" s="0"/>
      <c r="AMF351" s="0"/>
      <c r="AMG351" s="0"/>
      <c r="AMH351" s="0"/>
      <c r="AMI351" s="0"/>
      <c r="AMJ351" s="0"/>
    </row>
    <row r="352" s="30" customFormat="true" ht="24.25" hidden="false" customHeight="false" outlineLevel="0" collapsed="false">
      <c r="A352" s="18" t="n">
        <v>328</v>
      </c>
      <c r="B352" s="39" t="n">
        <v>55</v>
      </c>
      <c r="C352" s="20" t="s">
        <v>1357</v>
      </c>
      <c r="D352" s="18" t="s">
        <v>1358</v>
      </c>
      <c r="E352" s="25" t="s">
        <v>20</v>
      </c>
      <c r="F352" s="23" t="n">
        <v>80.54</v>
      </c>
      <c r="G352" s="22" t="n">
        <v>80.54</v>
      </c>
      <c r="H352" s="18" t="s">
        <v>21</v>
      </c>
      <c r="I352" s="24" t="n">
        <v>18082</v>
      </c>
      <c r="J352" s="25" t="n">
        <v>27137</v>
      </c>
      <c r="K352" s="18" t="s">
        <v>41</v>
      </c>
      <c r="L352" s="39" t="n">
        <v>55</v>
      </c>
      <c r="M352" s="31" t="s">
        <v>1359</v>
      </c>
      <c r="N352" s="27" t="s">
        <v>1360</v>
      </c>
      <c r="ALX352" s="0"/>
      <c r="ALY352" s="0"/>
      <c r="ALZ352" s="0"/>
      <c r="AMA352" s="0"/>
      <c r="AMB352" s="0"/>
      <c r="AMC352" s="0"/>
      <c r="AMD352" s="0"/>
      <c r="AME352" s="0"/>
      <c r="AMF352" s="0"/>
      <c r="AMG352" s="0"/>
      <c r="AMH352" s="0"/>
      <c r="AMI352" s="0"/>
      <c r="AMJ352" s="0"/>
    </row>
    <row r="353" s="30" customFormat="true" ht="46.6" hidden="false" customHeight="false" outlineLevel="0" collapsed="false">
      <c r="A353" s="18" t="n">
        <v>329</v>
      </c>
      <c r="B353" s="39" t="n">
        <v>56</v>
      </c>
      <c r="C353" s="20" t="s">
        <v>1361</v>
      </c>
      <c r="D353" s="18" t="s">
        <v>1362</v>
      </c>
      <c r="E353" s="25" t="s">
        <v>20</v>
      </c>
      <c r="F353" s="23" t="n">
        <v>218.73</v>
      </c>
      <c r="G353" s="22" t="n">
        <v>218.73</v>
      </c>
      <c r="H353" s="18" t="s">
        <v>21</v>
      </c>
      <c r="I353" s="24" t="n">
        <v>19703</v>
      </c>
      <c r="J353" s="25" t="n">
        <v>19703</v>
      </c>
      <c r="K353" s="18" t="s">
        <v>41</v>
      </c>
      <c r="L353" s="39" t="n">
        <v>56</v>
      </c>
      <c r="M353" s="29" t="s">
        <v>1363</v>
      </c>
      <c r="N353" s="29" t="s">
        <v>1364</v>
      </c>
      <c r="ALX353" s="0"/>
      <c r="ALY353" s="0"/>
      <c r="ALZ353" s="0"/>
      <c r="AMA353" s="0"/>
      <c r="AMB353" s="0"/>
      <c r="AMC353" s="0"/>
      <c r="AMD353" s="0"/>
      <c r="AME353" s="0"/>
      <c r="AMF353" s="0"/>
      <c r="AMG353" s="0"/>
      <c r="AMH353" s="0"/>
      <c r="AMI353" s="0"/>
      <c r="AMJ353" s="0"/>
    </row>
    <row r="354" s="30" customFormat="true" ht="24.25" hidden="false" customHeight="false" outlineLevel="0" collapsed="false">
      <c r="A354" s="18" t="n">
        <v>330</v>
      </c>
      <c r="B354" s="40" t="n">
        <v>1</v>
      </c>
      <c r="C354" s="20" t="s">
        <v>1365</v>
      </c>
      <c r="D354" s="18" t="s">
        <v>1366</v>
      </c>
      <c r="E354" s="25" t="s">
        <v>20</v>
      </c>
      <c r="F354" s="23" t="n">
        <v>31.22</v>
      </c>
      <c r="G354" s="22" t="n">
        <v>31.22</v>
      </c>
      <c r="H354" s="18" t="s">
        <v>21</v>
      </c>
      <c r="I354" s="24" t="n">
        <v>5901</v>
      </c>
      <c r="J354" s="25" t="n">
        <v>5881</v>
      </c>
      <c r="K354" s="18" t="s">
        <v>32</v>
      </c>
      <c r="L354" s="40" t="n">
        <v>1</v>
      </c>
      <c r="M354" s="29" t="s">
        <v>1367</v>
      </c>
      <c r="N354" s="26" t="s">
        <v>1368</v>
      </c>
      <c r="ALX354" s="0"/>
      <c r="ALY354" s="0"/>
      <c r="ALZ354" s="0"/>
      <c r="AMA354" s="0"/>
      <c r="AMB354" s="0"/>
      <c r="AMC354" s="0"/>
      <c r="AMD354" s="0"/>
      <c r="AME354" s="0"/>
      <c r="AMF354" s="0"/>
      <c r="AMG354" s="0"/>
      <c r="AMH354" s="0"/>
      <c r="AMI354" s="0"/>
      <c r="AMJ354" s="0"/>
    </row>
    <row r="355" s="30" customFormat="true" ht="24.25" hidden="false" customHeight="false" outlineLevel="0" collapsed="false">
      <c r="A355" s="18" t="n">
        <v>331</v>
      </c>
      <c r="B355" s="40" t="n">
        <v>2</v>
      </c>
      <c r="C355" s="20" t="s">
        <v>1369</v>
      </c>
      <c r="D355" s="18" t="s">
        <v>1370</v>
      </c>
      <c r="E355" s="25" t="s">
        <v>1371</v>
      </c>
      <c r="F355" s="23" t="n">
        <v>2.9</v>
      </c>
      <c r="G355" s="22" t="n">
        <v>2.5</v>
      </c>
      <c r="H355" s="18" t="s">
        <v>87</v>
      </c>
      <c r="I355" s="24" t="n">
        <v>1997</v>
      </c>
      <c r="J355" s="25" t="n">
        <v>1996</v>
      </c>
      <c r="K355" s="18" t="s">
        <v>55</v>
      </c>
      <c r="L355" s="40" t="n">
        <v>2</v>
      </c>
      <c r="M355" s="31" t="s">
        <v>1372</v>
      </c>
      <c r="N355" s="26" t="s">
        <v>1373</v>
      </c>
      <c r="ALX355" s="0"/>
      <c r="ALY355" s="0"/>
      <c r="ALZ355" s="0"/>
      <c r="AMA355" s="0"/>
      <c r="AMB355" s="0"/>
      <c r="AMC355" s="0"/>
      <c r="AMD355" s="0"/>
      <c r="AME355" s="0"/>
      <c r="AMF355" s="0"/>
      <c r="AMG355" s="0"/>
      <c r="AMH355" s="0"/>
      <c r="AMI355" s="0"/>
      <c r="AMJ355" s="0"/>
    </row>
    <row r="356" s="30" customFormat="true" ht="24.25" hidden="false" customHeight="false" outlineLevel="0" collapsed="false">
      <c r="A356" s="18" t="n">
        <v>332</v>
      </c>
      <c r="B356" s="40" t="n">
        <v>3</v>
      </c>
      <c r="C356" s="20" t="s">
        <v>1374</v>
      </c>
      <c r="D356" s="18" t="s">
        <v>1375</v>
      </c>
      <c r="E356" s="25" t="s">
        <v>1371</v>
      </c>
      <c r="F356" s="23" t="n">
        <v>71.02</v>
      </c>
      <c r="G356" s="22" t="n">
        <v>71.02</v>
      </c>
      <c r="H356" s="18" t="s">
        <v>21</v>
      </c>
      <c r="I356" s="24" t="n">
        <v>10992</v>
      </c>
      <c r="J356" s="25" t="n">
        <v>14648</v>
      </c>
      <c r="K356" s="18" t="s">
        <v>41</v>
      </c>
      <c r="L356" s="40" t="n">
        <v>3</v>
      </c>
      <c r="M356" s="31" t="s">
        <v>1376</v>
      </c>
      <c r="N356" s="26" t="s">
        <v>1377</v>
      </c>
      <c r="ALX356" s="0"/>
      <c r="ALY356" s="0"/>
      <c r="ALZ356" s="0"/>
      <c r="AMA356" s="0"/>
      <c r="AMB356" s="0"/>
      <c r="AMC356" s="0"/>
      <c r="AMD356" s="0"/>
      <c r="AME356" s="0"/>
      <c r="AMF356" s="0"/>
      <c r="AMG356" s="0"/>
      <c r="AMH356" s="0"/>
      <c r="AMI356" s="0"/>
      <c r="AMJ356" s="0"/>
    </row>
    <row r="357" s="30" customFormat="true" ht="24.25" hidden="false" customHeight="false" outlineLevel="0" collapsed="false">
      <c r="A357" s="18" t="n">
        <v>333</v>
      </c>
      <c r="B357" s="40" t="n">
        <v>4</v>
      </c>
      <c r="C357" s="20" t="s">
        <v>1378</v>
      </c>
      <c r="D357" s="18" t="s">
        <v>1379</v>
      </c>
      <c r="E357" s="25" t="s">
        <v>1371</v>
      </c>
      <c r="F357" s="23" t="n">
        <v>36.22</v>
      </c>
      <c r="G357" s="22" t="n">
        <v>36.22</v>
      </c>
      <c r="H357" s="18" t="s">
        <v>21</v>
      </c>
      <c r="I357" s="24" t="n">
        <v>12804</v>
      </c>
      <c r="J357" s="25" t="n">
        <v>14188</v>
      </c>
      <c r="K357" s="18" t="s">
        <v>41</v>
      </c>
      <c r="L357" s="40" t="n">
        <v>4</v>
      </c>
      <c r="M357" s="29" t="s">
        <v>1380</v>
      </c>
      <c r="N357" s="26" t="s">
        <v>1381</v>
      </c>
      <c r="ALX357" s="0"/>
      <c r="ALY357" s="0"/>
      <c r="ALZ357" s="0"/>
      <c r="AMA357" s="0"/>
      <c r="AMB357" s="0"/>
      <c r="AMC357" s="0"/>
      <c r="AMD357" s="0"/>
      <c r="AME357" s="0"/>
      <c r="AMF357" s="0"/>
      <c r="AMG357" s="0"/>
      <c r="AMH357" s="0"/>
      <c r="AMI357" s="0"/>
      <c r="AMJ357" s="0"/>
    </row>
    <row r="358" s="30" customFormat="true" ht="35.4" hidden="false" customHeight="false" outlineLevel="0" collapsed="false">
      <c r="A358" s="18" t="n">
        <v>334</v>
      </c>
      <c r="B358" s="40" t="n">
        <v>5</v>
      </c>
      <c r="C358" s="20" t="s">
        <v>1382</v>
      </c>
      <c r="D358" s="18" t="s">
        <v>1383</v>
      </c>
      <c r="E358" s="25" t="s">
        <v>1371</v>
      </c>
      <c r="F358" s="23" t="n">
        <v>57.06</v>
      </c>
      <c r="G358" s="22" t="n">
        <v>57.06</v>
      </c>
      <c r="H358" s="18" t="s">
        <v>21</v>
      </c>
      <c r="I358" s="24" t="n">
        <v>19446</v>
      </c>
      <c r="J358" s="38" t="n">
        <v>17386</v>
      </c>
      <c r="K358" s="18" t="s">
        <v>32</v>
      </c>
      <c r="L358" s="40" t="n">
        <v>5</v>
      </c>
      <c r="M358" s="29" t="s">
        <v>1384</v>
      </c>
      <c r="N358" s="26" t="s">
        <v>1385</v>
      </c>
      <c r="ALX358" s="0"/>
      <c r="ALY358" s="0"/>
      <c r="ALZ358" s="0"/>
      <c r="AMA358" s="0"/>
      <c r="AMB358" s="0"/>
      <c r="AMC358" s="0"/>
      <c r="AMD358" s="0"/>
      <c r="AME358" s="0"/>
      <c r="AMF358" s="0"/>
      <c r="AMG358" s="0"/>
      <c r="AMH358" s="0"/>
      <c r="AMI358" s="0"/>
      <c r="AMJ358" s="0"/>
    </row>
    <row r="359" s="30" customFormat="true" ht="35.4" hidden="false" customHeight="false" outlineLevel="0" collapsed="false">
      <c r="A359" s="18" t="n">
        <v>335</v>
      </c>
      <c r="B359" s="40" t="n">
        <v>6</v>
      </c>
      <c r="C359" s="20" t="s">
        <v>1386</v>
      </c>
      <c r="D359" s="18" t="s">
        <v>1387</v>
      </c>
      <c r="E359" s="25" t="s">
        <v>1371</v>
      </c>
      <c r="F359" s="23" t="n">
        <v>48.79</v>
      </c>
      <c r="G359" s="22" t="n">
        <v>48.79</v>
      </c>
      <c r="H359" s="18" t="s">
        <v>21</v>
      </c>
      <c r="I359" s="24" t="n">
        <v>13902</v>
      </c>
      <c r="J359" s="25" t="n">
        <v>13902</v>
      </c>
      <c r="K359" s="18" t="s">
        <v>41</v>
      </c>
      <c r="L359" s="40" t="n">
        <v>6</v>
      </c>
      <c r="M359" s="31" t="s">
        <v>1388</v>
      </c>
      <c r="N359" s="26" t="s">
        <v>1389</v>
      </c>
      <c r="ALX359" s="0"/>
      <c r="ALY359" s="0"/>
      <c r="ALZ359" s="0"/>
      <c r="AMA359" s="0"/>
      <c r="AMB359" s="0"/>
      <c r="AMC359" s="0"/>
      <c r="AMD359" s="0"/>
      <c r="AME359" s="0"/>
      <c r="AMF359" s="0"/>
      <c r="AMG359" s="0"/>
      <c r="AMH359" s="0"/>
      <c r="AMI359" s="0"/>
      <c r="AMJ359" s="0"/>
    </row>
    <row r="360" s="30" customFormat="true" ht="35.4" hidden="false" customHeight="false" outlineLevel="0" collapsed="false">
      <c r="A360" s="18" t="n">
        <v>336</v>
      </c>
      <c r="B360" s="40" t="n">
        <v>7</v>
      </c>
      <c r="C360" s="20" t="s">
        <v>1390</v>
      </c>
      <c r="D360" s="18" t="s">
        <v>1391</v>
      </c>
      <c r="E360" s="25" t="s">
        <v>1371</v>
      </c>
      <c r="F360" s="23" t="n">
        <v>24.13</v>
      </c>
      <c r="G360" s="22" t="n">
        <v>24.13</v>
      </c>
      <c r="H360" s="18" t="s">
        <v>21</v>
      </c>
      <c r="I360" s="24" t="n">
        <v>9424</v>
      </c>
      <c r="J360" s="25" t="n">
        <v>8779</v>
      </c>
      <c r="K360" s="18" t="s">
        <v>32</v>
      </c>
      <c r="L360" s="40" t="n">
        <v>7</v>
      </c>
      <c r="M360" s="31" t="s">
        <v>1392</v>
      </c>
      <c r="N360" s="26" t="s">
        <v>1385</v>
      </c>
      <c r="ALX360" s="0"/>
      <c r="ALY360" s="0"/>
      <c r="ALZ360" s="0"/>
      <c r="AMA360" s="0"/>
      <c r="AMB360" s="0"/>
      <c r="AMC360" s="0"/>
      <c r="AMD360" s="0"/>
      <c r="AME360" s="0"/>
      <c r="AMF360" s="0"/>
      <c r="AMG360" s="0"/>
      <c r="AMH360" s="0"/>
      <c r="AMI360" s="0"/>
      <c r="AMJ360" s="0"/>
    </row>
    <row r="361" s="30" customFormat="true" ht="35.4" hidden="false" customHeight="false" outlineLevel="0" collapsed="false">
      <c r="A361" s="18" t="n">
        <v>337</v>
      </c>
      <c r="B361" s="40" t="n">
        <v>8</v>
      </c>
      <c r="C361" s="33" t="s">
        <v>1393</v>
      </c>
      <c r="D361" s="18" t="s">
        <v>1394</v>
      </c>
      <c r="E361" s="25" t="s">
        <v>1371</v>
      </c>
      <c r="F361" s="23" t="n">
        <v>24.3</v>
      </c>
      <c r="G361" s="22" t="n">
        <v>24.32</v>
      </c>
      <c r="H361" s="18" t="s">
        <v>21</v>
      </c>
      <c r="I361" s="24" t="n">
        <v>10138</v>
      </c>
      <c r="J361" s="25" t="n">
        <v>8732</v>
      </c>
      <c r="K361" s="18" t="s">
        <v>41</v>
      </c>
      <c r="L361" s="40" t="n">
        <v>8</v>
      </c>
      <c r="M361" s="31" t="s">
        <v>1395</v>
      </c>
      <c r="N361" s="26" t="s">
        <v>1396</v>
      </c>
      <c r="ALX361" s="0"/>
      <c r="ALY361" s="0"/>
      <c r="ALZ361" s="0"/>
      <c r="AMA361" s="0"/>
      <c r="AMB361" s="0"/>
      <c r="AMC361" s="0"/>
      <c r="AMD361" s="0"/>
      <c r="AME361" s="0"/>
      <c r="AMF361" s="0"/>
      <c r="AMG361" s="0"/>
      <c r="AMH361" s="0"/>
      <c r="AMI361" s="0"/>
      <c r="AMJ361" s="0"/>
    </row>
    <row r="362" s="30" customFormat="true" ht="24.25" hidden="false" customHeight="false" outlineLevel="0" collapsed="false">
      <c r="A362" s="18" t="n">
        <v>338</v>
      </c>
      <c r="B362" s="40" t="n">
        <v>9</v>
      </c>
      <c r="C362" s="20" t="s">
        <v>1397</v>
      </c>
      <c r="D362" s="18" t="s">
        <v>1398</v>
      </c>
      <c r="E362" s="25" t="s">
        <v>1371</v>
      </c>
      <c r="F362" s="23" t="n">
        <v>45.3</v>
      </c>
      <c r="G362" s="22" t="n">
        <v>46.09</v>
      </c>
      <c r="H362" s="18" t="s">
        <v>21</v>
      </c>
      <c r="I362" s="24" t="n">
        <v>17467</v>
      </c>
      <c r="J362" s="25" t="n">
        <v>17413</v>
      </c>
      <c r="K362" s="18" t="s">
        <v>32</v>
      </c>
      <c r="L362" s="40" t="n">
        <v>9</v>
      </c>
      <c r="M362" s="31" t="s">
        <v>1399</v>
      </c>
      <c r="N362" s="26" t="s">
        <v>1400</v>
      </c>
      <c r="ALX362" s="0"/>
      <c r="ALY362" s="0"/>
      <c r="ALZ362" s="0"/>
      <c r="AMA362" s="0"/>
      <c r="AMB362" s="0"/>
      <c r="AMC362" s="0"/>
      <c r="AMD362" s="0"/>
      <c r="AME362" s="0"/>
      <c r="AMF362" s="0"/>
      <c r="AMG362" s="0"/>
      <c r="AMH362" s="0"/>
      <c r="AMI362" s="0"/>
      <c r="AMJ362" s="0"/>
    </row>
    <row r="363" s="30" customFormat="true" ht="35.4" hidden="false" customHeight="false" outlineLevel="0" collapsed="false">
      <c r="A363" s="18" t="n">
        <v>339</v>
      </c>
      <c r="B363" s="40" t="n">
        <v>10</v>
      </c>
      <c r="C363" s="20" t="s">
        <v>1401</v>
      </c>
      <c r="D363" s="18" t="s">
        <v>1402</v>
      </c>
      <c r="E363" s="25" t="s">
        <v>1371</v>
      </c>
      <c r="F363" s="23" t="n">
        <v>36.59</v>
      </c>
      <c r="G363" s="22" t="n">
        <v>36.59</v>
      </c>
      <c r="H363" s="18" t="s">
        <v>21</v>
      </c>
      <c r="I363" s="24" t="n">
        <v>10930</v>
      </c>
      <c r="J363" s="25" t="n">
        <v>11719</v>
      </c>
      <c r="K363" s="18" t="s">
        <v>41</v>
      </c>
      <c r="L363" s="40" t="n">
        <v>10</v>
      </c>
      <c r="M363" s="31" t="s">
        <v>1403</v>
      </c>
      <c r="N363" s="26" t="s">
        <v>1404</v>
      </c>
      <c r="ALX363" s="0"/>
      <c r="ALY363" s="0"/>
      <c r="ALZ363" s="0"/>
      <c r="AMA363" s="0"/>
      <c r="AMB363" s="0"/>
      <c r="AMC363" s="0"/>
      <c r="AMD363" s="0"/>
      <c r="AME363" s="0"/>
      <c r="AMF363" s="0"/>
      <c r="AMG363" s="0"/>
      <c r="AMH363" s="0"/>
      <c r="AMI363" s="0"/>
      <c r="AMJ363" s="0"/>
    </row>
    <row r="364" s="30" customFormat="true" ht="24.25" hidden="false" customHeight="false" outlineLevel="0" collapsed="false">
      <c r="A364" s="18" t="n">
        <v>340</v>
      </c>
      <c r="B364" s="40" t="n">
        <v>11</v>
      </c>
      <c r="C364" s="20" t="s">
        <v>1405</v>
      </c>
      <c r="D364" s="18" t="s">
        <v>1406</v>
      </c>
      <c r="E364" s="25" t="s">
        <v>1371</v>
      </c>
      <c r="F364" s="23" t="n">
        <v>53.94</v>
      </c>
      <c r="G364" s="22" t="n">
        <v>53.94</v>
      </c>
      <c r="H364" s="18" t="s">
        <v>21</v>
      </c>
      <c r="I364" s="24" t="n">
        <v>16528</v>
      </c>
      <c r="J364" s="25" t="n">
        <v>16528</v>
      </c>
      <c r="K364" s="18" t="s">
        <v>41</v>
      </c>
      <c r="L364" s="40" t="n">
        <v>11</v>
      </c>
      <c r="M364" s="31" t="s">
        <v>1407</v>
      </c>
      <c r="N364" s="26" t="s">
        <v>1408</v>
      </c>
      <c r="ALX364" s="0"/>
      <c r="ALY364" s="0"/>
      <c r="ALZ364" s="0"/>
      <c r="AMA364" s="0"/>
      <c r="AMB364" s="0"/>
      <c r="AMC364" s="0"/>
      <c r="AMD364" s="0"/>
      <c r="AME364" s="0"/>
      <c r="AMF364" s="0"/>
      <c r="AMG364" s="0"/>
      <c r="AMH364" s="0"/>
      <c r="AMI364" s="0"/>
      <c r="AMJ364" s="0"/>
    </row>
    <row r="365" s="30" customFormat="true" ht="35.4" hidden="false" customHeight="false" outlineLevel="0" collapsed="false">
      <c r="A365" s="18" t="n">
        <v>341</v>
      </c>
      <c r="B365" s="40" t="n">
        <v>12</v>
      </c>
      <c r="C365" s="20" t="s">
        <v>1409</v>
      </c>
      <c r="D365" s="18" t="s">
        <v>1410</v>
      </c>
      <c r="E365" s="25" t="s">
        <v>1371</v>
      </c>
      <c r="F365" s="23" t="n">
        <v>21.84</v>
      </c>
      <c r="G365" s="22" t="n">
        <v>21.84</v>
      </c>
      <c r="H365" s="18" t="s">
        <v>21</v>
      </c>
      <c r="I365" s="24" t="n">
        <v>7347</v>
      </c>
      <c r="J365" s="25" t="n">
        <v>7347</v>
      </c>
      <c r="K365" s="18" t="s">
        <v>41</v>
      </c>
      <c r="L365" s="40" t="n">
        <v>12</v>
      </c>
      <c r="M365" s="31" t="s">
        <v>1388</v>
      </c>
      <c r="N365" s="26" t="s">
        <v>1411</v>
      </c>
      <c r="ALX365" s="0"/>
      <c r="ALY365" s="0"/>
      <c r="ALZ365" s="0"/>
      <c r="AMA365" s="0"/>
      <c r="AMB365" s="0"/>
      <c r="AMC365" s="0"/>
      <c r="AMD365" s="0"/>
      <c r="AME365" s="0"/>
      <c r="AMF365" s="0"/>
      <c r="AMG365" s="0"/>
      <c r="AMH365" s="0"/>
      <c r="AMI365" s="0"/>
      <c r="AMJ365" s="0"/>
    </row>
    <row r="366" s="30" customFormat="true" ht="35.4" hidden="false" customHeight="false" outlineLevel="0" collapsed="false">
      <c r="A366" s="18" t="n">
        <v>342</v>
      </c>
      <c r="B366" s="40" t="n">
        <v>13</v>
      </c>
      <c r="C366" s="20" t="s">
        <v>1412</v>
      </c>
      <c r="D366" s="18" t="s">
        <v>1413</v>
      </c>
      <c r="E366" s="25" t="s">
        <v>1371</v>
      </c>
      <c r="F366" s="23" t="n">
        <v>39.9</v>
      </c>
      <c r="G366" s="22" t="n">
        <v>39.9</v>
      </c>
      <c r="H366" s="18" t="s">
        <v>21</v>
      </c>
      <c r="I366" s="24" t="n">
        <v>10635</v>
      </c>
      <c r="J366" s="25" t="n">
        <v>10635</v>
      </c>
      <c r="K366" s="18" t="s">
        <v>41</v>
      </c>
      <c r="L366" s="40" t="n">
        <v>13</v>
      </c>
      <c r="M366" s="31" t="s">
        <v>1388</v>
      </c>
      <c r="N366" s="26" t="s">
        <v>1414</v>
      </c>
      <c r="ALX366" s="0"/>
      <c r="ALY366" s="0"/>
      <c r="ALZ366" s="0"/>
      <c r="AMA366" s="0"/>
      <c r="AMB366" s="0"/>
      <c r="AMC366" s="0"/>
      <c r="AMD366" s="0"/>
      <c r="AME366" s="0"/>
      <c r="AMF366" s="0"/>
      <c r="AMG366" s="0"/>
      <c r="AMH366" s="0"/>
      <c r="AMI366" s="0"/>
      <c r="AMJ366" s="0"/>
    </row>
    <row r="367" s="30" customFormat="true" ht="46.6" hidden="false" customHeight="false" outlineLevel="0" collapsed="false">
      <c r="A367" s="18" t="n">
        <v>343</v>
      </c>
      <c r="B367" s="40" t="n">
        <v>14</v>
      </c>
      <c r="C367" s="20" t="s">
        <v>1415</v>
      </c>
      <c r="D367" s="18" t="s">
        <v>1416</v>
      </c>
      <c r="E367" s="25" t="s">
        <v>1371</v>
      </c>
      <c r="F367" s="23" t="n">
        <v>13.63</v>
      </c>
      <c r="G367" s="22" t="n">
        <v>13.63</v>
      </c>
      <c r="H367" s="18" t="s">
        <v>21</v>
      </c>
      <c r="I367" s="24" t="n">
        <v>6903</v>
      </c>
      <c r="J367" s="25" t="n">
        <v>6903</v>
      </c>
      <c r="K367" s="18" t="s">
        <v>41</v>
      </c>
      <c r="L367" s="40" t="n">
        <v>14</v>
      </c>
      <c r="M367" s="31" t="s">
        <v>1417</v>
      </c>
      <c r="N367" s="26" t="s">
        <v>1418</v>
      </c>
      <c r="ALX367" s="0"/>
      <c r="ALY367" s="0"/>
      <c r="ALZ367" s="0"/>
      <c r="AMA367" s="0"/>
      <c r="AMB367" s="0"/>
      <c r="AMC367" s="0"/>
      <c r="AMD367" s="0"/>
      <c r="AME367" s="0"/>
      <c r="AMF367" s="0"/>
      <c r="AMG367" s="0"/>
      <c r="AMH367" s="0"/>
      <c r="AMI367" s="0"/>
      <c r="AMJ367" s="0"/>
    </row>
    <row r="368" s="30" customFormat="true" ht="35.4" hidden="false" customHeight="false" outlineLevel="0" collapsed="false">
      <c r="A368" s="18" t="n">
        <v>344</v>
      </c>
      <c r="B368" s="40" t="n">
        <v>15</v>
      </c>
      <c r="C368" s="20" t="s">
        <v>1419</v>
      </c>
      <c r="D368" s="18" t="s">
        <v>1420</v>
      </c>
      <c r="E368" s="25" t="s">
        <v>1371</v>
      </c>
      <c r="F368" s="23" t="n">
        <v>21.17</v>
      </c>
      <c r="G368" s="22" t="n">
        <v>21.17</v>
      </c>
      <c r="H368" s="18" t="s">
        <v>21</v>
      </c>
      <c r="I368" s="24" t="n">
        <v>5536</v>
      </c>
      <c r="J368" s="25" t="n">
        <v>5536</v>
      </c>
      <c r="K368" s="18" t="s">
        <v>41</v>
      </c>
      <c r="L368" s="40" t="n">
        <v>15</v>
      </c>
      <c r="M368" s="31" t="s">
        <v>1421</v>
      </c>
      <c r="N368" s="26" t="s">
        <v>1422</v>
      </c>
      <c r="ALX368" s="0"/>
      <c r="ALY368" s="0"/>
      <c r="ALZ368" s="0"/>
      <c r="AMA368" s="0"/>
      <c r="AMB368" s="0"/>
      <c r="AMC368" s="0"/>
      <c r="AMD368" s="0"/>
      <c r="AME368" s="0"/>
      <c r="AMF368" s="0"/>
      <c r="AMG368" s="0"/>
      <c r="AMH368" s="0"/>
      <c r="AMI368" s="0"/>
      <c r="AMJ368" s="0"/>
    </row>
    <row r="369" s="30" customFormat="true" ht="24.25" hidden="false" customHeight="false" outlineLevel="0" collapsed="false">
      <c r="A369" s="18" t="n">
        <v>345</v>
      </c>
      <c r="B369" s="40" t="n">
        <v>16</v>
      </c>
      <c r="C369" s="20" t="s">
        <v>1423</v>
      </c>
      <c r="D369" s="18" t="s">
        <v>1424</v>
      </c>
      <c r="E369" s="25" t="s">
        <v>1371</v>
      </c>
      <c r="F369" s="23" t="n">
        <v>21.01</v>
      </c>
      <c r="G369" s="22" t="n">
        <v>21.01</v>
      </c>
      <c r="H369" s="18" t="s">
        <v>21</v>
      </c>
      <c r="I369" s="24" t="n">
        <v>7283</v>
      </c>
      <c r="J369" s="25" t="n">
        <v>7283</v>
      </c>
      <c r="K369" s="18" t="s">
        <v>41</v>
      </c>
      <c r="L369" s="40" t="n">
        <v>16</v>
      </c>
      <c r="M369" s="31" t="s">
        <v>1425</v>
      </c>
      <c r="N369" s="26" t="s">
        <v>1426</v>
      </c>
      <c r="ALX369" s="0"/>
      <c r="ALY369" s="0"/>
      <c r="ALZ369" s="0"/>
      <c r="AMA369" s="0"/>
      <c r="AMB369" s="0"/>
      <c r="AMC369" s="0"/>
      <c r="AMD369" s="0"/>
      <c r="AME369" s="0"/>
      <c r="AMF369" s="0"/>
      <c r="AMG369" s="0"/>
      <c r="AMH369" s="0"/>
      <c r="AMI369" s="0"/>
      <c r="AMJ369" s="0"/>
    </row>
    <row r="370" s="4" customFormat="true" ht="24.25" hidden="false" customHeight="false" outlineLevel="0" collapsed="false">
      <c r="A370" s="18" t="n">
        <v>346</v>
      </c>
      <c r="B370" s="40" t="n">
        <v>17</v>
      </c>
      <c r="C370" s="33" t="s">
        <v>1427</v>
      </c>
      <c r="D370" s="18" t="s">
        <v>1428</v>
      </c>
      <c r="E370" s="25" t="s">
        <v>1371</v>
      </c>
      <c r="F370" s="23" t="n">
        <v>88.64</v>
      </c>
      <c r="G370" s="22" t="n">
        <v>88.64</v>
      </c>
      <c r="H370" s="18" t="s">
        <v>21</v>
      </c>
      <c r="I370" s="24" t="n">
        <v>20534</v>
      </c>
      <c r="J370" s="25" t="n">
        <v>15800</v>
      </c>
      <c r="K370" s="18" t="s">
        <v>22</v>
      </c>
      <c r="L370" s="40" t="n">
        <v>17</v>
      </c>
      <c r="M370" s="31" t="s">
        <v>1429</v>
      </c>
      <c r="N370" s="26" t="s">
        <v>1430</v>
      </c>
      <c r="ALX370" s="0"/>
      <c r="ALY370" s="0"/>
      <c r="ALZ370" s="0"/>
      <c r="AMA370" s="0"/>
      <c r="AMB370" s="0"/>
      <c r="AMC370" s="0"/>
      <c r="AMD370" s="0"/>
      <c r="AME370" s="0"/>
      <c r="AMF370" s="0"/>
      <c r="AMG370" s="0"/>
      <c r="AMH370" s="0"/>
      <c r="AMI370" s="0"/>
      <c r="AMJ370" s="0"/>
    </row>
    <row r="371" s="4" customFormat="true" ht="24.25" hidden="false" customHeight="false" outlineLevel="0" collapsed="false">
      <c r="A371" s="18" t="n">
        <v>347</v>
      </c>
      <c r="B371" s="40" t="n">
        <v>18</v>
      </c>
      <c r="C371" s="33" t="s">
        <v>1431</v>
      </c>
      <c r="D371" s="18" t="s">
        <v>1432</v>
      </c>
      <c r="E371" s="25" t="s">
        <v>1371</v>
      </c>
      <c r="F371" s="23" t="n">
        <v>101</v>
      </c>
      <c r="G371" s="22" t="n">
        <v>101.13</v>
      </c>
      <c r="H371" s="18" t="s">
        <v>21</v>
      </c>
      <c r="I371" s="24" t="n">
        <v>16694</v>
      </c>
      <c r="J371" s="25" t="n">
        <v>9969</v>
      </c>
      <c r="K371" s="18" t="s">
        <v>55</v>
      </c>
      <c r="L371" s="40" t="n">
        <v>18</v>
      </c>
      <c r="M371" s="31" t="s">
        <v>1429</v>
      </c>
      <c r="N371" s="26" t="s">
        <v>1433</v>
      </c>
      <c r="ALX371" s="0"/>
      <c r="ALY371" s="0"/>
      <c r="ALZ371" s="0"/>
      <c r="AMA371" s="0"/>
      <c r="AMB371" s="0"/>
      <c r="AMC371" s="0"/>
      <c r="AMD371" s="0"/>
      <c r="AME371" s="0"/>
      <c r="AMF371" s="0"/>
      <c r="AMG371" s="0"/>
      <c r="AMH371" s="0"/>
      <c r="AMI371" s="0"/>
      <c r="AMJ371" s="0"/>
    </row>
    <row r="372" s="30" customFormat="true" ht="24.25" hidden="false" customHeight="false" outlineLevel="0" collapsed="false">
      <c r="A372" s="18" t="n">
        <v>348</v>
      </c>
      <c r="B372" s="40" t="n">
        <v>19</v>
      </c>
      <c r="C372" s="20" t="s">
        <v>1434</v>
      </c>
      <c r="D372" s="18" t="s">
        <v>1435</v>
      </c>
      <c r="E372" s="25" t="s">
        <v>1371</v>
      </c>
      <c r="F372" s="23" t="n">
        <v>90</v>
      </c>
      <c r="G372" s="22" t="n">
        <v>76.57</v>
      </c>
      <c r="H372" s="18" t="s">
        <v>21</v>
      </c>
      <c r="I372" s="24" t="n">
        <v>13903</v>
      </c>
      <c r="J372" s="25" t="n">
        <v>13903</v>
      </c>
      <c r="K372" s="18" t="s">
        <v>41</v>
      </c>
      <c r="L372" s="40" t="n">
        <v>19</v>
      </c>
      <c r="M372" s="29" t="s">
        <v>1436</v>
      </c>
      <c r="N372" s="26" t="s">
        <v>1437</v>
      </c>
      <c r="ALX372" s="0"/>
      <c r="ALY372" s="0"/>
      <c r="ALZ372" s="0"/>
      <c r="AMA372" s="0"/>
      <c r="AMB372" s="0"/>
      <c r="AMC372" s="0"/>
      <c r="AMD372" s="0"/>
      <c r="AME372" s="0"/>
      <c r="AMF372" s="0"/>
      <c r="AMG372" s="0"/>
      <c r="AMH372" s="0"/>
      <c r="AMI372" s="0"/>
      <c r="AMJ372" s="0"/>
    </row>
    <row r="373" s="30" customFormat="true" ht="35.4" hidden="false" customHeight="false" outlineLevel="0" collapsed="false">
      <c r="A373" s="18" t="n">
        <v>349</v>
      </c>
      <c r="B373" s="40" t="n">
        <v>20</v>
      </c>
      <c r="C373" s="20" t="s">
        <v>1438</v>
      </c>
      <c r="D373" s="18" t="s">
        <v>1439</v>
      </c>
      <c r="E373" s="25" t="s">
        <v>1371</v>
      </c>
      <c r="F373" s="23" t="n">
        <v>8.96</v>
      </c>
      <c r="G373" s="22" t="n">
        <v>8.96</v>
      </c>
      <c r="H373" s="18" t="s">
        <v>21</v>
      </c>
      <c r="I373" s="24" t="n">
        <v>4286</v>
      </c>
      <c r="J373" s="25" t="n">
        <v>4286</v>
      </c>
      <c r="K373" s="18" t="s">
        <v>41</v>
      </c>
      <c r="L373" s="40" t="n">
        <v>20</v>
      </c>
      <c r="M373" s="31" t="s">
        <v>1440</v>
      </c>
      <c r="N373" s="26" t="s">
        <v>1441</v>
      </c>
      <c r="ALX373" s="0"/>
      <c r="ALY373" s="0"/>
      <c r="ALZ373" s="0"/>
      <c r="AMA373" s="0"/>
      <c r="AMB373" s="0"/>
      <c r="AMC373" s="0"/>
      <c r="AMD373" s="0"/>
      <c r="AME373" s="0"/>
      <c r="AMF373" s="0"/>
      <c r="AMG373" s="0"/>
      <c r="AMH373" s="0"/>
      <c r="AMI373" s="0"/>
      <c r="AMJ373" s="0"/>
    </row>
    <row r="374" s="30" customFormat="true" ht="24.25" hidden="false" customHeight="false" outlineLevel="0" collapsed="false">
      <c r="A374" s="18" t="n">
        <v>350</v>
      </c>
      <c r="B374" s="40" t="n">
        <v>21</v>
      </c>
      <c r="C374" s="20" t="s">
        <v>1442</v>
      </c>
      <c r="D374" s="18" t="s">
        <v>1443</v>
      </c>
      <c r="E374" s="25" t="s">
        <v>1371</v>
      </c>
      <c r="F374" s="23" t="n">
        <v>19.8</v>
      </c>
      <c r="G374" s="22" t="n">
        <v>19.74</v>
      </c>
      <c r="H374" s="18" t="s">
        <v>21</v>
      </c>
      <c r="I374" s="24" t="n">
        <v>6522</v>
      </c>
      <c r="J374" s="25" t="n">
        <v>6522</v>
      </c>
      <c r="K374" s="18" t="s">
        <v>41</v>
      </c>
      <c r="L374" s="40" t="n">
        <v>21</v>
      </c>
      <c r="M374" s="31" t="s">
        <v>1444</v>
      </c>
      <c r="N374" s="26" t="s">
        <v>1445</v>
      </c>
      <c r="ALX374" s="0"/>
      <c r="ALY374" s="0"/>
      <c r="ALZ374" s="0"/>
      <c r="AMA374" s="0"/>
      <c r="AMB374" s="0"/>
      <c r="AMC374" s="0"/>
      <c r="AMD374" s="0"/>
      <c r="AME374" s="0"/>
      <c r="AMF374" s="0"/>
      <c r="AMG374" s="0"/>
      <c r="AMH374" s="0"/>
      <c r="AMI374" s="0"/>
      <c r="AMJ374" s="0"/>
    </row>
    <row r="375" s="30" customFormat="true" ht="24.25" hidden="false" customHeight="false" outlineLevel="0" collapsed="false">
      <c r="A375" s="18" t="n">
        <v>351</v>
      </c>
      <c r="B375" s="40" t="n">
        <v>22</v>
      </c>
      <c r="C375" s="20" t="s">
        <v>1446</v>
      </c>
      <c r="D375" s="18" t="s">
        <v>1447</v>
      </c>
      <c r="E375" s="25" t="s">
        <v>1371</v>
      </c>
      <c r="F375" s="23" t="n">
        <v>18.33</v>
      </c>
      <c r="G375" s="22" t="n">
        <v>18.33</v>
      </c>
      <c r="H375" s="18" t="s">
        <v>87</v>
      </c>
      <c r="I375" s="24" t="n">
        <v>6648</v>
      </c>
      <c r="J375" s="25" t="n">
        <v>6673</v>
      </c>
      <c r="K375" s="18" t="s">
        <v>22</v>
      </c>
      <c r="L375" s="40" t="n">
        <v>22</v>
      </c>
      <c r="M375" s="31" t="s">
        <v>1448</v>
      </c>
      <c r="N375" s="26" t="s">
        <v>1449</v>
      </c>
      <c r="ALX375" s="0"/>
      <c r="ALY375" s="0"/>
      <c r="ALZ375" s="0"/>
      <c r="AMA375" s="0"/>
      <c r="AMB375" s="0"/>
      <c r="AMC375" s="0"/>
      <c r="AMD375" s="0"/>
      <c r="AME375" s="0"/>
      <c r="AMF375" s="0"/>
      <c r="AMG375" s="0"/>
      <c r="AMH375" s="0"/>
      <c r="AMI375" s="0"/>
      <c r="AMJ375" s="0"/>
    </row>
    <row r="376" s="30" customFormat="true" ht="24.25" hidden="false" customHeight="false" outlineLevel="0" collapsed="false">
      <c r="A376" s="18" t="n">
        <v>352</v>
      </c>
      <c r="B376" s="40" t="n">
        <v>23</v>
      </c>
      <c r="C376" s="20" t="s">
        <v>1450</v>
      </c>
      <c r="D376" s="18" t="s">
        <v>1451</v>
      </c>
      <c r="E376" s="25" t="s">
        <v>1371</v>
      </c>
      <c r="F376" s="23" t="n">
        <v>19</v>
      </c>
      <c r="G376" s="22" t="n">
        <v>19.05</v>
      </c>
      <c r="H376" s="18" t="s">
        <v>87</v>
      </c>
      <c r="I376" s="24" t="n">
        <v>6572</v>
      </c>
      <c r="J376" s="25" t="n">
        <v>6273</v>
      </c>
      <c r="K376" s="18" t="s">
        <v>22</v>
      </c>
      <c r="L376" s="40" t="n">
        <v>23</v>
      </c>
      <c r="M376" s="31" t="s">
        <v>1452</v>
      </c>
      <c r="N376" s="26" t="s">
        <v>1453</v>
      </c>
      <c r="ALX376" s="0"/>
      <c r="ALY376" s="0"/>
      <c r="ALZ376" s="0"/>
      <c r="AMA376" s="0"/>
      <c r="AMB376" s="0"/>
      <c r="AMC376" s="0"/>
      <c r="AMD376" s="0"/>
      <c r="AME376" s="0"/>
      <c r="AMF376" s="0"/>
      <c r="AMG376" s="0"/>
      <c r="AMH376" s="0"/>
      <c r="AMI376" s="0"/>
      <c r="AMJ376" s="0"/>
    </row>
    <row r="377" s="4" customFormat="true" ht="24.25" hidden="false" customHeight="false" outlineLevel="0" collapsed="false">
      <c r="A377" s="18" t="n">
        <v>353</v>
      </c>
      <c r="B377" s="40" t="n">
        <v>24</v>
      </c>
      <c r="C377" s="33" t="s">
        <v>1454</v>
      </c>
      <c r="D377" s="18" t="s">
        <v>1455</v>
      </c>
      <c r="E377" s="25" t="s">
        <v>1371</v>
      </c>
      <c r="F377" s="23" t="n">
        <v>27.6</v>
      </c>
      <c r="G377" s="22" t="n">
        <v>29.5</v>
      </c>
      <c r="H377" s="18" t="s">
        <v>21</v>
      </c>
      <c r="I377" s="24" t="n">
        <v>10242</v>
      </c>
      <c r="J377" s="25" t="n">
        <v>10242</v>
      </c>
      <c r="K377" s="18" t="s">
        <v>41</v>
      </c>
      <c r="L377" s="40" t="n">
        <v>24</v>
      </c>
      <c r="M377" s="31" t="s">
        <v>1456</v>
      </c>
      <c r="N377" s="26" t="s">
        <v>1457</v>
      </c>
      <c r="ALX377" s="0"/>
      <c r="ALY377" s="0"/>
      <c r="ALZ377" s="0"/>
      <c r="AMA377" s="0"/>
      <c r="AMB377" s="0"/>
      <c r="AMC377" s="0"/>
      <c r="AMD377" s="0"/>
      <c r="AME377" s="0"/>
      <c r="AMF377" s="0"/>
      <c r="AMG377" s="0"/>
      <c r="AMH377" s="0"/>
      <c r="AMI377" s="0"/>
      <c r="AMJ377" s="0"/>
    </row>
    <row r="378" s="30" customFormat="true" ht="35.4" hidden="false" customHeight="false" outlineLevel="0" collapsed="false">
      <c r="A378" s="18" t="n">
        <v>354</v>
      </c>
      <c r="B378" s="40" t="n">
        <v>25</v>
      </c>
      <c r="C378" s="20" t="s">
        <v>1458</v>
      </c>
      <c r="D378" s="18" t="s">
        <v>1459</v>
      </c>
      <c r="E378" s="25" t="s">
        <v>1371</v>
      </c>
      <c r="F378" s="23" t="n">
        <v>24.98</v>
      </c>
      <c r="G378" s="22" t="n">
        <v>24.98</v>
      </c>
      <c r="H378" s="18" t="s">
        <v>21</v>
      </c>
      <c r="I378" s="24" t="n">
        <v>11769</v>
      </c>
      <c r="J378" s="25" t="n">
        <v>11767</v>
      </c>
      <c r="K378" s="18" t="s">
        <v>41</v>
      </c>
      <c r="L378" s="40" t="n">
        <v>25</v>
      </c>
      <c r="M378" s="31" t="s">
        <v>1460</v>
      </c>
      <c r="N378" s="26" t="s">
        <v>1461</v>
      </c>
      <c r="ALX378" s="0"/>
      <c r="ALY378" s="0"/>
      <c r="ALZ378" s="0"/>
      <c r="AMA378" s="0"/>
      <c r="AMB378" s="0"/>
      <c r="AMC378" s="0"/>
      <c r="AMD378" s="0"/>
      <c r="AME378" s="0"/>
      <c r="AMF378" s="0"/>
      <c r="AMG378" s="0"/>
      <c r="AMH378" s="0"/>
      <c r="AMI378" s="0"/>
      <c r="AMJ378" s="0"/>
    </row>
    <row r="379" s="30" customFormat="true" ht="24.25" hidden="false" customHeight="false" outlineLevel="0" collapsed="false">
      <c r="A379" s="18" t="n">
        <v>355</v>
      </c>
      <c r="B379" s="40" t="n">
        <v>26</v>
      </c>
      <c r="C379" s="20" t="s">
        <v>1462</v>
      </c>
      <c r="D379" s="18" t="s">
        <v>1463</v>
      </c>
      <c r="E379" s="25" t="s">
        <v>1371</v>
      </c>
      <c r="F379" s="23" t="n">
        <v>38.09</v>
      </c>
      <c r="G379" s="22" t="n">
        <v>38.09</v>
      </c>
      <c r="H379" s="18" t="s">
        <v>21</v>
      </c>
      <c r="I379" s="24" t="n">
        <v>15312</v>
      </c>
      <c r="J379" s="25" t="n">
        <v>15312</v>
      </c>
      <c r="K379" s="18" t="s">
        <v>41</v>
      </c>
      <c r="L379" s="40" t="n">
        <v>26</v>
      </c>
      <c r="M379" s="31" t="s">
        <v>1464</v>
      </c>
      <c r="N379" s="26" t="s">
        <v>1465</v>
      </c>
      <c r="ALX379" s="0"/>
      <c r="ALY379" s="0"/>
      <c r="ALZ379" s="0"/>
      <c r="AMA379" s="0"/>
      <c r="AMB379" s="0"/>
      <c r="AMC379" s="0"/>
      <c r="AMD379" s="0"/>
      <c r="AME379" s="0"/>
      <c r="AMF379" s="0"/>
      <c r="AMG379" s="0"/>
      <c r="AMH379" s="0"/>
      <c r="AMI379" s="0"/>
      <c r="AMJ379" s="0"/>
    </row>
    <row r="380" s="30" customFormat="true" ht="35.4" hidden="false" customHeight="false" outlineLevel="0" collapsed="false">
      <c r="A380" s="18" t="n">
        <v>356</v>
      </c>
      <c r="B380" s="40" t="n">
        <v>27</v>
      </c>
      <c r="C380" s="20" t="s">
        <v>1466</v>
      </c>
      <c r="D380" s="18" t="s">
        <v>1467</v>
      </c>
      <c r="E380" s="25" t="s">
        <v>1371</v>
      </c>
      <c r="F380" s="23" t="n">
        <v>46.67</v>
      </c>
      <c r="G380" s="22" t="n">
        <v>46.67</v>
      </c>
      <c r="H380" s="18" t="s">
        <v>21</v>
      </c>
      <c r="I380" s="24" t="n">
        <v>16526</v>
      </c>
      <c r="J380" s="25" t="n">
        <v>16526</v>
      </c>
      <c r="K380" s="18" t="s">
        <v>41</v>
      </c>
      <c r="L380" s="40" t="n">
        <v>27</v>
      </c>
      <c r="M380" s="31" t="s">
        <v>1468</v>
      </c>
      <c r="N380" s="26" t="s">
        <v>1469</v>
      </c>
      <c r="ALX380" s="0"/>
      <c r="ALY380" s="0"/>
      <c r="ALZ380" s="0"/>
      <c r="AMA380" s="0"/>
      <c r="AMB380" s="0"/>
      <c r="AMC380" s="0"/>
      <c r="AMD380" s="0"/>
      <c r="AME380" s="0"/>
      <c r="AMF380" s="0"/>
      <c r="AMG380" s="0"/>
      <c r="AMH380" s="0"/>
      <c r="AMI380" s="0"/>
      <c r="AMJ380" s="0"/>
    </row>
    <row r="381" s="30" customFormat="true" ht="24.25" hidden="false" customHeight="false" outlineLevel="0" collapsed="false">
      <c r="A381" s="18" t="n">
        <v>357</v>
      </c>
      <c r="B381" s="40" t="n">
        <v>28</v>
      </c>
      <c r="C381" s="20" t="s">
        <v>1470</v>
      </c>
      <c r="D381" s="18" t="s">
        <v>1471</v>
      </c>
      <c r="E381" s="25" t="s">
        <v>1371</v>
      </c>
      <c r="F381" s="23" t="n">
        <v>62.39</v>
      </c>
      <c r="G381" s="22" t="n">
        <v>62.39</v>
      </c>
      <c r="H381" s="18" t="s">
        <v>21</v>
      </c>
      <c r="I381" s="24" t="n">
        <v>19659</v>
      </c>
      <c r="J381" s="25" t="n">
        <v>19659</v>
      </c>
      <c r="K381" s="18" t="s">
        <v>41</v>
      </c>
      <c r="L381" s="40" t="n">
        <v>28</v>
      </c>
      <c r="M381" s="31" t="s">
        <v>1472</v>
      </c>
      <c r="N381" s="26" t="s">
        <v>1473</v>
      </c>
      <c r="ALX381" s="0"/>
      <c r="ALY381" s="0"/>
      <c r="ALZ381" s="0"/>
      <c r="AMA381" s="0"/>
      <c r="AMB381" s="0"/>
      <c r="AMC381" s="0"/>
      <c r="AMD381" s="0"/>
      <c r="AME381" s="0"/>
      <c r="AMF381" s="0"/>
      <c r="AMG381" s="0"/>
      <c r="AMH381" s="0"/>
      <c r="AMI381" s="0"/>
      <c r="AMJ381" s="0"/>
    </row>
    <row r="382" s="4" customFormat="true" ht="24.25" hidden="false" customHeight="false" outlineLevel="0" collapsed="false">
      <c r="A382" s="18" t="n">
        <v>358</v>
      </c>
      <c r="B382" s="40" t="n">
        <v>29</v>
      </c>
      <c r="C382" s="33" t="s">
        <v>1474</v>
      </c>
      <c r="D382" s="18" t="s">
        <v>1475</v>
      </c>
      <c r="E382" s="25" t="s">
        <v>1371</v>
      </c>
      <c r="F382" s="23" t="n">
        <v>69.05</v>
      </c>
      <c r="G382" s="22" t="n">
        <v>74.92</v>
      </c>
      <c r="H382" s="18" t="s">
        <v>21</v>
      </c>
      <c r="I382" s="24" t="n">
        <v>20614</v>
      </c>
      <c r="J382" s="25" t="n">
        <v>23577</v>
      </c>
      <c r="K382" s="18" t="s">
        <v>41</v>
      </c>
      <c r="L382" s="40" t="n">
        <v>29</v>
      </c>
      <c r="M382" s="31" t="s">
        <v>1456</v>
      </c>
      <c r="N382" s="26" t="s">
        <v>1476</v>
      </c>
      <c r="ALX382" s="0"/>
      <c r="ALY382" s="0"/>
      <c r="ALZ382" s="0"/>
      <c r="AMA382" s="0"/>
      <c r="AMB382" s="0"/>
      <c r="AMC382" s="0"/>
      <c r="AMD382" s="0"/>
      <c r="AME382" s="0"/>
      <c r="AMF382" s="0"/>
      <c r="AMG382" s="0"/>
      <c r="AMH382" s="0"/>
      <c r="AMI382" s="0"/>
      <c r="AMJ382" s="0"/>
    </row>
    <row r="383" s="30" customFormat="true" ht="24.25" hidden="false" customHeight="false" outlineLevel="0" collapsed="false">
      <c r="A383" s="18" t="n">
        <v>359</v>
      </c>
      <c r="B383" s="40" t="n">
        <v>30</v>
      </c>
      <c r="C383" s="20" t="s">
        <v>1477</v>
      </c>
      <c r="D383" s="18" t="s">
        <v>1478</v>
      </c>
      <c r="E383" s="25" t="s">
        <v>1371</v>
      </c>
      <c r="F383" s="23" t="n">
        <v>176.37</v>
      </c>
      <c r="G383" s="22" t="n">
        <v>176.37</v>
      </c>
      <c r="H383" s="18" t="s">
        <v>21</v>
      </c>
      <c r="I383" s="24" t="n">
        <v>35274</v>
      </c>
      <c r="J383" s="25" t="n">
        <v>35274</v>
      </c>
      <c r="K383" s="18" t="s">
        <v>41</v>
      </c>
      <c r="L383" s="40" t="n">
        <v>30</v>
      </c>
      <c r="M383" s="31" t="s">
        <v>1479</v>
      </c>
      <c r="N383" s="26" t="s">
        <v>1480</v>
      </c>
      <c r="ALX383" s="0"/>
      <c r="ALY383" s="0"/>
      <c r="ALZ383" s="0"/>
      <c r="AMA383" s="0"/>
      <c r="AMB383" s="0"/>
      <c r="AMC383" s="0"/>
      <c r="AMD383" s="0"/>
      <c r="AME383" s="0"/>
      <c r="AMF383" s="0"/>
      <c r="AMG383" s="0"/>
      <c r="AMH383" s="0"/>
      <c r="AMI383" s="0"/>
      <c r="AMJ383" s="0"/>
    </row>
    <row r="384" s="30" customFormat="true" ht="24.25" hidden="false" customHeight="false" outlineLevel="0" collapsed="false">
      <c r="A384" s="18" t="n">
        <v>360</v>
      </c>
      <c r="B384" s="40" t="n">
        <v>31</v>
      </c>
      <c r="C384" s="20" t="s">
        <v>1481</v>
      </c>
      <c r="D384" s="18" t="s">
        <v>1482</v>
      </c>
      <c r="E384" s="25" t="s">
        <v>1371</v>
      </c>
      <c r="F384" s="23" t="n">
        <v>56.77</v>
      </c>
      <c r="G384" s="22" t="n">
        <v>63.35</v>
      </c>
      <c r="H384" s="18" t="s">
        <v>21</v>
      </c>
      <c r="I384" s="24" t="n">
        <v>11333</v>
      </c>
      <c r="J384" s="25" t="n">
        <v>11333</v>
      </c>
      <c r="K384" s="18" t="s">
        <v>41</v>
      </c>
      <c r="L384" s="40" t="n">
        <v>31</v>
      </c>
      <c r="M384" s="31" t="s">
        <v>1456</v>
      </c>
      <c r="N384" s="26" t="s">
        <v>1483</v>
      </c>
      <c r="ALX384" s="0"/>
      <c r="ALY384" s="0"/>
      <c r="ALZ384" s="0"/>
      <c r="AMA384" s="0"/>
      <c r="AMB384" s="0"/>
      <c r="AMC384" s="0"/>
      <c r="AMD384" s="0"/>
      <c r="AME384" s="0"/>
      <c r="AMF384" s="0"/>
      <c r="AMG384" s="0"/>
      <c r="AMH384" s="0"/>
      <c r="AMI384" s="0"/>
      <c r="AMJ384" s="0"/>
    </row>
    <row r="385" s="30" customFormat="true" ht="35.4" hidden="false" customHeight="false" outlineLevel="0" collapsed="false">
      <c r="A385" s="18" t="n">
        <v>361</v>
      </c>
      <c r="B385" s="40" t="n">
        <v>32</v>
      </c>
      <c r="C385" s="20" t="s">
        <v>1484</v>
      </c>
      <c r="D385" s="18" t="s">
        <v>1485</v>
      </c>
      <c r="E385" s="25" t="s">
        <v>1371</v>
      </c>
      <c r="F385" s="23" t="n">
        <v>46.29</v>
      </c>
      <c r="G385" s="22" t="n">
        <v>46.29</v>
      </c>
      <c r="H385" s="18" t="s">
        <v>21</v>
      </c>
      <c r="I385" s="24" t="n">
        <v>13937</v>
      </c>
      <c r="J385" s="25" t="n">
        <v>13937</v>
      </c>
      <c r="K385" s="18" t="s">
        <v>41</v>
      </c>
      <c r="L385" s="40" t="n">
        <v>32</v>
      </c>
      <c r="M385" s="31" t="s">
        <v>1486</v>
      </c>
      <c r="N385" s="26" t="s">
        <v>1487</v>
      </c>
      <c r="ALX385" s="0"/>
      <c r="ALY385" s="0"/>
      <c r="ALZ385" s="0"/>
      <c r="AMA385" s="0"/>
      <c r="AMB385" s="0"/>
      <c r="AMC385" s="0"/>
      <c r="AMD385" s="0"/>
      <c r="AME385" s="0"/>
      <c r="AMF385" s="0"/>
      <c r="AMG385" s="0"/>
      <c r="AMH385" s="0"/>
      <c r="AMI385" s="0"/>
      <c r="AMJ385" s="0"/>
    </row>
    <row r="386" s="30" customFormat="true" ht="24.25" hidden="false" customHeight="false" outlineLevel="0" collapsed="false">
      <c r="A386" s="18" t="n">
        <v>362</v>
      </c>
      <c r="B386" s="40" t="n">
        <v>33</v>
      </c>
      <c r="C386" s="20" t="s">
        <v>1488</v>
      </c>
      <c r="D386" s="18" t="s">
        <v>1489</v>
      </c>
      <c r="E386" s="25" t="s">
        <v>1371</v>
      </c>
      <c r="F386" s="23" t="n">
        <v>49.96</v>
      </c>
      <c r="G386" s="22" t="n">
        <v>49.96</v>
      </c>
      <c r="H386" s="18" t="s">
        <v>21</v>
      </c>
      <c r="I386" s="24" t="n">
        <v>16170</v>
      </c>
      <c r="J386" s="25" t="n">
        <v>16170</v>
      </c>
      <c r="K386" s="18" t="s">
        <v>41</v>
      </c>
      <c r="L386" s="40" t="n">
        <v>33</v>
      </c>
      <c r="M386" s="31" t="s">
        <v>1490</v>
      </c>
      <c r="N386" s="26" t="s">
        <v>1491</v>
      </c>
      <c r="ALX386" s="0"/>
      <c r="ALY386" s="0"/>
      <c r="ALZ386" s="0"/>
      <c r="AMA386" s="0"/>
      <c r="AMB386" s="0"/>
      <c r="AMC386" s="0"/>
      <c r="AMD386" s="0"/>
      <c r="AME386" s="0"/>
      <c r="AMF386" s="0"/>
      <c r="AMG386" s="0"/>
      <c r="AMH386" s="0"/>
      <c r="AMI386" s="0"/>
      <c r="AMJ386" s="0"/>
    </row>
    <row r="387" s="30" customFormat="true" ht="24.25" hidden="false" customHeight="false" outlineLevel="0" collapsed="false">
      <c r="A387" s="18" t="n">
        <v>363</v>
      </c>
      <c r="B387" s="40" t="n">
        <v>34</v>
      </c>
      <c r="C387" s="20" t="s">
        <v>1492</v>
      </c>
      <c r="D387" s="18" t="s">
        <v>1493</v>
      </c>
      <c r="E387" s="25" t="s">
        <v>1371</v>
      </c>
      <c r="F387" s="23" t="n">
        <v>33.07</v>
      </c>
      <c r="G387" s="22" t="n">
        <v>34.17</v>
      </c>
      <c r="H387" s="18" t="s">
        <v>21</v>
      </c>
      <c r="I387" s="24" t="n">
        <v>11538</v>
      </c>
      <c r="J387" s="25" t="n">
        <v>11538</v>
      </c>
      <c r="K387" s="18" t="s">
        <v>41</v>
      </c>
      <c r="L387" s="40" t="n">
        <v>34</v>
      </c>
      <c r="M387" s="31" t="s">
        <v>1456</v>
      </c>
      <c r="N387" s="26" t="s">
        <v>1494</v>
      </c>
      <c r="ALX387" s="0"/>
      <c r="ALY387" s="0"/>
      <c r="ALZ387" s="0"/>
      <c r="AMA387" s="0"/>
      <c r="AMB387" s="0"/>
      <c r="AMC387" s="0"/>
      <c r="AMD387" s="0"/>
      <c r="AME387" s="0"/>
      <c r="AMF387" s="0"/>
      <c r="AMG387" s="0"/>
      <c r="AMH387" s="0"/>
      <c r="AMI387" s="0"/>
      <c r="AMJ387" s="0"/>
    </row>
    <row r="388" s="30" customFormat="true" ht="24.25" hidden="false" customHeight="false" outlineLevel="0" collapsed="false">
      <c r="A388" s="18" t="n">
        <v>364</v>
      </c>
      <c r="B388" s="40" t="n">
        <v>35</v>
      </c>
      <c r="C388" s="20" t="s">
        <v>1495</v>
      </c>
      <c r="D388" s="18" t="s">
        <v>1496</v>
      </c>
      <c r="E388" s="25" t="s">
        <v>1371</v>
      </c>
      <c r="F388" s="23" t="n">
        <v>34.43</v>
      </c>
      <c r="G388" s="22" t="n">
        <v>37.18</v>
      </c>
      <c r="H388" s="18" t="s">
        <v>21</v>
      </c>
      <c r="I388" s="24" t="n">
        <v>11846</v>
      </c>
      <c r="J388" s="25" t="n">
        <v>11846</v>
      </c>
      <c r="K388" s="18" t="s">
        <v>41</v>
      </c>
      <c r="L388" s="40" t="n">
        <v>35</v>
      </c>
      <c r="M388" s="31" t="s">
        <v>1456</v>
      </c>
      <c r="N388" s="26" t="s">
        <v>1497</v>
      </c>
      <c r="ALX388" s="0"/>
      <c r="ALY388" s="0"/>
      <c r="ALZ388" s="0"/>
      <c r="AMA388" s="0"/>
      <c r="AMB388" s="0"/>
      <c r="AMC388" s="0"/>
      <c r="AMD388" s="0"/>
      <c r="AME388" s="0"/>
      <c r="AMF388" s="0"/>
      <c r="AMG388" s="0"/>
      <c r="AMH388" s="0"/>
      <c r="AMI388" s="0"/>
      <c r="AMJ388" s="0"/>
    </row>
    <row r="389" s="30" customFormat="true" ht="35.4" hidden="false" customHeight="false" outlineLevel="0" collapsed="false">
      <c r="A389" s="18" t="n">
        <v>365</v>
      </c>
      <c r="B389" s="40" t="n">
        <v>36</v>
      </c>
      <c r="C389" s="20" t="s">
        <v>1498</v>
      </c>
      <c r="D389" s="18" t="s">
        <v>1499</v>
      </c>
      <c r="E389" s="25" t="s">
        <v>1371</v>
      </c>
      <c r="F389" s="23" t="n">
        <v>30</v>
      </c>
      <c r="G389" s="22" t="n">
        <v>30.14</v>
      </c>
      <c r="H389" s="18" t="s">
        <v>21</v>
      </c>
      <c r="I389" s="24" t="n">
        <v>11891</v>
      </c>
      <c r="J389" s="25" t="n">
        <v>11891</v>
      </c>
      <c r="K389" s="18" t="s">
        <v>41</v>
      </c>
      <c r="L389" s="40" t="n">
        <v>36</v>
      </c>
      <c r="M389" s="31" t="s">
        <v>1500</v>
      </c>
      <c r="N389" s="26" t="s">
        <v>1501</v>
      </c>
      <c r="ALX389" s="0"/>
      <c r="ALY389" s="0"/>
      <c r="ALZ389" s="0"/>
      <c r="AMA389" s="0"/>
      <c r="AMB389" s="0"/>
      <c r="AMC389" s="0"/>
      <c r="AMD389" s="0"/>
      <c r="AME389" s="0"/>
      <c r="AMF389" s="0"/>
      <c r="AMG389" s="0"/>
      <c r="AMH389" s="0"/>
      <c r="AMI389" s="0"/>
      <c r="AMJ389" s="0"/>
    </row>
    <row r="390" s="30" customFormat="true" ht="24.25" hidden="false" customHeight="false" outlineLevel="0" collapsed="false">
      <c r="A390" s="18" t="n">
        <v>366</v>
      </c>
      <c r="B390" s="40" t="n">
        <v>37</v>
      </c>
      <c r="C390" s="20" t="s">
        <v>1502</v>
      </c>
      <c r="D390" s="18" t="s">
        <v>1503</v>
      </c>
      <c r="E390" s="25" t="s">
        <v>1371</v>
      </c>
      <c r="F390" s="23" t="n">
        <v>42.73</v>
      </c>
      <c r="G390" s="22" t="n">
        <v>42.73</v>
      </c>
      <c r="H390" s="18" t="s">
        <v>21</v>
      </c>
      <c r="I390" s="24" t="n">
        <v>15473</v>
      </c>
      <c r="J390" s="25" t="n">
        <v>15473</v>
      </c>
      <c r="K390" s="18" t="s">
        <v>41</v>
      </c>
      <c r="L390" s="40" t="n">
        <v>37</v>
      </c>
      <c r="M390" s="31" t="s">
        <v>1490</v>
      </c>
      <c r="N390" s="26" t="s">
        <v>1504</v>
      </c>
      <c r="ALX390" s="0"/>
      <c r="ALY390" s="0"/>
      <c r="ALZ390" s="0"/>
      <c r="AMA390" s="0"/>
      <c r="AMB390" s="0"/>
      <c r="AMC390" s="0"/>
      <c r="AMD390" s="0"/>
      <c r="AME390" s="0"/>
      <c r="AMF390" s="0"/>
      <c r="AMG390" s="0"/>
      <c r="AMH390" s="0"/>
      <c r="AMI390" s="0"/>
      <c r="AMJ390" s="0"/>
    </row>
    <row r="391" s="30" customFormat="true" ht="35.4" hidden="false" customHeight="false" outlineLevel="0" collapsed="false">
      <c r="A391" s="18" t="n">
        <v>367</v>
      </c>
      <c r="B391" s="40" t="n">
        <v>38</v>
      </c>
      <c r="C391" s="20" t="s">
        <v>1505</v>
      </c>
      <c r="D391" s="18" t="s">
        <v>1506</v>
      </c>
      <c r="E391" s="25" t="s">
        <v>1371</v>
      </c>
      <c r="F391" s="23" t="n">
        <v>39</v>
      </c>
      <c r="G391" s="22" t="n">
        <v>38.97</v>
      </c>
      <c r="H391" s="18" t="s">
        <v>21</v>
      </c>
      <c r="I391" s="24" t="n">
        <v>12125</v>
      </c>
      <c r="J391" s="25" t="n">
        <v>12125</v>
      </c>
      <c r="K391" s="18" t="s">
        <v>41</v>
      </c>
      <c r="L391" s="40" t="n">
        <v>38</v>
      </c>
      <c r="M391" s="31" t="s">
        <v>1507</v>
      </c>
      <c r="N391" s="26" t="s">
        <v>1508</v>
      </c>
      <c r="ALX391" s="0"/>
      <c r="ALY391" s="0"/>
      <c r="ALZ391" s="0"/>
      <c r="AMA391" s="0"/>
      <c r="AMB391" s="0"/>
      <c r="AMC391" s="0"/>
      <c r="AMD391" s="0"/>
      <c r="AME391" s="0"/>
      <c r="AMF391" s="0"/>
      <c r="AMG391" s="0"/>
      <c r="AMH391" s="0"/>
      <c r="AMI391" s="0"/>
      <c r="AMJ391" s="0"/>
    </row>
    <row r="392" s="30" customFormat="true" ht="35.4" hidden="false" customHeight="false" outlineLevel="0" collapsed="false">
      <c r="A392" s="18" t="n">
        <v>368</v>
      </c>
      <c r="B392" s="40" t="n">
        <v>39</v>
      </c>
      <c r="C392" s="20" t="s">
        <v>1509</v>
      </c>
      <c r="D392" s="18" t="s">
        <v>1510</v>
      </c>
      <c r="E392" s="25" t="s">
        <v>1371</v>
      </c>
      <c r="F392" s="23" t="n">
        <v>90.9</v>
      </c>
      <c r="G392" s="22" t="n">
        <v>90.93</v>
      </c>
      <c r="H392" s="18" t="s">
        <v>21</v>
      </c>
      <c r="I392" s="24" t="n">
        <v>17137</v>
      </c>
      <c r="J392" s="25" t="n">
        <v>17173</v>
      </c>
      <c r="K392" s="18" t="s">
        <v>41</v>
      </c>
      <c r="L392" s="40" t="n">
        <v>39</v>
      </c>
      <c r="M392" s="31" t="s">
        <v>1511</v>
      </c>
      <c r="N392" s="26" t="s">
        <v>1512</v>
      </c>
      <c r="ALX392" s="0"/>
      <c r="ALY392" s="0"/>
      <c r="ALZ392" s="0"/>
      <c r="AMA392" s="0"/>
      <c r="AMB392" s="0"/>
      <c r="AMC392" s="0"/>
      <c r="AMD392" s="0"/>
      <c r="AME392" s="0"/>
      <c r="AMF392" s="0"/>
      <c r="AMG392" s="0"/>
      <c r="AMH392" s="0"/>
      <c r="AMI392" s="0"/>
      <c r="AMJ392" s="0"/>
    </row>
    <row r="393" s="30" customFormat="true" ht="57.8" hidden="false" customHeight="false" outlineLevel="0" collapsed="false">
      <c r="A393" s="18" t="n">
        <v>369</v>
      </c>
      <c r="B393" s="40" t="n">
        <v>40</v>
      </c>
      <c r="C393" s="20" t="s">
        <v>1513</v>
      </c>
      <c r="D393" s="18" t="s">
        <v>1514</v>
      </c>
      <c r="E393" s="25" t="s">
        <v>1371</v>
      </c>
      <c r="F393" s="23" t="n">
        <v>48.24</v>
      </c>
      <c r="G393" s="22" t="n">
        <v>50.48</v>
      </c>
      <c r="H393" s="18" t="s">
        <v>21</v>
      </c>
      <c r="I393" s="24" t="n">
        <v>12746</v>
      </c>
      <c r="J393" s="25" t="n">
        <v>12746</v>
      </c>
      <c r="K393" s="18" t="s">
        <v>41</v>
      </c>
      <c r="L393" s="40" t="n">
        <v>40</v>
      </c>
      <c r="M393" s="31" t="s">
        <v>1515</v>
      </c>
      <c r="N393" s="26" t="s">
        <v>1516</v>
      </c>
      <c r="ALX393" s="0"/>
      <c r="ALY393" s="0"/>
      <c r="ALZ393" s="0"/>
      <c r="AMA393" s="0"/>
      <c r="AMB393" s="0"/>
      <c r="AMC393" s="0"/>
      <c r="AMD393" s="0"/>
      <c r="AME393" s="0"/>
      <c r="AMF393" s="0"/>
      <c r="AMG393" s="0"/>
      <c r="AMH393" s="0"/>
      <c r="AMI393" s="0"/>
      <c r="AMJ393" s="0"/>
    </row>
    <row r="394" s="30" customFormat="true" ht="24.25" hidden="false" customHeight="false" outlineLevel="0" collapsed="false">
      <c r="A394" s="18" t="n">
        <v>370</v>
      </c>
      <c r="B394" s="40" t="n">
        <v>41</v>
      </c>
      <c r="C394" s="20" t="s">
        <v>1517</v>
      </c>
      <c r="D394" s="18" t="s">
        <v>1518</v>
      </c>
      <c r="E394" s="25" t="s">
        <v>1371</v>
      </c>
      <c r="F394" s="23" t="n">
        <v>42.06</v>
      </c>
      <c r="G394" s="22" t="n">
        <v>41.61</v>
      </c>
      <c r="H394" s="18" t="s">
        <v>21</v>
      </c>
      <c r="I394" s="24" t="n">
        <v>14724</v>
      </c>
      <c r="J394" s="25" t="n">
        <v>13885</v>
      </c>
      <c r="K394" s="18" t="s">
        <v>41</v>
      </c>
      <c r="L394" s="40" t="n">
        <v>41</v>
      </c>
      <c r="M394" s="31" t="s">
        <v>1456</v>
      </c>
      <c r="N394" s="26" t="s">
        <v>1519</v>
      </c>
      <c r="ALX394" s="0"/>
      <c r="ALY394" s="0"/>
      <c r="ALZ394" s="0"/>
      <c r="AMA394" s="0"/>
      <c r="AMB394" s="0"/>
      <c r="AMC394" s="0"/>
      <c r="AMD394" s="0"/>
      <c r="AME394" s="0"/>
      <c r="AMF394" s="0"/>
      <c r="AMG394" s="0"/>
      <c r="AMH394" s="0"/>
      <c r="AMI394" s="0"/>
      <c r="AMJ394" s="0"/>
    </row>
    <row r="395" s="30" customFormat="true" ht="24.25" hidden="false" customHeight="false" outlineLevel="0" collapsed="false">
      <c r="A395" s="18" t="n">
        <v>371</v>
      </c>
      <c r="B395" s="40" t="n">
        <v>42</v>
      </c>
      <c r="C395" s="20" t="s">
        <v>1520</v>
      </c>
      <c r="D395" s="18" t="s">
        <v>1521</v>
      </c>
      <c r="E395" s="25" t="s">
        <v>1371</v>
      </c>
      <c r="F395" s="23" t="n">
        <v>44.79</v>
      </c>
      <c r="G395" s="22" t="n">
        <v>44.79</v>
      </c>
      <c r="H395" s="18" t="s">
        <v>21</v>
      </c>
      <c r="I395" s="24" t="n">
        <v>14296</v>
      </c>
      <c r="J395" s="25" t="n">
        <v>14296</v>
      </c>
      <c r="K395" s="18" t="s">
        <v>41</v>
      </c>
      <c r="L395" s="40" t="n">
        <v>42</v>
      </c>
      <c r="M395" s="31" t="s">
        <v>1456</v>
      </c>
      <c r="N395" s="26" t="s">
        <v>1522</v>
      </c>
      <c r="ALX395" s="0"/>
      <c r="ALY395" s="0"/>
      <c r="ALZ395" s="0"/>
      <c r="AMA395" s="0"/>
      <c r="AMB395" s="0"/>
      <c r="AMC395" s="0"/>
      <c r="AMD395" s="0"/>
      <c r="AME395" s="0"/>
      <c r="AMF395" s="0"/>
      <c r="AMG395" s="0"/>
      <c r="AMH395" s="0"/>
      <c r="AMI395" s="0"/>
      <c r="AMJ395" s="0"/>
    </row>
    <row r="396" s="30" customFormat="true" ht="24.25" hidden="false" customHeight="false" outlineLevel="0" collapsed="false">
      <c r="A396" s="18" t="n">
        <v>372</v>
      </c>
      <c r="B396" s="40" t="n">
        <v>43</v>
      </c>
      <c r="C396" s="20" t="s">
        <v>1523</v>
      </c>
      <c r="D396" s="18" t="s">
        <v>1524</v>
      </c>
      <c r="E396" s="25" t="s">
        <v>1371</v>
      </c>
      <c r="F396" s="23" t="n">
        <v>39.52</v>
      </c>
      <c r="G396" s="22" t="n">
        <v>39.52</v>
      </c>
      <c r="H396" s="18" t="s">
        <v>21</v>
      </c>
      <c r="I396" s="24" t="n">
        <v>12910</v>
      </c>
      <c r="J396" s="25" t="n">
        <v>12910</v>
      </c>
      <c r="K396" s="18" t="s">
        <v>41</v>
      </c>
      <c r="L396" s="40" t="n">
        <v>43</v>
      </c>
      <c r="M396" s="31" t="s">
        <v>1490</v>
      </c>
      <c r="N396" s="26" t="s">
        <v>1525</v>
      </c>
      <c r="ALX396" s="0"/>
      <c r="ALY396" s="0"/>
      <c r="ALZ396" s="0"/>
      <c r="AMA396" s="0"/>
      <c r="AMB396" s="0"/>
      <c r="AMC396" s="0"/>
      <c r="AMD396" s="0"/>
      <c r="AME396" s="0"/>
      <c r="AMF396" s="0"/>
      <c r="AMG396" s="0"/>
      <c r="AMH396" s="0"/>
      <c r="AMI396" s="0"/>
      <c r="AMJ396" s="0"/>
    </row>
    <row r="397" s="30" customFormat="true" ht="24.25" hidden="false" customHeight="false" outlineLevel="0" collapsed="false">
      <c r="A397" s="18" t="n">
        <v>373</v>
      </c>
      <c r="B397" s="40" t="n">
        <v>44</v>
      </c>
      <c r="C397" s="20" t="s">
        <v>1526</v>
      </c>
      <c r="D397" s="18" t="s">
        <v>1527</v>
      </c>
      <c r="E397" s="25" t="s">
        <v>1371</v>
      </c>
      <c r="F397" s="23" t="n">
        <v>39.45</v>
      </c>
      <c r="G397" s="22" t="n">
        <v>42.75</v>
      </c>
      <c r="H397" s="18" t="s">
        <v>21</v>
      </c>
      <c r="I397" s="24" t="n">
        <v>12290</v>
      </c>
      <c r="J397" s="25" t="n">
        <v>12290</v>
      </c>
      <c r="K397" s="18" t="s">
        <v>41</v>
      </c>
      <c r="L397" s="40" t="n">
        <v>44</v>
      </c>
      <c r="M397" s="31" t="s">
        <v>1456</v>
      </c>
      <c r="N397" s="26" t="s">
        <v>1528</v>
      </c>
      <c r="ALX397" s="0"/>
      <c r="ALY397" s="0"/>
      <c r="ALZ397" s="0"/>
      <c r="AMA397" s="0"/>
      <c r="AMB397" s="0"/>
      <c r="AMC397" s="0"/>
      <c r="AMD397" s="0"/>
      <c r="AME397" s="0"/>
      <c r="AMF397" s="0"/>
      <c r="AMG397" s="0"/>
      <c r="AMH397" s="0"/>
      <c r="AMI397" s="0"/>
      <c r="AMJ397" s="0"/>
    </row>
    <row r="398" s="30" customFormat="true" ht="24.25" hidden="false" customHeight="false" outlineLevel="0" collapsed="false">
      <c r="A398" s="18" t="n">
        <v>374</v>
      </c>
      <c r="B398" s="40" t="n">
        <v>45</v>
      </c>
      <c r="C398" s="20" t="s">
        <v>1529</v>
      </c>
      <c r="D398" s="18" t="s">
        <v>1530</v>
      </c>
      <c r="E398" s="25" t="s">
        <v>1371</v>
      </c>
      <c r="F398" s="23" t="n">
        <v>33.6</v>
      </c>
      <c r="G398" s="22" t="n">
        <v>33.65</v>
      </c>
      <c r="H398" s="18" t="s">
        <v>21</v>
      </c>
      <c r="I398" s="24" t="n">
        <v>11453</v>
      </c>
      <c r="J398" s="25" t="n">
        <v>13405</v>
      </c>
      <c r="K398" s="18" t="s">
        <v>41</v>
      </c>
      <c r="L398" s="40" t="n">
        <v>45</v>
      </c>
      <c r="M398" s="31" t="s">
        <v>1531</v>
      </c>
      <c r="N398" s="26" t="s">
        <v>1532</v>
      </c>
      <c r="ALX398" s="0"/>
      <c r="ALY398" s="0"/>
      <c r="ALZ398" s="0"/>
      <c r="AMA398" s="0"/>
      <c r="AMB398" s="0"/>
      <c r="AMC398" s="0"/>
      <c r="AMD398" s="0"/>
      <c r="AME398" s="0"/>
      <c r="AMF398" s="0"/>
      <c r="AMG398" s="0"/>
      <c r="AMH398" s="0"/>
      <c r="AMI398" s="0"/>
      <c r="AMJ398" s="0"/>
    </row>
    <row r="399" s="30" customFormat="true" ht="24.25" hidden="false" customHeight="false" outlineLevel="0" collapsed="false">
      <c r="A399" s="18" t="n">
        <v>375</v>
      </c>
      <c r="B399" s="40" t="n">
        <v>46</v>
      </c>
      <c r="C399" s="20" t="s">
        <v>1533</v>
      </c>
      <c r="D399" s="18" t="s">
        <v>1534</v>
      </c>
      <c r="E399" s="25" t="s">
        <v>1371</v>
      </c>
      <c r="F399" s="23" t="n">
        <v>45.64</v>
      </c>
      <c r="G399" s="22" t="n">
        <v>46.51</v>
      </c>
      <c r="H399" s="18" t="s">
        <v>21</v>
      </c>
      <c r="I399" s="24" t="n">
        <v>14072</v>
      </c>
      <c r="J399" s="25" t="n">
        <v>14072</v>
      </c>
      <c r="K399" s="18" t="s">
        <v>41</v>
      </c>
      <c r="L399" s="40" t="n">
        <v>46</v>
      </c>
      <c r="M399" s="31" t="s">
        <v>1456</v>
      </c>
      <c r="N399" s="26" t="s">
        <v>1535</v>
      </c>
      <c r="ALX399" s="0"/>
      <c r="ALY399" s="0"/>
      <c r="ALZ399" s="0"/>
      <c r="AMA399" s="0"/>
      <c r="AMB399" s="0"/>
      <c r="AMC399" s="0"/>
      <c r="AMD399" s="0"/>
      <c r="AME399" s="0"/>
      <c r="AMF399" s="0"/>
      <c r="AMG399" s="0"/>
      <c r="AMH399" s="0"/>
      <c r="AMI399" s="0"/>
      <c r="AMJ399" s="0"/>
    </row>
    <row r="400" s="4" customFormat="true" ht="35.4" hidden="false" customHeight="false" outlineLevel="0" collapsed="false">
      <c r="A400" s="18" t="n">
        <v>376</v>
      </c>
      <c r="B400" s="40" t="n">
        <v>47</v>
      </c>
      <c r="C400" s="33" t="s">
        <v>1536</v>
      </c>
      <c r="D400" s="18" t="s">
        <v>1537</v>
      </c>
      <c r="E400" s="25" t="s">
        <v>1371</v>
      </c>
      <c r="F400" s="23" t="n">
        <v>59.33</v>
      </c>
      <c r="G400" s="22" t="n">
        <v>59.33</v>
      </c>
      <c r="H400" s="18" t="s">
        <v>21</v>
      </c>
      <c r="I400" s="24" t="n">
        <v>21583</v>
      </c>
      <c r="J400" s="25" t="n">
        <v>21583</v>
      </c>
      <c r="K400" s="18" t="s">
        <v>41</v>
      </c>
      <c r="L400" s="40" t="n">
        <v>47</v>
      </c>
      <c r="M400" s="31" t="s">
        <v>1464</v>
      </c>
      <c r="N400" s="26" t="s">
        <v>1538</v>
      </c>
      <c r="ALX400" s="0"/>
      <c r="ALY400" s="0"/>
      <c r="ALZ400" s="0"/>
      <c r="AMA400" s="0"/>
      <c r="AMB400" s="0"/>
      <c r="AMC400" s="0"/>
      <c r="AMD400" s="0"/>
      <c r="AME400" s="0"/>
      <c r="AMF400" s="0"/>
      <c r="AMG400" s="0"/>
      <c r="AMH400" s="0"/>
      <c r="AMI400" s="0"/>
      <c r="AMJ400" s="0"/>
    </row>
    <row r="401" s="30" customFormat="true" ht="35.4" hidden="false" customHeight="false" outlineLevel="0" collapsed="false">
      <c r="A401" s="18" t="n">
        <v>377</v>
      </c>
      <c r="B401" s="40" t="n">
        <v>48</v>
      </c>
      <c r="C401" s="20" t="s">
        <v>1539</v>
      </c>
      <c r="D401" s="18" t="s">
        <v>1540</v>
      </c>
      <c r="E401" s="25" t="s">
        <v>1371</v>
      </c>
      <c r="F401" s="23" t="n">
        <v>45.05</v>
      </c>
      <c r="G401" s="22" t="n">
        <v>45.05</v>
      </c>
      <c r="H401" s="18" t="s">
        <v>21</v>
      </c>
      <c r="I401" s="24" t="n">
        <v>16419</v>
      </c>
      <c r="J401" s="25" t="n">
        <v>16419</v>
      </c>
      <c r="K401" s="18" t="s">
        <v>41</v>
      </c>
      <c r="L401" s="40" t="n">
        <v>48</v>
      </c>
      <c r="M401" s="31" t="s">
        <v>1541</v>
      </c>
      <c r="N401" s="26" t="s">
        <v>1542</v>
      </c>
      <c r="ALX401" s="0"/>
      <c r="ALY401" s="0"/>
      <c r="ALZ401" s="0"/>
      <c r="AMA401" s="0"/>
      <c r="AMB401" s="0"/>
      <c r="AMC401" s="0"/>
      <c r="AMD401" s="0"/>
      <c r="AME401" s="0"/>
      <c r="AMF401" s="0"/>
      <c r="AMG401" s="0"/>
      <c r="AMH401" s="0"/>
      <c r="AMI401" s="0"/>
      <c r="AMJ401" s="0"/>
    </row>
    <row r="402" s="30" customFormat="true" ht="24.25" hidden="false" customHeight="false" outlineLevel="0" collapsed="false">
      <c r="A402" s="18" t="n">
        <v>378</v>
      </c>
      <c r="B402" s="40" t="n">
        <v>49</v>
      </c>
      <c r="C402" s="20" t="s">
        <v>1543</v>
      </c>
      <c r="D402" s="18" t="s">
        <v>1544</v>
      </c>
      <c r="E402" s="25" t="s">
        <v>1371</v>
      </c>
      <c r="F402" s="23" t="n">
        <v>34.5</v>
      </c>
      <c r="G402" s="22" t="n">
        <v>34.5</v>
      </c>
      <c r="H402" s="18" t="s">
        <v>21</v>
      </c>
      <c r="I402" s="24" t="n">
        <v>13626</v>
      </c>
      <c r="J402" s="25" t="n">
        <v>13626</v>
      </c>
      <c r="K402" s="18" t="s">
        <v>41</v>
      </c>
      <c r="L402" s="40" t="n">
        <v>49</v>
      </c>
      <c r="M402" s="31" t="s">
        <v>1464</v>
      </c>
      <c r="N402" s="26" t="s">
        <v>1545</v>
      </c>
      <c r="ALX402" s="0"/>
      <c r="ALY402" s="0"/>
      <c r="ALZ402" s="0"/>
      <c r="AMA402" s="0"/>
      <c r="AMB402" s="0"/>
      <c r="AMC402" s="0"/>
      <c r="AMD402" s="0"/>
      <c r="AME402" s="0"/>
      <c r="AMF402" s="0"/>
      <c r="AMG402" s="0"/>
      <c r="AMH402" s="0"/>
      <c r="AMI402" s="0"/>
      <c r="AMJ402" s="0"/>
    </row>
    <row r="403" s="30" customFormat="true" ht="24.25" hidden="false" customHeight="false" outlineLevel="0" collapsed="false">
      <c r="A403" s="18" t="n">
        <v>379</v>
      </c>
      <c r="B403" s="40" t="n">
        <v>50</v>
      </c>
      <c r="C403" s="20" t="s">
        <v>1546</v>
      </c>
      <c r="D403" s="18" t="s">
        <v>1547</v>
      </c>
      <c r="E403" s="25" t="s">
        <v>1371</v>
      </c>
      <c r="F403" s="23" t="n">
        <v>40.7</v>
      </c>
      <c r="G403" s="22" t="n">
        <v>40.7</v>
      </c>
      <c r="H403" s="18" t="s">
        <v>21</v>
      </c>
      <c r="I403" s="24" t="n">
        <v>18153</v>
      </c>
      <c r="J403" s="25" t="n">
        <v>18153</v>
      </c>
      <c r="K403" s="18" t="s">
        <v>41</v>
      </c>
      <c r="L403" s="40" t="n">
        <v>50</v>
      </c>
      <c r="M403" s="31" t="s">
        <v>1464</v>
      </c>
      <c r="N403" s="26" t="s">
        <v>1545</v>
      </c>
      <c r="ALX403" s="0"/>
      <c r="ALY403" s="0"/>
      <c r="ALZ403" s="0"/>
      <c r="AMA403" s="0"/>
      <c r="AMB403" s="0"/>
      <c r="AMC403" s="0"/>
      <c r="AMD403" s="0"/>
      <c r="AME403" s="0"/>
      <c r="AMF403" s="0"/>
      <c r="AMG403" s="0"/>
      <c r="AMH403" s="0"/>
      <c r="AMI403" s="0"/>
      <c r="AMJ403" s="0"/>
    </row>
    <row r="404" s="30" customFormat="true" ht="35.4" hidden="false" customHeight="false" outlineLevel="0" collapsed="false">
      <c r="A404" s="18" t="n">
        <v>380</v>
      </c>
      <c r="B404" s="40" t="n">
        <v>51</v>
      </c>
      <c r="C404" s="20" t="s">
        <v>1548</v>
      </c>
      <c r="D404" s="18" t="s">
        <v>1549</v>
      </c>
      <c r="E404" s="25" t="s">
        <v>1371</v>
      </c>
      <c r="F404" s="23" t="n">
        <v>30</v>
      </c>
      <c r="G404" s="22" t="n">
        <v>34.34</v>
      </c>
      <c r="H404" s="18" t="s">
        <v>21</v>
      </c>
      <c r="I404" s="24" t="n">
        <v>12330</v>
      </c>
      <c r="J404" s="25" t="n">
        <v>12330</v>
      </c>
      <c r="K404" s="18" t="s">
        <v>41</v>
      </c>
      <c r="L404" s="40" t="n">
        <v>51</v>
      </c>
      <c r="M404" s="31" t="s">
        <v>1550</v>
      </c>
      <c r="N404" s="26" t="s">
        <v>1551</v>
      </c>
      <c r="ALX404" s="0"/>
      <c r="ALY404" s="0"/>
      <c r="ALZ404" s="0"/>
      <c r="AMA404" s="0"/>
      <c r="AMB404" s="0"/>
      <c r="AMC404" s="0"/>
      <c r="AMD404" s="0"/>
      <c r="AME404" s="0"/>
      <c r="AMF404" s="0"/>
      <c r="AMG404" s="0"/>
      <c r="AMH404" s="0"/>
      <c r="AMI404" s="0"/>
      <c r="AMJ404" s="0"/>
    </row>
    <row r="405" s="30" customFormat="true" ht="24.25" hidden="false" customHeight="false" outlineLevel="0" collapsed="false">
      <c r="A405" s="18" t="n">
        <v>381</v>
      </c>
      <c r="B405" s="40" t="n">
        <v>52</v>
      </c>
      <c r="C405" s="20" t="s">
        <v>1552</v>
      </c>
      <c r="D405" s="18" t="s">
        <v>1553</v>
      </c>
      <c r="E405" s="25" t="s">
        <v>1371</v>
      </c>
      <c r="F405" s="23" t="n">
        <v>38.5</v>
      </c>
      <c r="G405" s="22" t="n">
        <v>38.48</v>
      </c>
      <c r="H405" s="18" t="s">
        <v>21</v>
      </c>
      <c r="I405" s="24" t="n">
        <v>13210</v>
      </c>
      <c r="J405" s="25" t="n">
        <v>13181</v>
      </c>
      <c r="K405" s="18" t="s">
        <v>41</v>
      </c>
      <c r="L405" s="40" t="n">
        <v>52</v>
      </c>
      <c r="M405" s="31" t="s">
        <v>1554</v>
      </c>
      <c r="N405" s="26" t="s">
        <v>1555</v>
      </c>
      <c r="ALX405" s="0"/>
      <c r="ALY405" s="0"/>
      <c r="ALZ405" s="0"/>
      <c r="AMA405" s="0"/>
      <c r="AMB405" s="0"/>
      <c r="AMC405" s="0"/>
      <c r="AMD405" s="0"/>
      <c r="AME405" s="0"/>
      <c r="AMF405" s="0"/>
      <c r="AMG405" s="0"/>
      <c r="AMH405" s="0"/>
      <c r="AMI405" s="0"/>
      <c r="AMJ405" s="0"/>
    </row>
    <row r="406" s="30" customFormat="true" ht="24.25" hidden="false" customHeight="false" outlineLevel="0" collapsed="false">
      <c r="A406" s="18" t="n">
        <v>382</v>
      </c>
      <c r="B406" s="40" t="n">
        <v>53</v>
      </c>
      <c r="C406" s="20" t="s">
        <v>1556</v>
      </c>
      <c r="D406" s="18" t="s">
        <v>1557</v>
      </c>
      <c r="E406" s="25" t="s">
        <v>1371</v>
      </c>
      <c r="F406" s="23" t="n">
        <v>66.28</v>
      </c>
      <c r="G406" s="22" t="n">
        <v>66.28</v>
      </c>
      <c r="H406" s="18" t="s">
        <v>21</v>
      </c>
      <c r="I406" s="24" t="n">
        <v>22057</v>
      </c>
      <c r="J406" s="25" t="n">
        <v>22057</v>
      </c>
      <c r="K406" s="18" t="s">
        <v>41</v>
      </c>
      <c r="L406" s="40" t="n">
        <v>53</v>
      </c>
      <c r="M406" s="31" t="s">
        <v>1464</v>
      </c>
      <c r="N406" s="26" t="s">
        <v>1558</v>
      </c>
      <c r="ALX406" s="0"/>
      <c r="ALY406" s="0"/>
      <c r="ALZ406" s="0"/>
      <c r="AMA406" s="0"/>
      <c r="AMB406" s="0"/>
      <c r="AMC406" s="0"/>
      <c r="AMD406" s="0"/>
      <c r="AME406" s="0"/>
      <c r="AMF406" s="0"/>
      <c r="AMG406" s="0"/>
      <c r="AMH406" s="0"/>
      <c r="AMI406" s="0"/>
      <c r="AMJ406" s="0"/>
    </row>
    <row r="407" s="30" customFormat="true" ht="35.4" hidden="false" customHeight="false" outlineLevel="0" collapsed="false">
      <c r="A407" s="18" t="n">
        <v>383</v>
      </c>
      <c r="B407" s="40" t="n">
        <v>54</v>
      </c>
      <c r="C407" s="20" t="s">
        <v>1559</v>
      </c>
      <c r="D407" s="18" t="s">
        <v>1560</v>
      </c>
      <c r="E407" s="25" t="s">
        <v>1371</v>
      </c>
      <c r="F407" s="23" t="n">
        <v>30.387</v>
      </c>
      <c r="G407" s="22" t="n">
        <v>30.23</v>
      </c>
      <c r="H407" s="18" t="s">
        <v>21</v>
      </c>
      <c r="I407" s="24" t="n">
        <v>10438</v>
      </c>
      <c r="J407" s="25" t="n">
        <v>10438</v>
      </c>
      <c r="K407" s="18" t="s">
        <v>41</v>
      </c>
      <c r="L407" s="40" t="n">
        <v>54</v>
      </c>
      <c r="M407" s="31" t="s">
        <v>1561</v>
      </c>
      <c r="N407" s="26" t="s">
        <v>1562</v>
      </c>
      <c r="ALX407" s="0"/>
      <c r="ALY407" s="0"/>
      <c r="ALZ407" s="0"/>
      <c r="AMA407" s="0"/>
      <c r="AMB407" s="0"/>
      <c r="AMC407" s="0"/>
      <c r="AMD407" s="0"/>
      <c r="AME407" s="0"/>
      <c r="AMF407" s="0"/>
      <c r="AMG407" s="0"/>
      <c r="AMH407" s="0"/>
      <c r="AMI407" s="0"/>
      <c r="AMJ407" s="0"/>
    </row>
    <row r="408" s="30" customFormat="true" ht="24.25" hidden="false" customHeight="false" outlineLevel="0" collapsed="false">
      <c r="A408" s="18" t="n">
        <v>384</v>
      </c>
      <c r="B408" s="40" t="n">
        <v>55</v>
      </c>
      <c r="C408" s="20" t="s">
        <v>1563</v>
      </c>
      <c r="D408" s="18" t="s">
        <v>1564</v>
      </c>
      <c r="E408" s="25" t="s">
        <v>1371</v>
      </c>
      <c r="F408" s="23" t="n">
        <v>60</v>
      </c>
      <c r="G408" s="22" t="n">
        <v>64.88</v>
      </c>
      <c r="H408" s="18" t="s">
        <v>21</v>
      </c>
      <c r="I408" s="24" t="n">
        <v>20614</v>
      </c>
      <c r="J408" s="25" t="n">
        <v>20614</v>
      </c>
      <c r="K408" s="18" t="s">
        <v>41</v>
      </c>
      <c r="L408" s="40" t="n">
        <v>55</v>
      </c>
      <c r="M408" s="31" t="s">
        <v>1565</v>
      </c>
      <c r="N408" s="26" t="s">
        <v>1566</v>
      </c>
      <c r="ALX408" s="0"/>
      <c r="ALY408" s="0"/>
      <c r="ALZ408" s="0"/>
      <c r="AMA408" s="0"/>
      <c r="AMB408" s="0"/>
      <c r="AMC408" s="0"/>
      <c r="AMD408" s="0"/>
      <c r="AME408" s="0"/>
      <c r="AMF408" s="0"/>
      <c r="AMG408" s="0"/>
      <c r="AMH408" s="0"/>
      <c r="AMI408" s="0"/>
      <c r="AMJ408" s="0"/>
    </row>
    <row r="409" s="30" customFormat="true" ht="35.4" hidden="false" customHeight="false" outlineLevel="0" collapsed="false">
      <c r="A409" s="18" t="n">
        <v>385</v>
      </c>
      <c r="B409" s="40" t="n">
        <v>56</v>
      </c>
      <c r="C409" s="20" t="s">
        <v>1567</v>
      </c>
      <c r="D409" s="18" t="s">
        <v>1568</v>
      </c>
      <c r="E409" s="25" t="s">
        <v>1371</v>
      </c>
      <c r="F409" s="23" t="n">
        <v>37</v>
      </c>
      <c r="G409" s="22" t="n">
        <v>36.15</v>
      </c>
      <c r="H409" s="18" t="s">
        <v>21</v>
      </c>
      <c r="I409" s="24" t="n">
        <v>13342</v>
      </c>
      <c r="J409" s="25" t="n">
        <v>13342</v>
      </c>
      <c r="K409" s="18" t="s">
        <v>32</v>
      </c>
      <c r="L409" s="40" t="n">
        <v>56</v>
      </c>
      <c r="M409" s="31" t="s">
        <v>1569</v>
      </c>
      <c r="N409" s="26" t="s">
        <v>1570</v>
      </c>
      <c r="ALX409" s="0"/>
      <c r="ALY409" s="0"/>
      <c r="ALZ409" s="0"/>
      <c r="AMA409" s="0"/>
      <c r="AMB409" s="0"/>
      <c r="AMC409" s="0"/>
      <c r="AMD409" s="0"/>
      <c r="AME409" s="0"/>
      <c r="AMF409" s="0"/>
      <c r="AMG409" s="0"/>
      <c r="AMH409" s="0"/>
      <c r="AMI409" s="0"/>
      <c r="AMJ409" s="0"/>
    </row>
    <row r="410" s="30" customFormat="true" ht="24.25" hidden="false" customHeight="false" outlineLevel="0" collapsed="false">
      <c r="A410" s="18" t="n">
        <v>386</v>
      </c>
      <c r="B410" s="40" t="n">
        <v>57</v>
      </c>
      <c r="C410" s="20" t="s">
        <v>1571</v>
      </c>
      <c r="D410" s="18" t="s">
        <v>1572</v>
      </c>
      <c r="E410" s="25" t="s">
        <v>1371</v>
      </c>
      <c r="F410" s="23" t="n">
        <v>37.61</v>
      </c>
      <c r="G410" s="22" t="n">
        <v>37.61</v>
      </c>
      <c r="H410" s="18" t="s">
        <v>21</v>
      </c>
      <c r="I410" s="24" t="n">
        <v>15382</v>
      </c>
      <c r="J410" s="25" t="n">
        <v>16841</v>
      </c>
      <c r="K410" s="18" t="s">
        <v>41</v>
      </c>
      <c r="L410" s="40" t="n">
        <v>57</v>
      </c>
      <c r="M410" s="31" t="s">
        <v>1573</v>
      </c>
      <c r="N410" s="26" t="s">
        <v>1574</v>
      </c>
      <c r="ALX410" s="0"/>
      <c r="ALY410" s="0"/>
      <c r="ALZ410" s="0"/>
      <c r="AMA410" s="0"/>
      <c r="AMB410" s="0"/>
      <c r="AMC410" s="0"/>
      <c r="AMD410" s="0"/>
      <c r="AME410" s="0"/>
      <c r="AMF410" s="0"/>
      <c r="AMG410" s="0"/>
      <c r="AMH410" s="0"/>
      <c r="AMI410" s="0"/>
      <c r="AMJ410" s="0"/>
    </row>
    <row r="411" s="30" customFormat="true" ht="35.4" hidden="false" customHeight="false" outlineLevel="0" collapsed="false">
      <c r="A411" s="18" t="n">
        <v>387</v>
      </c>
      <c r="B411" s="40" t="n">
        <v>58</v>
      </c>
      <c r="C411" s="20" t="s">
        <v>1575</v>
      </c>
      <c r="D411" s="18" t="s">
        <v>1576</v>
      </c>
      <c r="E411" s="25" t="s">
        <v>1371</v>
      </c>
      <c r="F411" s="23" t="n">
        <v>59.42</v>
      </c>
      <c r="G411" s="22" t="n">
        <v>59.42</v>
      </c>
      <c r="H411" s="18" t="s">
        <v>21</v>
      </c>
      <c r="I411" s="24" t="n">
        <v>21461</v>
      </c>
      <c r="J411" s="25" t="n">
        <v>21461</v>
      </c>
      <c r="K411" s="18" t="s">
        <v>41</v>
      </c>
      <c r="L411" s="40" t="n">
        <v>58</v>
      </c>
      <c r="M411" s="31" t="s">
        <v>1577</v>
      </c>
      <c r="N411" s="26" t="s">
        <v>1578</v>
      </c>
      <c r="ALX411" s="0"/>
      <c r="ALY411" s="0"/>
      <c r="ALZ411" s="0"/>
      <c r="AMA411" s="0"/>
      <c r="AMB411" s="0"/>
      <c r="AMC411" s="0"/>
      <c r="AMD411" s="0"/>
      <c r="AME411" s="0"/>
      <c r="AMF411" s="0"/>
      <c r="AMG411" s="0"/>
      <c r="AMH411" s="0"/>
      <c r="AMI411" s="0"/>
      <c r="AMJ411" s="0"/>
    </row>
    <row r="412" s="30" customFormat="true" ht="24.25" hidden="false" customHeight="false" outlineLevel="0" collapsed="false">
      <c r="A412" s="18" t="n">
        <v>388</v>
      </c>
      <c r="B412" s="40" t="n">
        <v>59</v>
      </c>
      <c r="C412" s="20" t="s">
        <v>1579</v>
      </c>
      <c r="D412" s="18" t="s">
        <v>1580</v>
      </c>
      <c r="E412" s="25" t="s">
        <v>1371</v>
      </c>
      <c r="F412" s="23" t="n">
        <v>48.03</v>
      </c>
      <c r="G412" s="22" t="n">
        <v>48.03</v>
      </c>
      <c r="H412" s="18" t="s">
        <v>21</v>
      </c>
      <c r="I412" s="24" t="n">
        <v>17911</v>
      </c>
      <c r="J412" s="25" t="n">
        <v>17911</v>
      </c>
      <c r="K412" s="18" t="s">
        <v>41</v>
      </c>
      <c r="L412" s="40" t="n">
        <v>59</v>
      </c>
      <c r="M412" s="31" t="s">
        <v>1464</v>
      </c>
      <c r="N412" s="26" t="s">
        <v>1581</v>
      </c>
      <c r="ALX412" s="0"/>
      <c r="ALY412" s="0"/>
      <c r="ALZ412" s="0"/>
      <c r="AMA412" s="0"/>
      <c r="AMB412" s="0"/>
      <c r="AMC412" s="0"/>
      <c r="AMD412" s="0"/>
      <c r="AME412" s="0"/>
      <c r="AMF412" s="0"/>
      <c r="AMG412" s="0"/>
      <c r="AMH412" s="0"/>
      <c r="AMI412" s="0"/>
      <c r="AMJ412" s="0"/>
    </row>
    <row r="413" s="30" customFormat="true" ht="24.25" hidden="false" customHeight="false" outlineLevel="0" collapsed="false">
      <c r="A413" s="18" t="n">
        <v>389</v>
      </c>
      <c r="B413" s="40" t="n">
        <v>60</v>
      </c>
      <c r="C413" s="20" t="s">
        <v>1582</v>
      </c>
      <c r="D413" s="18" t="s">
        <v>1583</v>
      </c>
      <c r="E413" s="25" t="s">
        <v>1371</v>
      </c>
      <c r="F413" s="23" t="n">
        <v>41.86</v>
      </c>
      <c r="G413" s="22" t="n">
        <v>42.97</v>
      </c>
      <c r="H413" s="18" t="s">
        <v>21</v>
      </c>
      <c r="I413" s="24" t="n">
        <v>13761</v>
      </c>
      <c r="J413" s="25" t="n">
        <v>13761</v>
      </c>
      <c r="K413" s="18" t="s">
        <v>41</v>
      </c>
      <c r="L413" s="40" t="n">
        <v>60</v>
      </c>
      <c r="M413" s="31" t="s">
        <v>1456</v>
      </c>
      <c r="N413" s="26" t="s">
        <v>1584</v>
      </c>
      <c r="ALX413" s="0"/>
      <c r="ALY413" s="0"/>
      <c r="ALZ413" s="0"/>
      <c r="AMA413" s="0"/>
      <c r="AMB413" s="0"/>
      <c r="AMC413" s="0"/>
      <c r="AMD413" s="0"/>
      <c r="AME413" s="0"/>
      <c r="AMF413" s="0"/>
      <c r="AMG413" s="0"/>
      <c r="AMH413" s="0"/>
      <c r="AMI413" s="0"/>
      <c r="AMJ413" s="0"/>
    </row>
    <row r="414" s="30" customFormat="true" ht="24.25" hidden="false" customHeight="false" outlineLevel="0" collapsed="false">
      <c r="A414" s="18" t="n">
        <v>390</v>
      </c>
      <c r="B414" s="40" t="n">
        <v>61</v>
      </c>
      <c r="C414" s="20" t="s">
        <v>1585</v>
      </c>
      <c r="D414" s="18" t="s">
        <v>1586</v>
      </c>
      <c r="E414" s="25" t="s">
        <v>1371</v>
      </c>
      <c r="F414" s="23" t="n">
        <v>43</v>
      </c>
      <c r="G414" s="22" t="n">
        <v>42.73</v>
      </c>
      <c r="H414" s="18" t="s">
        <v>21</v>
      </c>
      <c r="I414" s="24" t="n">
        <v>14072</v>
      </c>
      <c r="J414" s="25" t="n">
        <v>12789</v>
      </c>
      <c r="K414" s="18" t="s">
        <v>41</v>
      </c>
      <c r="L414" s="40" t="n">
        <v>61</v>
      </c>
      <c r="M414" s="31" t="s">
        <v>1587</v>
      </c>
      <c r="N414" s="26" t="s">
        <v>1588</v>
      </c>
      <c r="ALX414" s="0"/>
      <c r="ALY414" s="0"/>
      <c r="ALZ414" s="0"/>
      <c r="AMA414" s="0"/>
      <c r="AMB414" s="0"/>
      <c r="AMC414" s="0"/>
      <c r="AMD414" s="0"/>
      <c r="AME414" s="0"/>
      <c r="AMF414" s="0"/>
      <c r="AMG414" s="0"/>
      <c r="AMH414" s="0"/>
      <c r="AMI414" s="0"/>
      <c r="AMJ414" s="0"/>
    </row>
    <row r="415" s="30" customFormat="true" ht="24.25" hidden="false" customHeight="false" outlineLevel="0" collapsed="false">
      <c r="A415" s="18" t="n">
        <v>391</v>
      </c>
      <c r="B415" s="40" t="n">
        <v>62</v>
      </c>
      <c r="C415" s="20" t="s">
        <v>1589</v>
      </c>
      <c r="D415" s="18" t="s">
        <v>1590</v>
      </c>
      <c r="E415" s="25" t="s">
        <v>1371</v>
      </c>
      <c r="F415" s="23" t="n">
        <v>38.28</v>
      </c>
      <c r="G415" s="22" t="n">
        <v>38.28</v>
      </c>
      <c r="H415" s="18" t="s">
        <v>21</v>
      </c>
      <c r="I415" s="24" t="n">
        <v>13270</v>
      </c>
      <c r="J415" s="25" t="n">
        <v>13270</v>
      </c>
      <c r="K415" s="18" t="s">
        <v>41</v>
      </c>
      <c r="L415" s="40" t="n">
        <v>62</v>
      </c>
      <c r="M415" s="31" t="s">
        <v>1591</v>
      </c>
      <c r="N415" s="26" t="s">
        <v>1592</v>
      </c>
      <c r="ALX415" s="0"/>
      <c r="ALY415" s="0"/>
      <c r="ALZ415" s="0"/>
      <c r="AMA415" s="0"/>
      <c r="AMB415" s="0"/>
      <c r="AMC415" s="0"/>
      <c r="AMD415" s="0"/>
      <c r="AME415" s="0"/>
      <c r="AMF415" s="0"/>
      <c r="AMG415" s="0"/>
      <c r="AMH415" s="0"/>
      <c r="AMI415" s="0"/>
      <c r="AMJ415" s="0"/>
    </row>
    <row r="416" s="4" customFormat="true" ht="24.25" hidden="false" customHeight="false" outlineLevel="0" collapsed="false">
      <c r="A416" s="18" t="n">
        <v>392</v>
      </c>
      <c r="B416" s="40" t="n">
        <v>63</v>
      </c>
      <c r="C416" s="33" t="s">
        <v>1593</v>
      </c>
      <c r="D416" s="18" t="s">
        <v>1594</v>
      </c>
      <c r="E416" s="25" t="s">
        <v>1371</v>
      </c>
      <c r="F416" s="23" t="n">
        <v>53.01</v>
      </c>
      <c r="G416" s="22" t="n">
        <v>53.01</v>
      </c>
      <c r="H416" s="18" t="s">
        <v>21</v>
      </c>
      <c r="I416" s="24" t="n">
        <v>22065</v>
      </c>
      <c r="J416" s="25" t="n">
        <v>22065</v>
      </c>
      <c r="K416" s="18" t="s">
        <v>41</v>
      </c>
      <c r="L416" s="40" t="n">
        <v>63</v>
      </c>
      <c r="M416" s="31" t="s">
        <v>1591</v>
      </c>
      <c r="N416" s="26" t="s">
        <v>1595</v>
      </c>
      <c r="ALX416" s="0"/>
      <c r="ALY416" s="0"/>
      <c r="ALZ416" s="0"/>
      <c r="AMA416" s="0"/>
      <c r="AMB416" s="0"/>
      <c r="AMC416" s="0"/>
      <c r="AMD416" s="0"/>
      <c r="AME416" s="0"/>
      <c r="AMF416" s="0"/>
      <c r="AMG416" s="0"/>
      <c r="AMH416" s="0"/>
      <c r="AMI416" s="0"/>
      <c r="AMJ416" s="0"/>
    </row>
    <row r="417" s="30" customFormat="true" ht="24.25" hidden="false" customHeight="false" outlineLevel="0" collapsed="false">
      <c r="A417" s="18" t="n">
        <v>393</v>
      </c>
      <c r="B417" s="40" t="n">
        <v>64</v>
      </c>
      <c r="C417" s="20" t="s">
        <v>1596</v>
      </c>
      <c r="D417" s="18" t="s">
        <v>1597</v>
      </c>
      <c r="E417" s="25" t="s">
        <v>1371</v>
      </c>
      <c r="F417" s="23" t="n">
        <v>56.14</v>
      </c>
      <c r="G417" s="22" t="n">
        <v>56.14</v>
      </c>
      <c r="H417" s="18" t="s">
        <v>21</v>
      </c>
      <c r="I417" s="24" t="n">
        <v>21012</v>
      </c>
      <c r="J417" s="25" t="n">
        <v>21012</v>
      </c>
      <c r="K417" s="18" t="s">
        <v>41</v>
      </c>
      <c r="L417" s="40" t="n">
        <v>64</v>
      </c>
      <c r="M417" s="31" t="s">
        <v>1591</v>
      </c>
      <c r="N417" s="26" t="s">
        <v>1598</v>
      </c>
      <c r="ALX417" s="0"/>
      <c r="ALY417" s="0"/>
      <c r="ALZ417" s="0"/>
      <c r="AMA417" s="0"/>
      <c r="AMB417" s="0"/>
      <c r="AMC417" s="0"/>
      <c r="AMD417" s="0"/>
      <c r="AME417" s="0"/>
      <c r="AMF417" s="0"/>
      <c r="AMG417" s="0"/>
      <c r="AMH417" s="0"/>
      <c r="AMI417" s="0"/>
      <c r="AMJ417" s="0"/>
    </row>
    <row r="418" s="30" customFormat="true" ht="24.25" hidden="false" customHeight="false" outlineLevel="0" collapsed="false">
      <c r="A418" s="18" t="n">
        <v>394</v>
      </c>
      <c r="B418" s="40" t="n">
        <v>65</v>
      </c>
      <c r="C418" s="20" t="s">
        <v>1599</v>
      </c>
      <c r="D418" s="18" t="s">
        <v>1600</v>
      </c>
      <c r="E418" s="25" t="s">
        <v>1371</v>
      </c>
      <c r="F418" s="23" t="n">
        <v>53.03</v>
      </c>
      <c r="G418" s="22" t="n">
        <v>53.03</v>
      </c>
      <c r="H418" s="18" t="s">
        <v>21</v>
      </c>
      <c r="I418" s="24" t="n">
        <v>21064</v>
      </c>
      <c r="J418" s="25" t="n">
        <v>21064</v>
      </c>
      <c r="K418" s="18" t="s">
        <v>41</v>
      </c>
      <c r="L418" s="40" t="n">
        <v>65</v>
      </c>
      <c r="M418" s="31" t="s">
        <v>1591</v>
      </c>
      <c r="N418" s="26" t="s">
        <v>1601</v>
      </c>
      <c r="ALX418" s="0"/>
      <c r="ALY418" s="0"/>
      <c r="ALZ418" s="0"/>
      <c r="AMA418" s="0"/>
      <c r="AMB418" s="0"/>
      <c r="AMC418" s="0"/>
      <c r="AMD418" s="0"/>
      <c r="AME418" s="0"/>
      <c r="AMF418" s="0"/>
      <c r="AMG418" s="0"/>
      <c r="AMH418" s="0"/>
      <c r="AMI418" s="0"/>
      <c r="AMJ418" s="0"/>
    </row>
    <row r="419" s="30" customFormat="true" ht="24.25" hidden="false" customHeight="false" outlineLevel="0" collapsed="false">
      <c r="A419" s="18" t="n">
        <v>395</v>
      </c>
      <c r="B419" s="40" t="n">
        <v>66</v>
      </c>
      <c r="C419" s="20" t="s">
        <v>1602</v>
      </c>
      <c r="D419" s="18" t="s">
        <v>1603</v>
      </c>
      <c r="E419" s="25" t="s">
        <v>1371</v>
      </c>
      <c r="F419" s="23" t="n">
        <v>71.01</v>
      </c>
      <c r="G419" s="22" t="n">
        <v>71.01</v>
      </c>
      <c r="H419" s="18" t="s">
        <v>21</v>
      </c>
      <c r="I419" s="24" t="n">
        <v>22701</v>
      </c>
      <c r="J419" s="25" t="n">
        <v>22701</v>
      </c>
      <c r="K419" s="18" t="s">
        <v>41</v>
      </c>
      <c r="L419" s="40" t="n">
        <v>66</v>
      </c>
      <c r="M419" s="31" t="s">
        <v>1591</v>
      </c>
      <c r="N419" s="26" t="s">
        <v>1604</v>
      </c>
      <c r="ALX419" s="0"/>
      <c r="ALY419" s="0"/>
      <c r="ALZ419" s="0"/>
      <c r="AMA419" s="0"/>
      <c r="AMB419" s="0"/>
      <c r="AMC419" s="0"/>
      <c r="AMD419" s="0"/>
      <c r="AME419" s="0"/>
      <c r="AMF419" s="0"/>
      <c r="AMG419" s="0"/>
      <c r="AMH419" s="0"/>
      <c r="AMI419" s="0"/>
      <c r="AMJ419" s="0"/>
    </row>
    <row r="420" s="30" customFormat="true" ht="24.25" hidden="false" customHeight="false" outlineLevel="0" collapsed="false">
      <c r="A420" s="18" t="n">
        <v>396</v>
      </c>
      <c r="B420" s="40" t="n">
        <v>67</v>
      </c>
      <c r="C420" s="20" t="s">
        <v>1605</v>
      </c>
      <c r="D420" s="18" t="s">
        <v>1606</v>
      </c>
      <c r="E420" s="25" t="s">
        <v>1371</v>
      </c>
      <c r="F420" s="23" t="n">
        <v>14.1</v>
      </c>
      <c r="G420" s="22" t="n">
        <v>14.14</v>
      </c>
      <c r="H420" s="18" t="s">
        <v>21</v>
      </c>
      <c r="I420" s="24" t="n">
        <v>7034</v>
      </c>
      <c r="J420" s="25" t="n">
        <v>7034</v>
      </c>
      <c r="K420" s="18" t="s">
        <v>41</v>
      </c>
      <c r="L420" s="40" t="n">
        <v>67</v>
      </c>
      <c r="M420" s="31" t="s">
        <v>1607</v>
      </c>
      <c r="N420" s="26" t="s">
        <v>1608</v>
      </c>
      <c r="ALX420" s="0"/>
      <c r="ALY420" s="0"/>
      <c r="ALZ420" s="0"/>
      <c r="AMA420" s="0"/>
      <c r="AMB420" s="0"/>
      <c r="AMC420" s="0"/>
      <c r="AMD420" s="0"/>
      <c r="AME420" s="0"/>
      <c r="AMF420" s="0"/>
      <c r="AMG420" s="0"/>
      <c r="AMH420" s="0"/>
      <c r="AMI420" s="0"/>
      <c r="AMJ420" s="0"/>
    </row>
    <row r="421" s="30" customFormat="true" ht="24.25" hidden="false" customHeight="false" outlineLevel="0" collapsed="false">
      <c r="A421" s="18" t="n">
        <v>397</v>
      </c>
      <c r="B421" s="40" t="n">
        <v>68</v>
      </c>
      <c r="C421" s="20" t="s">
        <v>1609</v>
      </c>
      <c r="D421" s="18" t="s">
        <v>1610</v>
      </c>
      <c r="E421" s="25" t="s">
        <v>1371</v>
      </c>
      <c r="F421" s="23" t="n">
        <v>12.61</v>
      </c>
      <c r="G421" s="22" t="n">
        <v>12.61</v>
      </c>
      <c r="H421" s="18" t="s">
        <v>87</v>
      </c>
      <c r="I421" s="24" t="n">
        <v>4929</v>
      </c>
      <c r="J421" s="25" t="n">
        <v>5143</v>
      </c>
      <c r="K421" s="18" t="s">
        <v>22</v>
      </c>
      <c r="L421" s="40" t="n">
        <v>68</v>
      </c>
      <c r="M421" s="31" t="s">
        <v>1611</v>
      </c>
      <c r="N421" s="26" t="s">
        <v>1612</v>
      </c>
      <c r="ALX421" s="0"/>
      <c r="ALY421" s="0"/>
      <c r="ALZ421" s="0"/>
      <c r="AMA421" s="0"/>
      <c r="AMB421" s="0"/>
      <c r="AMC421" s="0"/>
      <c r="AMD421" s="0"/>
      <c r="AME421" s="0"/>
      <c r="AMF421" s="0"/>
      <c r="AMG421" s="0"/>
      <c r="AMH421" s="0"/>
      <c r="AMI421" s="0"/>
      <c r="AMJ421" s="0"/>
    </row>
    <row r="422" s="30" customFormat="true" ht="24.25" hidden="false" customHeight="false" outlineLevel="0" collapsed="false">
      <c r="A422" s="18" t="n">
        <v>398</v>
      </c>
      <c r="B422" s="40" t="n">
        <v>69</v>
      </c>
      <c r="C422" s="20" t="s">
        <v>1613</v>
      </c>
      <c r="D422" s="18" t="s">
        <v>1614</v>
      </c>
      <c r="E422" s="25" t="s">
        <v>1371</v>
      </c>
      <c r="F422" s="23" t="n">
        <v>15</v>
      </c>
      <c r="G422" s="22" t="n">
        <v>21.27</v>
      </c>
      <c r="H422" s="18" t="s">
        <v>21</v>
      </c>
      <c r="I422" s="24" t="n">
        <v>8192</v>
      </c>
      <c r="J422" s="25" t="n">
        <v>8192</v>
      </c>
      <c r="K422" s="18" t="s">
        <v>41</v>
      </c>
      <c r="L422" s="40" t="n">
        <v>69</v>
      </c>
      <c r="M422" s="29" t="s">
        <v>1615</v>
      </c>
      <c r="N422" s="26" t="s">
        <v>1616</v>
      </c>
      <c r="ALX422" s="0"/>
      <c r="ALY422" s="0"/>
      <c r="ALZ422" s="0"/>
      <c r="AMA422" s="0"/>
      <c r="AMB422" s="0"/>
      <c r="AMC422" s="0"/>
      <c r="AMD422" s="0"/>
      <c r="AME422" s="0"/>
      <c r="AMF422" s="0"/>
      <c r="AMG422" s="0"/>
      <c r="AMH422" s="0"/>
      <c r="AMI422" s="0"/>
      <c r="AMJ422" s="0"/>
    </row>
    <row r="423" s="30" customFormat="true" ht="13.05" hidden="false" customHeight="false" outlineLevel="0" collapsed="false">
      <c r="A423" s="18" t="n">
        <v>399</v>
      </c>
      <c r="B423" s="40" t="n">
        <v>70</v>
      </c>
      <c r="C423" s="20" t="s">
        <v>1617</v>
      </c>
      <c r="D423" s="18" t="s">
        <v>1618</v>
      </c>
      <c r="E423" s="25" t="s">
        <v>1371</v>
      </c>
      <c r="F423" s="23" t="n">
        <v>20.5</v>
      </c>
      <c r="G423" s="22" t="n">
        <v>20.5</v>
      </c>
      <c r="H423" s="18" t="s">
        <v>87</v>
      </c>
      <c r="I423" s="24" t="n">
        <v>6703</v>
      </c>
      <c r="J423" s="25" t="n">
        <v>6448</v>
      </c>
      <c r="K423" s="18" t="s">
        <v>22</v>
      </c>
      <c r="L423" s="40" t="n">
        <v>70</v>
      </c>
      <c r="M423" s="31" t="s">
        <v>1619</v>
      </c>
      <c r="N423" s="26" t="s">
        <v>1620</v>
      </c>
      <c r="ALX423" s="0"/>
      <c r="ALY423" s="0"/>
      <c r="ALZ423" s="0"/>
      <c r="AMA423" s="0"/>
      <c r="AMB423" s="0"/>
      <c r="AMC423" s="0"/>
      <c r="AMD423" s="0"/>
      <c r="AME423" s="0"/>
      <c r="AMF423" s="0"/>
      <c r="AMG423" s="0"/>
      <c r="AMH423" s="0"/>
      <c r="AMI423" s="0"/>
      <c r="AMJ423" s="0"/>
    </row>
    <row r="424" s="30" customFormat="true" ht="24.25" hidden="false" customHeight="false" outlineLevel="0" collapsed="false">
      <c r="A424" s="18" t="n">
        <v>400</v>
      </c>
      <c r="B424" s="40" t="n">
        <v>71</v>
      </c>
      <c r="C424" s="20" t="s">
        <v>1621</v>
      </c>
      <c r="D424" s="18" t="s">
        <v>1622</v>
      </c>
      <c r="E424" s="25" t="s">
        <v>1371</v>
      </c>
      <c r="F424" s="23" t="n">
        <v>13.75</v>
      </c>
      <c r="G424" s="22" t="n">
        <v>13.75</v>
      </c>
      <c r="H424" s="18" t="s">
        <v>21</v>
      </c>
      <c r="I424" s="24" t="n">
        <v>5657</v>
      </c>
      <c r="J424" s="25" t="n">
        <v>5657</v>
      </c>
      <c r="K424" s="18" t="s">
        <v>41</v>
      </c>
      <c r="L424" s="40" t="n">
        <v>71</v>
      </c>
      <c r="M424" s="29" t="s">
        <v>1615</v>
      </c>
      <c r="N424" s="26" t="s">
        <v>1623</v>
      </c>
      <c r="ALX424" s="0"/>
      <c r="ALY424" s="0"/>
      <c r="ALZ424" s="0"/>
      <c r="AMA424" s="0"/>
      <c r="AMB424" s="0"/>
      <c r="AMC424" s="0"/>
      <c r="AMD424" s="0"/>
      <c r="AME424" s="0"/>
      <c r="AMF424" s="0"/>
      <c r="AMG424" s="0"/>
      <c r="AMH424" s="0"/>
      <c r="AMI424" s="0"/>
      <c r="AMJ424" s="0"/>
    </row>
    <row r="425" s="30" customFormat="true" ht="35.4" hidden="false" customHeight="false" outlineLevel="0" collapsed="false">
      <c r="A425" s="18" t="n">
        <v>401</v>
      </c>
      <c r="B425" s="40" t="n">
        <v>72</v>
      </c>
      <c r="C425" s="20" t="s">
        <v>1624</v>
      </c>
      <c r="D425" s="18" t="s">
        <v>1625</v>
      </c>
      <c r="E425" s="25" t="s">
        <v>1371</v>
      </c>
      <c r="F425" s="23" t="n">
        <v>25.47</v>
      </c>
      <c r="G425" s="22" t="n">
        <v>14.15</v>
      </c>
      <c r="H425" s="18" t="s">
        <v>21</v>
      </c>
      <c r="I425" s="24" t="n">
        <v>11512</v>
      </c>
      <c r="J425" s="25" t="n">
        <v>6423</v>
      </c>
      <c r="K425" s="18" t="s">
        <v>41</v>
      </c>
      <c r="L425" s="40" t="n">
        <v>72</v>
      </c>
      <c r="M425" s="31" t="s">
        <v>1626</v>
      </c>
      <c r="N425" s="26" t="s">
        <v>1627</v>
      </c>
      <c r="ALX425" s="0"/>
      <c r="ALY425" s="0"/>
      <c r="ALZ425" s="0"/>
      <c r="AMA425" s="0"/>
      <c r="AMB425" s="0"/>
      <c r="AMC425" s="0"/>
      <c r="AMD425" s="0"/>
      <c r="AME425" s="0"/>
      <c r="AMF425" s="0"/>
      <c r="AMG425" s="0"/>
      <c r="AMH425" s="0"/>
      <c r="AMI425" s="0"/>
      <c r="AMJ425" s="0"/>
    </row>
    <row r="426" s="30" customFormat="true" ht="24.25" hidden="false" customHeight="false" outlineLevel="0" collapsed="false">
      <c r="A426" s="18" t="n">
        <v>402</v>
      </c>
      <c r="B426" s="40" t="n">
        <v>73</v>
      </c>
      <c r="C426" s="20" t="s">
        <v>1628</v>
      </c>
      <c r="D426" s="18" t="s">
        <v>1629</v>
      </c>
      <c r="E426" s="25" t="s">
        <v>1371</v>
      </c>
      <c r="F426" s="23" t="n">
        <v>9.5</v>
      </c>
      <c r="G426" s="22" t="n">
        <v>8.97</v>
      </c>
      <c r="H426" s="18" t="s">
        <v>21</v>
      </c>
      <c r="I426" s="24" t="n">
        <v>5933</v>
      </c>
      <c r="J426" s="25" t="n">
        <v>5177</v>
      </c>
      <c r="K426" s="18" t="s">
        <v>41</v>
      </c>
      <c r="L426" s="40" t="n">
        <v>73</v>
      </c>
      <c r="M426" s="31" t="s">
        <v>1630</v>
      </c>
      <c r="N426" s="26" t="s">
        <v>1631</v>
      </c>
      <c r="ALX426" s="0"/>
      <c r="ALY426" s="0"/>
      <c r="ALZ426" s="0"/>
      <c r="AMA426" s="0"/>
      <c r="AMB426" s="0"/>
      <c r="AMC426" s="0"/>
      <c r="AMD426" s="0"/>
      <c r="AME426" s="0"/>
      <c r="AMF426" s="0"/>
      <c r="AMG426" s="0"/>
      <c r="AMH426" s="0"/>
      <c r="AMI426" s="0"/>
      <c r="AMJ426" s="0"/>
    </row>
    <row r="427" s="30" customFormat="true" ht="24.25" hidden="false" customHeight="false" outlineLevel="0" collapsed="false">
      <c r="A427" s="18" t="n">
        <v>403</v>
      </c>
      <c r="B427" s="40" t="n">
        <v>74</v>
      </c>
      <c r="C427" s="20" t="s">
        <v>1632</v>
      </c>
      <c r="D427" s="18" t="s">
        <v>1633</v>
      </c>
      <c r="E427" s="25" t="s">
        <v>1371</v>
      </c>
      <c r="F427" s="23" t="n">
        <v>13</v>
      </c>
      <c r="G427" s="22" t="n">
        <v>13.39</v>
      </c>
      <c r="H427" s="18" t="s">
        <v>21</v>
      </c>
      <c r="I427" s="24" t="n">
        <v>5600</v>
      </c>
      <c r="J427" s="25" t="n">
        <v>5636</v>
      </c>
      <c r="K427" s="18" t="s">
        <v>41</v>
      </c>
      <c r="L427" s="40" t="n">
        <v>74</v>
      </c>
      <c r="M427" s="31" t="s">
        <v>1634</v>
      </c>
      <c r="N427" s="26" t="s">
        <v>1635</v>
      </c>
      <c r="ALX427" s="0"/>
      <c r="ALY427" s="0"/>
      <c r="ALZ427" s="0"/>
      <c r="AMA427" s="0"/>
      <c r="AMB427" s="0"/>
      <c r="AMC427" s="0"/>
      <c r="AMD427" s="0"/>
      <c r="AME427" s="0"/>
      <c r="AMF427" s="0"/>
      <c r="AMG427" s="0"/>
      <c r="AMH427" s="0"/>
      <c r="AMI427" s="0"/>
      <c r="AMJ427" s="0"/>
    </row>
    <row r="428" s="30" customFormat="true" ht="24.25" hidden="false" customHeight="false" outlineLevel="0" collapsed="false">
      <c r="A428" s="18" t="n">
        <v>404</v>
      </c>
      <c r="B428" s="40" t="n">
        <v>75</v>
      </c>
      <c r="C428" s="20" t="s">
        <v>1636</v>
      </c>
      <c r="D428" s="18" t="s">
        <v>1637</v>
      </c>
      <c r="E428" s="25" t="s">
        <v>1371</v>
      </c>
      <c r="F428" s="23" t="n">
        <v>13.6</v>
      </c>
      <c r="G428" s="22" t="n">
        <v>12.6</v>
      </c>
      <c r="H428" s="18" t="s">
        <v>21</v>
      </c>
      <c r="I428" s="24" t="n">
        <v>4463</v>
      </c>
      <c r="J428" s="25" t="n">
        <v>5675</v>
      </c>
      <c r="K428" s="18" t="s">
        <v>41</v>
      </c>
      <c r="L428" s="40" t="n">
        <v>75</v>
      </c>
      <c r="M428" s="31" t="s">
        <v>1638</v>
      </c>
      <c r="N428" s="26" t="s">
        <v>1639</v>
      </c>
      <c r="ALX428" s="0"/>
      <c r="ALY428" s="0"/>
      <c r="ALZ428" s="0"/>
      <c r="AMA428" s="0"/>
      <c r="AMB428" s="0"/>
      <c r="AMC428" s="0"/>
      <c r="AMD428" s="0"/>
      <c r="AME428" s="0"/>
      <c r="AMF428" s="0"/>
      <c r="AMG428" s="0"/>
      <c r="AMH428" s="0"/>
      <c r="AMI428" s="0"/>
      <c r="AMJ428" s="0"/>
    </row>
    <row r="429" s="30" customFormat="true" ht="24.25" hidden="false" customHeight="false" outlineLevel="0" collapsed="false">
      <c r="A429" s="18" t="n">
        <v>405</v>
      </c>
      <c r="B429" s="40" t="n">
        <v>76</v>
      </c>
      <c r="C429" s="20" t="s">
        <v>1640</v>
      </c>
      <c r="D429" s="18" t="s">
        <v>1641</v>
      </c>
      <c r="E429" s="25" t="s">
        <v>1371</v>
      </c>
      <c r="F429" s="23" t="n">
        <v>9.22</v>
      </c>
      <c r="G429" s="22" t="n">
        <v>9.22</v>
      </c>
      <c r="H429" s="18" t="s">
        <v>87</v>
      </c>
      <c r="I429" s="24" t="n">
        <v>5313</v>
      </c>
      <c r="J429" s="25" t="n">
        <v>5040</v>
      </c>
      <c r="K429" s="18" t="s">
        <v>55</v>
      </c>
      <c r="L429" s="40" t="n">
        <v>76</v>
      </c>
      <c r="M429" s="31" t="s">
        <v>1642</v>
      </c>
      <c r="N429" s="26" t="s">
        <v>1643</v>
      </c>
      <c r="ALX429" s="0"/>
      <c r="ALY429" s="0"/>
      <c r="ALZ429" s="0"/>
      <c r="AMA429" s="0"/>
      <c r="AMB429" s="0"/>
      <c r="AMC429" s="0"/>
      <c r="AMD429" s="0"/>
      <c r="AME429" s="0"/>
      <c r="AMF429" s="0"/>
      <c r="AMG429" s="0"/>
      <c r="AMH429" s="0"/>
      <c r="AMI429" s="0"/>
      <c r="AMJ429" s="0"/>
    </row>
    <row r="430" s="30" customFormat="true" ht="24.25" hidden="false" customHeight="false" outlineLevel="0" collapsed="false">
      <c r="A430" s="18" t="n">
        <v>406</v>
      </c>
      <c r="B430" s="40" t="n">
        <v>77</v>
      </c>
      <c r="C430" s="20" t="s">
        <v>1644</v>
      </c>
      <c r="D430" s="18" t="s">
        <v>1645</v>
      </c>
      <c r="E430" s="25" t="s">
        <v>1371</v>
      </c>
      <c r="F430" s="23" t="n">
        <v>15.4</v>
      </c>
      <c r="G430" s="22" t="n">
        <v>15.44</v>
      </c>
      <c r="H430" s="18" t="s">
        <v>87</v>
      </c>
      <c r="I430" s="24" t="n">
        <v>5841</v>
      </c>
      <c r="J430" s="25" t="n">
        <v>5816</v>
      </c>
      <c r="K430" s="18" t="s">
        <v>55</v>
      </c>
      <c r="L430" s="40" t="n">
        <v>77</v>
      </c>
      <c r="M430" s="31" t="s">
        <v>1646</v>
      </c>
      <c r="N430" s="26" t="s">
        <v>1647</v>
      </c>
      <c r="ALX430" s="0"/>
      <c r="ALY430" s="0"/>
      <c r="ALZ430" s="0"/>
      <c r="AMA430" s="0"/>
      <c r="AMB430" s="0"/>
      <c r="AMC430" s="0"/>
      <c r="AMD430" s="0"/>
      <c r="AME430" s="0"/>
      <c r="AMF430" s="0"/>
      <c r="AMG430" s="0"/>
      <c r="AMH430" s="0"/>
      <c r="AMI430" s="0"/>
      <c r="AMJ430" s="0"/>
    </row>
    <row r="431" s="30" customFormat="true" ht="35.4" hidden="false" customHeight="false" outlineLevel="0" collapsed="false">
      <c r="A431" s="18" t="n">
        <v>407</v>
      </c>
      <c r="B431" s="40" t="n">
        <v>78</v>
      </c>
      <c r="C431" s="20" t="s">
        <v>1648</v>
      </c>
      <c r="D431" s="18" t="s">
        <v>1649</v>
      </c>
      <c r="E431" s="25" t="s">
        <v>1371</v>
      </c>
      <c r="F431" s="23" t="n">
        <v>15.845</v>
      </c>
      <c r="G431" s="22" t="n">
        <v>14.42</v>
      </c>
      <c r="H431" s="18" t="s">
        <v>21</v>
      </c>
      <c r="I431" s="24" t="n">
        <v>6040</v>
      </c>
      <c r="J431" s="25" t="n">
        <v>6059</v>
      </c>
      <c r="K431" s="18" t="s">
        <v>32</v>
      </c>
      <c r="L431" s="40" t="n">
        <v>78</v>
      </c>
      <c r="M431" s="31" t="s">
        <v>1650</v>
      </c>
      <c r="N431" s="26" t="s">
        <v>1651</v>
      </c>
      <c r="ALX431" s="0"/>
      <c r="ALY431" s="0"/>
      <c r="ALZ431" s="0"/>
      <c r="AMA431" s="0"/>
      <c r="AMB431" s="0"/>
      <c r="AMC431" s="0"/>
      <c r="AMD431" s="0"/>
      <c r="AME431" s="0"/>
      <c r="AMF431" s="0"/>
      <c r="AMG431" s="0"/>
      <c r="AMH431" s="0"/>
      <c r="AMI431" s="0"/>
      <c r="AMJ431" s="0"/>
    </row>
    <row r="432" s="30" customFormat="true" ht="24.25" hidden="false" customHeight="false" outlineLevel="0" collapsed="false">
      <c r="A432" s="18" t="n">
        <v>408</v>
      </c>
      <c r="B432" s="40" t="n">
        <v>79</v>
      </c>
      <c r="C432" s="20" t="s">
        <v>1652</v>
      </c>
      <c r="D432" s="18" t="s">
        <v>1653</v>
      </c>
      <c r="E432" s="25" t="s">
        <v>1371</v>
      </c>
      <c r="F432" s="23" t="n">
        <v>15.22</v>
      </c>
      <c r="G432" s="22" t="n">
        <v>15.22</v>
      </c>
      <c r="H432" s="18" t="s">
        <v>21</v>
      </c>
      <c r="I432" s="24" t="n">
        <v>6403</v>
      </c>
      <c r="J432" s="25" t="n">
        <v>6403</v>
      </c>
      <c r="K432" s="18" t="s">
        <v>41</v>
      </c>
      <c r="L432" s="40" t="n">
        <v>79</v>
      </c>
      <c r="M432" s="29" t="s">
        <v>1615</v>
      </c>
      <c r="N432" s="26" t="s">
        <v>1654</v>
      </c>
      <c r="ALX432" s="0"/>
      <c r="ALY432" s="0"/>
      <c r="ALZ432" s="0"/>
      <c r="AMA432" s="0"/>
      <c r="AMB432" s="0"/>
      <c r="AMC432" s="0"/>
      <c r="AMD432" s="0"/>
      <c r="AME432" s="0"/>
      <c r="AMF432" s="0"/>
      <c r="AMG432" s="0"/>
      <c r="AMH432" s="0"/>
      <c r="AMI432" s="0"/>
      <c r="AMJ432" s="0"/>
    </row>
    <row r="433" s="30" customFormat="true" ht="13.05" hidden="false" customHeight="false" outlineLevel="0" collapsed="false">
      <c r="A433" s="18" t="n">
        <v>409</v>
      </c>
      <c r="B433" s="40" t="n">
        <v>80</v>
      </c>
      <c r="C433" s="20" t="s">
        <v>1655</v>
      </c>
      <c r="D433" s="18" t="s">
        <v>1656</v>
      </c>
      <c r="E433" s="25" t="s">
        <v>1371</v>
      </c>
      <c r="F433" s="23" t="n">
        <v>12.2</v>
      </c>
      <c r="G433" s="22" t="n">
        <v>12.22</v>
      </c>
      <c r="H433" s="18" t="s">
        <v>87</v>
      </c>
      <c r="I433" s="24" t="n">
        <v>6906</v>
      </c>
      <c r="J433" s="25" t="n">
        <v>6088</v>
      </c>
      <c r="K433" s="18" t="s">
        <v>55</v>
      </c>
      <c r="L433" s="40" t="n">
        <v>80</v>
      </c>
      <c r="M433" s="31" t="s">
        <v>1619</v>
      </c>
      <c r="N433" s="26" t="s">
        <v>1657</v>
      </c>
      <c r="ALX433" s="0"/>
      <c r="ALY433" s="0"/>
      <c r="ALZ433" s="0"/>
      <c r="AMA433" s="0"/>
      <c r="AMB433" s="0"/>
      <c r="AMC433" s="0"/>
      <c r="AMD433" s="0"/>
      <c r="AME433" s="0"/>
      <c r="AMF433" s="0"/>
      <c r="AMG433" s="0"/>
      <c r="AMH433" s="0"/>
      <c r="AMI433" s="0"/>
      <c r="AMJ433" s="0"/>
    </row>
    <row r="434" s="30" customFormat="true" ht="24.25" hidden="false" customHeight="false" outlineLevel="0" collapsed="false">
      <c r="A434" s="18" t="n">
        <v>410</v>
      </c>
      <c r="B434" s="40" t="n">
        <v>81</v>
      </c>
      <c r="C434" s="20" t="s">
        <v>1658</v>
      </c>
      <c r="D434" s="18" t="s">
        <v>1659</v>
      </c>
      <c r="E434" s="25" t="s">
        <v>1371</v>
      </c>
      <c r="F434" s="23" t="n">
        <v>13.2</v>
      </c>
      <c r="G434" s="22" t="n">
        <v>13.18</v>
      </c>
      <c r="H434" s="18" t="s">
        <v>21</v>
      </c>
      <c r="I434" s="24" t="n">
        <v>5983</v>
      </c>
      <c r="J434" s="25" t="n">
        <v>5983</v>
      </c>
      <c r="K434" s="18" t="s">
        <v>41</v>
      </c>
      <c r="L434" s="40" t="n">
        <v>81</v>
      </c>
      <c r="M434" s="31" t="s">
        <v>1660</v>
      </c>
      <c r="N434" s="26" t="s">
        <v>1661</v>
      </c>
      <c r="ALX434" s="0"/>
      <c r="ALY434" s="0"/>
      <c r="ALZ434" s="0"/>
      <c r="AMA434" s="0"/>
      <c r="AMB434" s="0"/>
      <c r="AMC434" s="0"/>
      <c r="AMD434" s="0"/>
      <c r="AME434" s="0"/>
      <c r="AMF434" s="0"/>
      <c r="AMG434" s="0"/>
      <c r="AMH434" s="0"/>
      <c r="AMI434" s="0"/>
      <c r="AMJ434" s="0"/>
    </row>
    <row r="435" s="30" customFormat="true" ht="24.25" hidden="false" customHeight="false" outlineLevel="0" collapsed="false">
      <c r="A435" s="18" t="n">
        <v>411</v>
      </c>
      <c r="B435" s="40" t="n">
        <v>82</v>
      </c>
      <c r="C435" s="20" t="s">
        <v>1662</v>
      </c>
      <c r="D435" s="18" t="s">
        <v>1663</v>
      </c>
      <c r="E435" s="25" t="s">
        <v>1371</v>
      </c>
      <c r="F435" s="23" t="n">
        <v>12.4</v>
      </c>
      <c r="G435" s="22" t="n">
        <v>12.4</v>
      </c>
      <c r="H435" s="18" t="s">
        <v>21</v>
      </c>
      <c r="I435" s="24" t="n">
        <v>6002</v>
      </c>
      <c r="J435" s="25" t="n">
        <v>6005</v>
      </c>
      <c r="K435" s="18" t="s">
        <v>41</v>
      </c>
      <c r="L435" s="40" t="n">
        <v>82</v>
      </c>
      <c r="M435" s="29" t="s">
        <v>1615</v>
      </c>
      <c r="N435" s="26" t="s">
        <v>1664</v>
      </c>
      <c r="ALX435" s="0"/>
      <c r="ALY435" s="0"/>
      <c r="ALZ435" s="0"/>
      <c r="AMA435" s="0"/>
      <c r="AMB435" s="0"/>
      <c r="AMC435" s="0"/>
      <c r="AMD435" s="0"/>
      <c r="AME435" s="0"/>
      <c r="AMF435" s="0"/>
      <c r="AMG435" s="0"/>
      <c r="AMH435" s="0"/>
      <c r="AMI435" s="0"/>
      <c r="AMJ435" s="0"/>
    </row>
    <row r="436" s="30" customFormat="true" ht="24.25" hidden="false" customHeight="false" outlineLevel="0" collapsed="false">
      <c r="A436" s="18" t="n">
        <v>412</v>
      </c>
      <c r="B436" s="40" t="n">
        <v>83</v>
      </c>
      <c r="C436" s="20" t="s">
        <v>1665</v>
      </c>
      <c r="D436" s="18" t="s">
        <v>1666</v>
      </c>
      <c r="E436" s="25" t="s">
        <v>1371</v>
      </c>
      <c r="F436" s="23" t="n">
        <v>16.06</v>
      </c>
      <c r="G436" s="22" t="n">
        <v>16.06</v>
      </c>
      <c r="H436" s="18" t="s">
        <v>21</v>
      </c>
      <c r="I436" s="24" t="n">
        <v>5851</v>
      </c>
      <c r="J436" s="25" t="n">
        <v>5851</v>
      </c>
      <c r="K436" s="18" t="s">
        <v>41</v>
      </c>
      <c r="L436" s="40" t="n">
        <v>83</v>
      </c>
      <c r="M436" s="29" t="s">
        <v>1667</v>
      </c>
      <c r="N436" s="26" t="s">
        <v>1668</v>
      </c>
      <c r="ALX436" s="0"/>
      <c r="ALY436" s="0"/>
      <c r="ALZ436" s="0"/>
      <c r="AMA436" s="0"/>
      <c r="AMB436" s="0"/>
      <c r="AMC436" s="0"/>
      <c r="AMD436" s="0"/>
      <c r="AME436" s="0"/>
      <c r="AMF436" s="0"/>
      <c r="AMG436" s="0"/>
      <c r="AMH436" s="0"/>
      <c r="AMI436" s="0"/>
      <c r="AMJ436" s="0"/>
    </row>
    <row r="437" s="30" customFormat="true" ht="24.25" hidden="false" customHeight="false" outlineLevel="0" collapsed="false">
      <c r="A437" s="18" t="n">
        <v>413</v>
      </c>
      <c r="B437" s="40" t="n">
        <v>84</v>
      </c>
      <c r="C437" s="20" t="s">
        <v>1669</v>
      </c>
      <c r="D437" s="18" t="s">
        <v>1670</v>
      </c>
      <c r="E437" s="25" t="s">
        <v>1371</v>
      </c>
      <c r="F437" s="23" t="n">
        <v>17.5</v>
      </c>
      <c r="G437" s="22" t="n">
        <v>17.5</v>
      </c>
      <c r="H437" s="18" t="s">
        <v>21</v>
      </c>
      <c r="I437" s="24" t="n">
        <v>6802</v>
      </c>
      <c r="J437" s="25" t="n">
        <v>6802</v>
      </c>
      <c r="K437" s="18" t="s">
        <v>41</v>
      </c>
      <c r="L437" s="40" t="n">
        <v>84</v>
      </c>
      <c r="M437" s="29" t="s">
        <v>1615</v>
      </c>
      <c r="N437" s="26" t="s">
        <v>1671</v>
      </c>
      <c r="ALX437" s="0"/>
      <c r="ALY437" s="0"/>
      <c r="ALZ437" s="0"/>
      <c r="AMA437" s="0"/>
      <c r="AMB437" s="0"/>
      <c r="AMC437" s="0"/>
      <c r="AMD437" s="0"/>
      <c r="AME437" s="0"/>
      <c r="AMF437" s="0"/>
      <c r="AMG437" s="0"/>
      <c r="AMH437" s="0"/>
      <c r="AMI437" s="0"/>
      <c r="AMJ437" s="0"/>
    </row>
    <row r="438" s="30" customFormat="true" ht="24.25" hidden="false" customHeight="false" outlineLevel="0" collapsed="false">
      <c r="A438" s="18" t="n">
        <v>414</v>
      </c>
      <c r="B438" s="40" t="n">
        <v>85</v>
      </c>
      <c r="C438" s="20" t="s">
        <v>1672</v>
      </c>
      <c r="D438" s="18" t="s">
        <v>1673</v>
      </c>
      <c r="E438" s="25" t="s">
        <v>1371</v>
      </c>
      <c r="F438" s="23" t="n">
        <v>11.4</v>
      </c>
      <c r="G438" s="22" t="n">
        <v>11.46</v>
      </c>
      <c r="H438" s="18" t="s">
        <v>21</v>
      </c>
      <c r="I438" s="24" t="n">
        <v>4800</v>
      </c>
      <c r="J438" s="25" t="n">
        <v>4800</v>
      </c>
      <c r="K438" s="18" t="s">
        <v>41</v>
      </c>
      <c r="L438" s="40" t="n">
        <v>85</v>
      </c>
      <c r="M438" s="29" t="s">
        <v>1615</v>
      </c>
      <c r="N438" s="26" t="s">
        <v>1674</v>
      </c>
      <c r="ALX438" s="0"/>
      <c r="ALY438" s="0"/>
      <c r="ALZ438" s="0"/>
      <c r="AMA438" s="0"/>
      <c r="AMB438" s="0"/>
      <c r="AMC438" s="0"/>
      <c r="AMD438" s="0"/>
      <c r="AME438" s="0"/>
      <c r="AMF438" s="0"/>
      <c r="AMG438" s="0"/>
      <c r="AMH438" s="0"/>
      <c r="AMI438" s="0"/>
      <c r="AMJ438" s="0"/>
    </row>
    <row r="439" s="4" customFormat="true" ht="29.85" hidden="false" customHeight="true" outlineLevel="0" collapsed="false">
      <c r="A439" s="18" t="n">
        <v>415</v>
      </c>
      <c r="B439" s="40" t="n">
        <v>86</v>
      </c>
      <c r="C439" s="33" t="s">
        <v>1675</v>
      </c>
      <c r="D439" s="18" t="s">
        <v>1676</v>
      </c>
      <c r="E439" s="25" t="s">
        <v>1371</v>
      </c>
      <c r="F439" s="23" t="n">
        <v>8.7</v>
      </c>
      <c r="G439" s="22" t="n">
        <v>9.1</v>
      </c>
      <c r="H439" s="18" t="s">
        <v>87</v>
      </c>
      <c r="I439" s="24" t="n">
        <v>4718</v>
      </c>
      <c r="J439" s="25" t="n">
        <v>4776</v>
      </c>
      <c r="K439" s="18" t="s">
        <v>22</v>
      </c>
      <c r="L439" s="40" t="n">
        <v>86</v>
      </c>
      <c r="M439" s="31" t="s">
        <v>1677</v>
      </c>
      <c r="N439" s="26" t="s">
        <v>1678</v>
      </c>
      <c r="ALX439" s="0"/>
      <c r="ALY439" s="0"/>
      <c r="ALZ439" s="0"/>
      <c r="AMA439" s="0"/>
      <c r="AMB439" s="0"/>
      <c r="AMC439" s="0"/>
      <c r="AMD439" s="0"/>
      <c r="AME439" s="0"/>
      <c r="AMF439" s="0"/>
      <c r="AMG439" s="0"/>
      <c r="AMH439" s="0"/>
      <c r="AMI439" s="0"/>
      <c r="AMJ439" s="0"/>
    </row>
    <row r="440" s="4" customFormat="true" ht="13.05" hidden="false" customHeight="false" outlineLevel="0" collapsed="false">
      <c r="A440" s="18" t="n">
        <v>416</v>
      </c>
      <c r="B440" s="40" t="n">
        <v>87</v>
      </c>
      <c r="C440" s="20" t="s">
        <v>1679</v>
      </c>
      <c r="D440" s="18" t="s">
        <v>1680</v>
      </c>
      <c r="E440" s="25" t="s">
        <v>1371</v>
      </c>
      <c r="F440" s="23" t="n">
        <v>10.7</v>
      </c>
      <c r="G440" s="22" t="n">
        <v>10.69</v>
      </c>
      <c r="H440" s="18" t="s">
        <v>87</v>
      </c>
      <c r="I440" s="24" t="n">
        <v>5329</v>
      </c>
      <c r="J440" s="25" t="n">
        <v>5076</v>
      </c>
      <c r="K440" s="18" t="s">
        <v>55</v>
      </c>
      <c r="L440" s="40" t="n">
        <v>87</v>
      </c>
      <c r="M440" s="31" t="s">
        <v>1619</v>
      </c>
      <c r="N440" s="26" t="s">
        <v>1681</v>
      </c>
      <c r="ALX440" s="0"/>
      <c r="ALY440" s="0"/>
      <c r="ALZ440" s="0"/>
      <c r="AMA440" s="0"/>
      <c r="AMB440" s="0"/>
      <c r="AMC440" s="0"/>
      <c r="AMD440" s="0"/>
      <c r="AME440" s="0"/>
      <c r="AMF440" s="0"/>
      <c r="AMG440" s="0"/>
      <c r="AMH440" s="0"/>
      <c r="AMI440" s="0"/>
      <c r="AMJ440" s="0"/>
    </row>
    <row r="441" s="30" customFormat="true" ht="24.25" hidden="false" customHeight="false" outlineLevel="0" collapsed="false">
      <c r="A441" s="18" t="n">
        <v>417</v>
      </c>
      <c r="B441" s="40" t="n">
        <v>88</v>
      </c>
      <c r="C441" s="20" t="s">
        <v>1682</v>
      </c>
      <c r="D441" s="18" t="s">
        <v>1683</v>
      </c>
      <c r="E441" s="25" t="s">
        <v>1371</v>
      </c>
      <c r="F441" s="23" t="n">
        <v>10.39</v>
      </c>
      <c r="G441" s="22" t="n">
        <v>10.39</v>
      </c>
      <c r="H441" s="18" t="s">
        <v>87</v>
      </c>
      <c r="I441" s="24" t="n">
        <v>5094</v>
      </c>
      <c r="J441" s="25" t="n">
        <v>5092</v>
      </c>
      <c r="K441" s="18" t="s">
        <v>55</v>
      </c>
      <c r="L441" s="40" t="n">
        <v>88</v>
      </c>
      <c r="M441" s="31" t="s">
        <v>1684</v>
      </c>
      <c r="N441" s="26" t="s">
        <v>1685</v>
      </c>
      <c r="ALX441" s="0"/>
      <c r="ALY441" s="0"/>
      <c r="ALZ441" s="0"/>
      <c r="AMA441" s="0"/>
      <c r="AMB441" s="0"/>
      <c r="AMC441" s="0"/>
      <c r="AMD441" s="0"/>
      <c r="AME441" s="0"/>
      <c r="AMF441" s="0"/>
      <c r="AMG441" s="0"/>
      <c r="AMH441" s="0"/>
      <c r="AMI441" s="0"/>
      <c r="AMJ441" s="0"/>
    </row>
    <row r="442" s="30" customFormat="true" ht="35.4" hidden="false" customHeight="false" outlineLevel="0" collapsed="false">
      <c r="A442" s="18" t="n">
        <v>418</v>
      </c>
      <c r="B442" s="40" t="n">
        <v>89</v>
      </c>
      <c r="C442" s="20" t="s">
        <v>1686</v>
      </c>
      <c r="D442" s="18" t="s">
        <v>1687</v>
      </c>
      <c r="E442" s="25" t="s">
        <v>1371</v>
      </c>
      <c r="F442" s="23" t="n">
        <v>12.16</v>
      </c>
      <c r="G442" s="22" t="n">
        <v>12.07</v>
      </c>
      <c r="H442" s="18" t="s">
        <v>87</v>
      </c>
      <c r="I442" s="24" t="n">
        <v>5885</v>
      </c>
      <c r="J442" s="25" t="n">
        <v>6692</v>
      </c>
      <c r="K442" s="18" t="s">
        <v>22</v>
      </c>
      <c r="L442" s="40" t="n">
        <v>89</v>
      </c>
      <c r="M442" s="31" t="s">
        <v>1688</v>
      </c>
      <c r="N442" s="26" t="s">
        <v>1689</v>
      </c>
      <c r="ALX442" s="0"/>
      <c r="ALY442" s="0"/>
      <c r="ALZ442" s="0"/>
      <c r="AMA442" s="0"/>
      <c r="AMB442" s="0"/>
      <c r="AMC442" s="0"/>
      <c r="AMD442" s="0"/>
      <c r="AME442" s="0"/>
      <c r="AMF442" s="0"/>
      <c r="AMG442" s="0"/>
      <c r="AMH442" s="0"/>
      <c r="AMI442" s="0"/>
      <c r="AMJ442" s="0"/>
    </row>
    <row r="443" s="30" customFormat="true" ht="24.25" hidden="false" customHeight="false" outlineLevel="0" collapsed="false">
      <c r="A443" s="18" t="n">
        <v>419</v>
      </c>
      <c r="B443" s="40" t="n">
        <v>90</v>
      </c>
      <c r="C443" s="20" t="s">
        <v>1690</v>
      </c>
      <c r="D443" s="18" t="s">
        <v>1691</v>
      </c>
      <c r="E443" s="25" t="s">
        <v>1371</v>
      </c>
      <c r="F443" s="23" t="n">
        <v>9.76</v>
      </c>
      <c r="G443" s="22" t="n">
        <v>9.76</v>
      </c>
      <c r="H443" s="18" t="s">
        <v>87</v>
      </c>
      <c r="I443" s="24" t="n">
        <v>4992</v>
      </c>
      <c r="J443" s="25" t="n">
        <v>4991</v>
      </c>
      <c r="K443" s="18" t="s">
        <v>55</v>
      </c>
      <c r="L443" s="40" t="n">
        <v>90</v>
      </c>
      <c r="M443" s="31" t="s">
        <v>1684</v>
      </c>
      <c r="N443" s="26" t="s">
        <v>1692</v>
      </c>
      <c r="ALX443" s="0"/>
      <c r="ALY443" s="0"/>
      <c r="ALZ443" s="0"/>
      <c r="AMA443" s="0"/>
      <c r="AMB443" s="0"/>
      <c r="AMC443" s="0"/>
      <c r="AMD443" s="0"/>
      <c r="AME443" s="0"/>
      <c r="AMF443" s="0"/>
      <c r="AMG443" s="0"/>
      <c r="AMH443" s="0"/>
      <c r="AMI443" s="0"/>
      <c r="AMJ443" s="0"/>
    </row>
    <row r="444" s="30" customFormat="true" ht="24.25" hidden="false" customHeight="false" outlineLevel="0" collapsed="false">
      <c r="A444" s="18" t="n">
        <v>420</v>
      </c>
      <c r="B444" s="40" t="n">
        <v>91</v>
      </c>
      <c r="C444" s="20" t="s">
        <v>1693</v>
      </c>
      <c r="D444" s="18" t="s">
        <v>1694</v>
      </c>
      <c r="E444" s="25" t="s">
        <v>1371</v>
      </c>
      <c r="F444" s="23" t="n">
        <v>125.53</v>
      </c>
      <c r="G444" s="22" t="n">
        <v>124.95</v>
      </c>
      <c r="H444" s="18" t="s">
        <v>21</v>
      </c>
      <c r="I444" s="24" t="n">
        <v>7496</v>
      </c>
      <c r="J444" s="25" t="n">
        <v>7496</v>
      </c>
      <c r="K444" s="18" t="s">
        <v>41</v>
      </c>
      <c r="L444" s="40" t="n">
        <v>91</v>
      </c>
      <c r="M444" s="31" t="s">
        <v>1695</v>
      </c>
      <c r="N444" s="26" t="s">
        <v>1696</v>
      </c>
      <c r="ALX444" s="0"/>
      <c r="ALY444" s="0"/>
      <c r="ALZ444" s="0"/>
      <c r="AMA444" s="0"/>
      <c r="AMB444" s="0"/>
      <c r="AMC444" s="0"/>
      <c r="AMD444" s="0"/>
      <c r="AME444" s="0"/>
      <c r="AMF444" s="0"/>
      <c r="AMG444" s="0"/>
      <c r="AMH444" s="0"/>
      <c r="AMI444" s="0"/>
      <c r="AMJ444" s="0"/>
    </row>
    <row r="445" s="30" customFormat="true" ht="35.4" hidden="false" customHeight="false" outlineLevel="0" collapsed="false">
      <c r="A445" s="18" t="n">
        <v>421</v>
      </c>
      <c r="B445" s="40" t="n">
        <v>92</v>
      </c>
      <c r="C445" s="20" t="s">
        <v>1697</v>
      </c>
      <c r="D445" s="18" t="s">
        <v>1698</v>
      </c>
      <c r="E445" s="25" t="s">
        <v>1371</v>
      </c>
      <c r="F445" s="23" t="n">
        <v>26.72</v>
      </c>
      <c r="G445" s="22" t="n">
        <v>25.8</v>
      </c>
      <c r="H445" s="18" t="s">
        <v>21</v>
      </c>
      <c r="I445" s="34" t="n">
        <v>10809</v>
      </c>
      <c r="J445" s="25" t="n">
        <v>10809</v>
      </c>
      <c r="K445" s="18" t="s">
        <v>41</v>
      </c>
      <c r="L445" s="40" t="n">
        <v>92</v>
      </c>
      <c r="M445" s="31" t="s">
        <v>1699</v>
      </c>
      <c r="N445" s="26" t="s">
        <v>1700</v>
      </c>
      <c r="ALX445" s="0"/>
      <c r="ALY445" s="0"/>
      <c r="ALZ445" s="0"/>
      <c r="AMA445" s="0"/>
      <c r="AMB445" s="0"/>
      <c r="AMC445" s="0"/>
      <c r="AMD445" s="0"/>
      <c r="AME445" s="0"/>
      <c r="AMF445" s="0"/>
      <c r="AMG445" s="0"/>
      <c r="AMH445" s="0"/>
      <c r="AMI445" s="0"/>
      <c r="AMJ445" s="0"/>
    </row>
    <row r="446" s="30" customFormat="true" ht="24.25" hidden="false" customHeight="false" outlineLevel="0" collapsed="false">
      <c r="A446" s="18" t="n">
        <v>422</v>
      </c>
      <c r="B446" s="40" t="n">
        <v>93</v>
      </c>
      <c r="C446" s="20" t="s">
        <v>1701</v>
      </c>
      <c r="D446" s="18" t="s">
        <v>1702</v>
      </c>
      <c r="E446" s="25" t="s">
        <v>1371</v>
      </c>
      <c r="F446" s="23" t="n">
        <v>29.88</v>
      </c>
      <c r="G446" s="22" t="n">
        <v>29.88</v>
      </c>
      <c r="H446" s="18" t="s">
        <v>21</v>
      </c>
      <c r="I446" s="24" t="n">
        <v>11202</v>
      </c>
      <c r="J446" s="25" t="n">
        <v>11202</v>
      </c>
      <c r="K446" s="18" t="s">
        <v>41</v>
      </c>
      <c r="L446" s="40" t="n">
        <v>93</v>
      </c>
      <c r="M446" s="29" t="s">
        <v>1703</v>
      </c>
      <c r="N446" s="26" t="s">
        <v>1704</v>
      </c>
      <c r="ALX446" s="0"/>
      <c r="ALY446" s="0"/>
      <c r="ALZ446" s="0"/>
      <c r="AMA446" s="0"/>
      <c r="AMB446" s="0"/>
      <c r="AMC446" s="0"/>
      <c r="AMD446" s="0"/>
      <c r="AME446" s="0"/>
      <c r="AMF446" s="0"/>
      <c r="AMG446" s="0"/>
      <c r="AMH446" s="0"/>
      <c r="AMI446" s="0"/>
      <c r="AMJ446" s="0"/>
    </row>
    <row r="447" s="30" customFormat="true" ht="24.25" hidden="false" customHeight="false" outlineLevel="0" collapsed="false">
      <c r="A447" s="18" t="n">
        <v>423</v>
      </c>
      <c r="B447" s="40" t="n">
        <v>94</v>
      </c>
      <c r="C447" s="20" t="s">
        <v>1705</v>
      </c>
      <c r="D447" s="18" t="s">
        <v>1706</v>
      </c>
      <c r="E447" s="25" t="s">
        <v>1371</v>
      </c>
      <c r="F447" s="23" t="n">
        <v>21.88</v>
      </c>
      <c r="G447" s="22" t="n">
        <v>21.88</v>
      </c>
      <c r="H447" s="18" t="s">
        <v>21</v>
      </c>
      <c r="I447" s="24" t="n">
        <v>10513</v>
      </c>
      <c r="J447" s="25" t="n">
        <v>10513</v>
      </c>
      <c r="K447" s="18" t="s">
        <v>41</v>
      </c>
      <c r="L447" s="40" t="n">
        <v>94</v>
      </c>
      <c r="M447" s="31" t="s">
        <v>1707</v>
      </c>
      <c r="N447" s="26" t="s">
        <v>1708</v>
      </c>
      <c r="ALX447" s="0"/>
      <c r="ALY447" s="0"/>
      <c r="ALZ447" s="0"/>
      <c r="AMA447" s="0"/>
      <c r="AMB447" s="0"/>
      <c r="AMC447" s="0"/>
      <c r="AMD447" s="0"/>
      <c r="AME447" s="0"/>
      <c r="AMF447" s="0"/>
      <c r="AMG447" s="0"/>
      <c r="AMH447" s="0"/>
      <c r="AMI447" s="0"/>
      <c r="AMJ447" s="0"/>
    </row>
    <row r="448" s="30" customFormat="true" ht="35.4" hidden="false" customHeight="false" outlineLevel="0" collapsed="false">
      <c r="A448" s="18" t="n">
        <v>424</v>
      </c>
      <c r="B448" s="40" t="n">
        <v>95</v>
      </c>
      <c r="C448" s="20" t="s">
        <v>1709</v>
      </c>
      <c r="D448" s="18" t="s">
        <v>1710</v>
      </c>
      <c r="E448" s="25" t="s">
        <v>1371</v>
      </c>
      <c r="F448" s="23" t="n">
        <v>39.67</v>
      </c>
      <c r="G448" s="22" t="n">
        <v>39.69</v>
      </c>
      <c r="H448" s="18" t="s">
        <v>87</v>
      </c>
      <c r="I448" s="24" t="n">
        <v>10933</v>
      </c>
      <c r="J448" s="25" t="n">
        <v>10931</v>
      </c>
      <c r="K448" s="18" t="s">
        <v>22</v>
      </c>
      <c r="L448" s="40" t="n">
        <v>95</v>
      </c>
      <c r="M448" s="31" t="s">
        <v>1711</v>
      </c>
      <c r="N448" s="26" t="s">
        <v>1712</v>
      </c>
      <c r="ALX448" s="0"/>
      <c r="ALY448" s="0"/>
      <c r="ALZ448" s="0"/>
      <c r="AMA448" s="0"/>
      <c r="AMB448" s="0"/>
      <c r="AMC448" s="0"/>
      <c r="AMD448" s="0"/>
      <c r="AME448" s="0"/>
      <c r="AMF448" s="0"/>
      <c r="AMG448" s="0"/>
      <c r="AMH448" s="0"/>
      <c r="AMI448" s="0"/>
      <c r="AMJ448" s="0"/>
    </row>
    <row r="449" s="30" customFormat="true" ht="24.25" hidden="false" customHeight="false" outlineLevel="0" collapsed="false">
      <c r="A449" s="18" t="n">
        <v>425</v>
      </c>
      <c r="B449" s="40" t="n">
        <v>96</v>
      </c>
      <c r="C449" s="20" t="s">
        <v>1713</v>
      </c>
      <c r="D449" s="18" t="s">
        <v>1714</v>
      </c>
      <c r="E449" s="25" t="s">
        <v>1371</v>
      </c>
      <c r="F449" s="23" t="n">
        <v>29.35</v>
      </c>
      <c r="G449" s="22" t="n">
        <v>29.35</v>
      </c>
      <c r="H449" s="18" t="s">
        <v>21</v>
      </c>
      <c r="I449" s="24" t="n">
        <v>10233</v>
      </c>
      <c r="J449" s="25" t="n">
        <v>10233</v>
      </c>
      <c r="K449" s="18" t="s">
        <v>41</v>
      </c>
      <c r="L449" s="40" t="n">
        <v>96</v>
      </c>
      <c r="M449" s="31" t="s">
        <v>1707</v>
      </c>
      <c r="N449" s="26" t="s">
        <v>1715</v>
      </c>
      <c r="ALX449" s="0"/>
      <c r="ALY449" s="0"/>
      <c r="ALZ449" s="0"/>
      <c r="AMA449" s="0"/>
      <c r="AMB449" s="0"/>
      <c r="AMC449" s="0"/>
      <c r="AMD449" s="0"/>
      <c r="AME449" s="0"/>
      <c r="AMF449" s="0"/>
      <c r="AMG449" s="0"/>
      <c r="AMH449" s="0"/>
      <c r="AMI449" s="0"/>
      <c r="AMJ449" s="0"/>
    </row>
    <row r="450" s="30" customFormat="true" ht="35.4" hidden="false" customHeight="false" outlineLevel="0" collapsed="false">
      <c r="A450" s="18" t="n">
        <v>426</v>
      </c>
      <c r="B450" s="40" t="n">
        <v>97</v>
      </c>
      <c r="C450" s="20" t="s">
        <v>1716</v>
      </c>
      <c r="D450" s="18" t="s">
        <v>1717</v>
      </c>
      <c r="E450" s="25" t="s">
        <v>1371</v>
      </c>
      <c r="F450" s="23" t="n">
        <v>61.1</v>
      </c>
      <c r="G450" s="22" t="n">
        <v>61.11</v>
      </c>
      <c r="H450" s="18" t="s">
        <v>21</v>
      </c>
      <c r="I450" s="24" t="n">
        <v>14127</v>
      </c>
      <c r="J450" s="25" t="n">
        <v>14127</v>
      </c>
      <c r="K450" s="18" t="s">
        <v>41</v>
      </c>
      <c r="L450" s="40" t="n">
        <v>97</v>
      </c>
      <c r="M450" s="31" t="s">
        <v>1718</v>
      </c>
      <c r="N450" s="26" t="s">
        <v>1719</v>
      </c>
      <c r="ALX450" s="0"/>
      <c r="ALY450" s="0"/>
      <c r="ALZ450" s="0"/>
      <c r="AMA450" s="0"/>
      <c r="AMB450" s="0"/>
      <c r="AMC450" s="0"/>
      <c r="AMD450" s="0"/>
      <c r="AME450" s="0"/>
      <c r="AMF450" s="0"/>
      <c r="AMG450" s="0"/>
      <c r="AMH450" s="0"/>
      <c r="AMI450" s="0"/>
      <c r="AMJ450" s="0"/>
    </row>
    <row r="451" s="30" customFormat="true" ht="24.25" hidden="false" customHeight="false" outlineLevel="0" collapsed="false">
      <c r="A451" s="18" t="n">
        <v>427</v>
      </c>
      <c r="B451" s="40" t="n">
        <v>98</v>
      </c>
      <c r="C451" s="20" t="s">
        <v>1720</v>
      </c>
      <c r="D451" s="18" t="s">
        <v>1721</v>
      </c>
      <c r="E451" s="25" t="s">
        <v>1371</v>
      </c>
      <c r="F451" s="23" t="n">
        <v>46.61</v>
      </c>
      <c r="G451" s="22" t="n">
        <v>46.61</v>
      </c>
      <c r="H451" s="18" t="s">
        <v>21</v>
      </c>
      <c r="I451" s="24" t="n">
        <v>12020</v>
      </c>
      <c r="J451" s="25" t="n">
        <v>12020</v>
      </c>
      <c r="K451" s="18" t="s">
        <v>41</v>
      </c>
      <c r="L451" s="40" t="n">
        <v>98</v>
      </c>
      <c r="M451" s="29" t="s">
        <v>1722</v>
      </c>
      <c r="N451" s="26" t="s">
        <v>1723</v>
      </c>
      <c r="ALX451" s="0"/>
      <c r="ALY451" s="0"/>
      <c r="ALZ451" s="0"/>
      <c r="AMA451" s="0"/>
      <c r="AMB451" s="0"/>
      <c r="AMC451" s="0"/>
      <c r="AMD451" s="0"/>
      <c r="AME451" s="0"/>
      <c r="AMF451" s="0"/>
      <c r="AMG451" s="0"/>
      <c r="AMH451" s="0"/>
      <c r="AMI451" s="0"/>
      <c r="AMJ451" s="0"/>
    </row>
    <row r="452" s="30" customFormat="true" ht="24.25" hidden="false" customHeight="false" outlineLevel="0" collapsed="false">
      <c r="A452" s="18" t="n">
        <v>428</v>
      </c>
      <c r="B452" s="40" t="n">
        <v>99</v>
      </c>
      <c r="C452" s="20" t="s">
        <v>1724</v>
      </c>
      <c r="D452" s="18" t="s">
        <v>1725</v>
      </c>
      <c r="E452" s="25" t="s">
        <v>1371</v>
      </c>
      <c r="F452" s="23" t="n">
        <v>38.25</v>
      </c>
      <c r="G452" s="22" t="n">
        <v>38.25</v>
      </c>
      <c r="H452" s="18" t="s">
        <v>21</v>
      </c>
      <c r="I452" s="24" t="n">
        <v>16015</v>
      </c>
      <c r="J452" s="25" t="n">
        <v>16015</v>
      </c>
      <c r="K452" s="18" t="s">
        <v>41</v>
      </c>
      <c r="L452" s="40" t="n">
        <v>99</v>
      </c>
      <c r="M452" s="29" t="s">
        <v>1722</v>
      </c>
      <c r="N452" s="26" t="s">
        <v>1726</v>
      </c>
      <c r="ALX452" s="0"/>
      <c r="ALY452" s="0"/>
      <c r="ALZ452" s="0"/>
      <c r="AMA452" s="0"/>
      <c r="AMB452" s="0"/>
      <c r="AMC452" s="0"/>
      <c r="AMD452" s="0"/>
      <c r="AME452" s="0"/>
      <c r="AMF452" s="0"/>
      <c r="AMG452" s="0"/>
      <c r="AMH452" s="0"/>
      <c r="AMI452" s="0"/>
      <c r="AMJ452" s="0"/>
    </row>
    <row r="453" s="30" customFormat="true" ht="57.8" hidden="false" customHeight="false" outlineLevel="0" collapsed="false">
      <c r="A453" s="18" t="n">
        <v>429</v>
      </c>
      <c r="B453" s="40" t="n">
        <v>100</v>
      </c>
      <c r="C453" s="20" t="s">
        <v>1727</v>
      </c>
      <c r="D453" s="18" t="s">
        <v>1728</v>
      </c>
      <c r="E453" s="25" t="s">
        <v>1371</v>
      </c>
      <c r="F453" s="23" t="n">
        <v>30.2</v>
      </c>
      <c r="G453" s="22" t="n">
        <v>30.21</v>
      </c>
      <c r="H453" s="18" t="s">
        <v>21</v>
      </c>
      <c r="I453" s="24" t="n">
        <v>12580</v>
      </c>
      <c r="J453" s="25" t="n">
        <v>12580</v>
      </c>
      <c r="K453" s="18" t="s">
        <v>41</v>
      </c>
      <c r="L453" s="40" t="n">
        <v>100</v>
      </c>
      <c r="M453" s="31" t="s">
        <v>1729</v>
      </c>
      <c r="N453" s="26" t="s">
        <v>1730</v>
      </c>
      <c r="ALX453" s="0"/>
      <c r="ALY453" s="0"/>
      <c r="ALZ453" s="0"/>
      <c r="AMA453" s="0"/>
      <c r="AMB453" s="0"/>
      <c r="AMC453" s="0"/>
      <c r="AMD453" s="0"/>
      <c r="AME453" s="0"/>
      <c r="AMF453" s="0"/>
      <c r="AMG453" s="0"/>
      <c r="AMH453" s="0"/>
      <c r="AMI453" s="0"/>
      <c r="AMJ453" s="0"/>
    </row>
    <row r="454" s="30" customFormat="true" ht="24.25" hidden="false" customHeight="false" outlineLevel="0" collapsed="false">
      <c r="A454" s="18" t="n">
        <v>430</v>
      </c>
      <c r="B454" s="40" t="n">
        <v>101</v>
      </c>
      <c r="C454" s="20" t="s">
        <v>1731</v>
      </c>
      <c r="D454" s="18" t="s">
        <v>1732</v>
      </c>
      <c r="E454" s="25" t="s">
        <v>1371</v>
      </c>
      <c r="F454" s="23" t="n">
        <v>38.43</v>
      </c>
      <c r="G454" s="22" t="n">
        <v>38.43</v>
      </c>
      <c r="H454" s="18" t="s">
        <v>21</v>
      </c>
      <c r="I454" s="24" t="n">
        <v>12352</v>
      </c>
      <c r="J454" s="25" t="n">
        <v>12352</v>
      </c>
      <c r="K454" s="18" t="s">
        <v>41</v>
      </c>
      <c r="L454" s="40" t="n">
        <v>101</v>
      </c>
      <c r="M454" s="31" t="s">
        <v>1707</v>
      </c>
      <c r="N454" s="26" t="s">
        <v>1733</v>
      </c>
      <c r="ALX454" s="0"/>
      <c r="ALY454" s="0"/>
      <c r="ALZ454" s="0"/>
      <c r="AMA454" s="0"/>
      <c r="AMB454" s="0"/>
      <c r="AMC454" s="0"/>
      <c r="AMD454" s="0"/>
      <c r="AME454" s="0"/>
      <c r="AMF454" s="0"/>
      <c r="AMG454" s="0"/>
      <c r="AMH454" s="0"/>
      <c r="AMI454" s="0"/>
      <c r="AMJ454" s="0"/>
    </row>
    <row r="455" s="30" customFormat="true" ht="24.25" hidden="false" customHeight="false" outlineLevel="0" collapsed="false">
      <c r="A455" s="18" t="n">
        <v>431</v>
      </c>
      <c r="B455" s="40" t="n">
        <v>102</v>
      </c>
      <c r="C455" s="20" t="s">
        <v>1734</v>
      </c>
      <c r="D455" s="18" t="s">
        <v>1735</v>
      </c>
      <c r="E455" s="25" t="s">
        <v>1371</v>
      </c>
      <c r="F455" s="23" t="n">
        <v>40.18</v>
      </c>
      <c r="G455" s="22" t="n">
        <v>40.18</v>
      </c>
      <c r="H455" s="18" t="s">
        <v>21</v>
      </c>
      <c r="I455" s="24" t="n">
        <v>12117</v>
      </c>
      <c r="J455" s="25" t="n">
        <v>12117</v>
      </c>
      <c r="K455" s="18" t="s">
        <v>41</v>
      </c>
      <c r="L455" s="40" t="n">
        <v>102</v>
      </c>
      <c r="M455" s="31" t="s">
        <v>1707</v>
      </c>
      <c r="N455" s="26" t="s">
        <v>1736</v>
      </c>
      <c r="ALX455" s="0"/>
      <c r="ALY455" s="0"/>
      <c r="ALZ455" s="0"/>
      <c r="AMA455" s="0"/>
      <c r="AMB455" s="0"/>
      <c r="AMC455" s="0"/>
      <c r="AMD455" s="0"/>
      <c r="AME455" s="0"/>
      <c r="AMF455" s="0"/>
      <c r="AMG455" s="0"/>
      <c r="AMH455" s="0"/>
      <c r="AMI455" s="0"/>
      <c r="AMJ455" s="0"/>
    </row>
    <row r="456" s="30" customFormat="true" ht="24.25" hidden="false" customHeight="false" outlineLevel="0" collapsed="false">
      <c r="A456" s="18" t="n">
        <v>432</v>
      </c>
      <c r="B456" s="40" t="n">
        <v>103</v>
      </c>
      <c r="C456" s="20" t="s">
        <v>1737</v>
      </c>
      <c r="D456" s="18" t="s">
        <v>1738</v>
      </c>
      <c r="E456" s="25" t="s">
        <v>1371</v>
      </c>
      <c r="F456" s="23" t="n">
        <v>45.1</v>
      </c>
      <c r="G456" s="22" t="n">
        <v>44.89</v>
      </c>
      <c r="H456" s="18" t="s">
        <v>21</v>
      </c>
      <c r="I456" s="24" t="n">
        <v>12469</v>
      </c>
      <c r="J456" s="25" t="n">
        <v>12469</v>
      </c>
      <c r="K456" s="18" t="s">
        <v>41</v>
      </c>
      <c r="L456" s="40" t="n">
        <v>103</v>
      </c>
      <c r="M456" s="31" t="s">
        <v>1739</v>
      </c>
      <c r="N456" s="26" t="s">
        <v>1740</v>
      </c>
      <c r="ALX456" s="0"/>
      <c r="ALY456" s="0"/>
      <c r="ALZ456" s="0"/>
      <c r="AMA456" s="0"/>
      <c r="AMB456" s="0"/>
      <c r="AMC456" s="0"/>
      <c r="AMD456" s="0"/>
      <c r="AME456" s="0"/>
      <c r="AMF456" s="0"/>
      <c r="AMG456" s="0"/>
      <c r="AMH456" s="0"/>
      <c r="AMI456" s="0"/>
      <c r="AMJ456" s="0"/>
    </row>
    <row r="457" s="30" customFormat="true" ht="24.25" hidden="false" customHeight="false" outlineLevel="0" collapsed="false">
      <c r="A457" s="18" t="n">
        <v>433</v>
      </c>
      <c r="B457" s="40" t="n">
        <v>104</v>
      </c>
      <c r="C457" s="20" t="s">
        <v>1741</v>
      </c>
      <c r="D457" s="18" t="s">
        <v>1742</v>
      </c>
      <c r="E457" s="25" t="s">
        <v>1371</v>
      </c>
      <c r="F457" s="23" t="n">
        <v>34.39</v>
      </c>
      <c r="G457" s="22" t="n">
        <v>34.39</v>
      </c>
      <c r="H457" s="18" t="s">
        <v>21</v>
      </c>
      <c r="I457" s="24" t="n">
        <v>12394</v>
      </c>
      <c r="J457" s="25" t="n">
        <v>12394</v>
      </c>
      <c r="K457" s="18" t="s">
        <v>41</v>
      </c>
      <c r="L457" s="40" t="n">
        <v>104</v>
      </c>
      <c r="M457" s="29" t="s">
        <v>1722</v>
      </c>
      <c r="N457" s="26" t="s">
        <v>1743</v>
      </c>
      <c r="ALX457" s="0"/>
      <c r="ALY457" s="0"/>
      <c r="ALZ457" s="0"/>
      <c r="AMA457" s="0"/>
      <c r="AMB457" s="0"/>
      <c r="AMC457" s="0"/>
      <c r="AMD457" s="0"/>
      <c r="AME457" s="0"/>
      <c r="AMF457" s="0"/>
      <c r="AMG457" s="0"/>
      <c r="AMH457" s="0"/>
      <c r="AMI457" s="0"/>
      <c r="AMJ457" s="0"/>
    </row>
    <row r="458" s="4" customFormat="true" ht="35.4" hidden="false" customHeight="false" outlineLevel="0" collapsed="false">
      <c r="A458" s="18" t="n">
        <v>434</v>
      </c>
      <c r="B458" s="40" t="n">
        <v>105</v>
      </c>
      <c r="C458" s="33" t="s">
        <v>1744</v>
      </c>
      <c r="D458" s="18" t="s">
        <v>1745</v>
      </c>
      <c r="E458" s="25" t="s">
        <v>1371</v>
      </c>
      <c r="F458" s="23" t="n">
        <v>37.1</v>
      </c>
      <c r="G458" s="22" t="n">
        <v>37.24</v>
      </c>
      <c r="H458" s="18" t="s">
        <v>21</v>
      </c>
      <c r="I458" s="24" t="n">
        <v>12380</v>
      </c>
      <c r="J458" s="25" t="n">
        <v>12391</v>
      </c>
      <c r="K458" s="18" t="s">
        <v>22</v>
      </c>
      <c r="L458" s="40" t="n">
        <v>105</v>
      </c>
      <c r="M458" s="31" t="s">
        <v>1746</v>
      </c>
      <c r="N458" s="26" t="s">
        <v>1747</v>
      </c>
      <c r="ALX458" s="0"/>
      <c r="ALY458" s="0"/>
      <c r="ALZ458" s="0"/>
      <c r="AMA458" s="0"/>
      <c r="AMB458" s="0"/>
      <c r="AMC458" s="0"/>
      <c r="AMD458" s="0"/>
      <c r="AME458" s="0"/>
      <c r="AMF458" s="0"/>
      <c r="AMG458" s="0"/>
      <c r="AMH458" s="0"/>
      <c r="AMI458" s="0"/>
      <c r="AMJ458" s="0"/>
    </row>
    <row r="459" s="30" customFormat="true" ht="46.6" hidden="false" customHeight="false" outlineLevel="0" collapsed="false">
      <c r="A459" s="18" t="n">
        <v>435</v>
      </c>
      <c r="B459" s="40" t="n">
        <v>106</v>
      </c>
      <c r="C459" s="20" t="s">
        <v>1748</v>
      </c>
      <c r="D459" s="18" t="s">
        <v>1749</v>
      </c>
      <c r="E459" s="25" t="s">
        <v>1371</v>
      </c>
      <c r="F459" s="23" t="n">
        <v>43.01</v>
      </c>
      <c r="G459" s="22" t="n">
        <v>43.01</v>
      </c>
      <c r="H459" s="18" t="s">
        <v>21</v>
      </c>
      <c r="I459" s="24" t="n">
        <v>11702</v>
      </c>
      <c r="J459" s="25" t="n">
        <v>11702</v>
      </c>
      <c r="K459" s="18" t="s">
        <v>41</v>
      </c>
      <c r="L459" s="40" t="n">
        <v>106</v>
      </c>
      <c r="M459" s="31" t="s">
        <v>1750</v>
      </c>
      <c r="N459" s="26" t="s">
        <v>1751</v>
      </c>
      <c r="ALX459" s="0"/>
      <c r="ALY459" s="0"/>
      <c r="ALZ459" s="0"/>
      <c r="AMA459" s="0"/>
      <c r="AMB459" s="0"/>
      <c r="AMC459" s="0"/>
      <c r="AMD459" s="0"/>
      <c r="AME459" s="0"/>
      <c r="AMF459" s="0"/>
      <c r="AMG459" s="0"/>
      <c r="AMH459" s="0"/>
      <c r="AMI459" s="0"/>
      <c r="AMJ459" s="0"/>
    </row>
    <row r="460" s="30" customFormat="true" ht="46.6" hidden="false" customHeight="false" outlineLevel="0" collapsed="false">
      <c r="A460" s="18" t="n">
        <v>436</v>
      </c>
      <c r="B460" s="40" t="n">
        <v>107</v>
      </c>
      <c r="C460" s="20" t="s">
        <v>1752</v>
      </c>
      <c r="D460" s="18" t="s">
        <v>1753</v>
      </c>
      <c r="E460" s="25" t="s">
        <v>1371</v>
      </c>
      <c r="F460" s="23" t="n">
        <v>36.46</v>
      </c>
      <c r="G460" s="22" t="n">
        <v>36.46</v>
      </c>
      <c r="H460" s="18" t="s">
        <v>21</v>
      </c>
      <c r="I460" s="24" t="n">
        <v>13336</v>
      </c>
      <c r="J460" s="25" t="n">
        <v>13336</v>
      </c>
      <c r="K460" s="18" t="s">
        <v>41</v>
      </c>
      <c r="L460" s="40" t="n">
        <v>107</v>
      </c>
      <c r="M460" s="31" t="s">
        <v>1750</v>
      </c>
      <c r="N460" s="26" t="s">
        <v>1754</v>
      </c>
      <c r="ALX460" s="0"/>
      <c r="ALY460" s="0"/>
      <c r="ALZ460" s="0"/>
      <c r="AMA460" s="0"/>
      <c r="AMB460" s="0"/>
      <c r="AMC460" s="0"/>
      <c r="AMD460" s="0"/>
      <c r="AME460" s="0"/>
      <c r="AMF460" s="0"/>
      <c r="AMG460" s="0"/>
      <c r="AMH460" s="0"/>
      <c r="AMI460" s="0"/>
      <c r="AMJ460" s="0"/>
    </row>
    <row r="461" s="30" customFormat="true" ht="24.25" hidden="false" customHeight="false" outlineLevel="0" collapsed="false">
      <c r="A461" s="18" t="n">
        <v>437</v>
      </c>
      <c r="B461" s="40" t="n">
        <v>108</v>
      </c>
      <c r="C461" s="20" t="s">
        <v>1755</v>
      </c>
      <c r="D461" s="18" t="s">
        <v>1756</v>
      </c>
      <c r="E461" s="25" t="s">
        <v>1371</v>
      </c>
      <c r="F461" s="23" t="n">
        <v>35.5</v>
      </c>
      <c r="G461" s="22" t="n">
        <v>33.58</v>
      </c>
      <c r="H461" s="18" t="s">
        <v>21</v>
      </c>
      <c r="I461" s="24" t="n">
        <v>11799</v>
      </c>
      <c r="J461" s="25" t="n">
        <v>11799</v>
      </c>
      <c r="K461" s="18" t="s">
        <v>41</v>
      </c>
      <c r="L461" s="40" t="n">
        <v>108</v>
      </c>
      <c r="M461" s="31" t="s">
        <v>1757</v>
      </c>
      <c r="N461" s="26" t="s">
        <v>1758</v>
      </c>
      <c r="ALX461" s="0"/>
      <c r="ALY461" s="0"/>
      <c r="ALZ461" s="0"/>
      <c r="AMA461" s="0"/>
      <c r="AMB461" s="0"/>
      <c r="AMC461" s="0"/>
      <c r="AMD461" s="0"/>
      <c r="AME461" s="0"/>
      <c r="AMF461" s="0"/>
      <c r="AMG461" s="0"/>
      <c r="AMH461" s="0"/>
      <c r="AMI461" s="0"/>
      <c r="AMJ461" s="0"/>
    </row>
    <row r="462" s="30" customFormat="true" ht="24.25" hidden="false" customHeight="false" outlineLevel="0" collapsed="false">
      <c r="A462" s="18" t="n">
        <v>438</v>
      </c>
      <c r="B462" s="40" t="n">
        <v>109</v>
      </c>
      <c r="C462" s="20" t="s">
        <v>1759</v>
      </c>
      <c r="D462" s="18" t="s">
        <v>1760</v>
      </c>
      <c r="E462" s="25" t="s">
        <v>1371</v>
      </c>
      <c r="F462" s="23" t="n">
        <v>39.61</v>
      </c>
      <c r="G462" s="22" t="n">
        <v>39.61</v>
      </c>
      <c r="H462" s="18" t="s">
        <v>21</v>
      </c>
      <c r="I462" s="34" t="n">
        <v>11389</v>
      </c>
      <c r="J462" s="25" t="n">
        <v>11415</v>
      </c>
      <c r="K462" s="18" t="s">
        <v>41</v>
      </c>
      <c r="L462" s="40" t="n">
        <v>109</v>
      </c>
      <c r="M462" s="31" t="s">
        <v>1761</v>
      </c>
      <c r="N462" s="26" t="s">
        <v>1762</v>
      </c>
      <c r="ALX462" s="0"/>
      <c r="ALY462" s="0"/>
      <c r="ALZ462" s="0"/>
      <c r="AMA462" s="0"/>
      <c r="AMB462" s="0"/>
      <c r="AMC462" s="0"/>
      <c r="AMD462" s="0"/>
      <c r="AME462" s="0"/>
      <c r="AMF462" s="0"/>
      <c r="AMG462" s="0"/>
      <c r="AMH462" s="0"/>
      <c r="AMI462" s="0"/>
      <c r="AMJ462" s="0"/>
    </row>
    <row r="463" s="30" customFormat="true" ht="13.05" hidden="false" customHeight="false" outlineLevel="0" collapsed="false">
      <c r="A463" s="18" t="n">
        <v>439</v>
      </c>
      <c r="B463" s="40" t="n">
        <v>110</v>
      </c>
      <c r="C463" s="20" t="s">
        <v>1763</v>
      </c>
      <c r="D463" s="18" t="s">
        <v>1764</v>
      </c>
      <c r="E463" s="25" t="s">
        <v>1371</v>
      </c>
      <c r="F463" s="23" t="n">
        <v>31.9</v>
      </c>
      <c r="G463" s="22" t="n">
        <v>31.9</v>
      </c>
      <c r="H463" s="18" t="s">
        <v>21</v>
      </c>
      <c r="I463" s="24" t="n">
        <v>11065</v>
      </c>
      <c r="J463" s="25" t="n">
        <v>10818</v>
      </c>
      <c r="K463" s="18" t="s">
        <v>41</v>
      </c>
      <c r="L463" s="40" t="n">
        <v>110</v>
      </c>
      <c r="M463" s="31" t="s">
        <v>1765</v>
      </c>
      <c r="N463" s="26" t="s">
        <v>1766</v>
      </c>
      <c r="ALX463" s="0"/>
      <c r="ALY463" s="0"/>
      <c r="ALZ463" s="0"/>
      <c r="AMA463" s="0"/>
      <c r="AMB463" s="0"/>
      <c r="AMC463" s="0"/>
      <c r="AMD463" s="0"/>
      <c r="AME463" s="0"/>
      <c r="AMF463" s="0"/>
      <c r="AMG463" s="0"/>
      <c r="AMH463" s="0"/>
      <c r="AMI463" s="0"/>
      <c r="AMJ463" s="0"/>
    </row>
    <row r="464" s="30" customFormat="true" ht="24.25" hidden="false" customHeight="false" outlineLevel="0" collapsed="false">
      <c r="A464" s="18" t="n">
        <v>440</v>
      </c>
      <c r="B464" s="40" t="n">
        <v>111</v>
      </c>
      <c r="C464" s="20" t="s">
        <v>1767</v>
      </c>
      <c r="D464" s="18" t="s">
        <v>1768</v>
      </c>
      <c r="E464" s="25" t="s">
        <v>1371</v>
      </c>
      <c r="F464" s="23" t="n">
        <v>30.06</v>
      </c>
      <c r="G464" s="22" t="n">
        <v>29.83</v>
      </c>
      <c r="H464" s="18" t="s">
        <v>87</v>
      </c>
      <c r="I464" s="24" t="n">
        <v>9541</v>
      </c>
      <c r="J464" s="25" t="n">
        <v>10534</v>
      </c>
      <c r="K464" s="18" t="s">
        <v>22</v>
      </c>
      <c r="L464" s="40" t="n">
        <v>111</v>
      </c>
      <c r="M464" s="31" t="s">
        <v>1769</v>
      </c>
      <c r="N464" s="26" t="s">
        <v>1770</v>
      </c>
      <c r="ALX464" s="0"/>
      <c r="ALY464" s="0"/>
      <c r="ALZ464" s="0"/>
      <c r="AMA464" s="0"/>
      <c r="AMB464" s="0"/>
      <c r="AMC464" s="0"/>
      <c r="AMD464" s="0"/>
      <c r="AME464" s="0"/>
      <c r="AMF464" s="0"/>
      <c r="AMG464" s="0"/>
      <c r="AMH464" s="0"/>
      <c r="AMI464" s="0"/>
      <c r="AMJ464" s="0"/>
    </row>
    <row r="465" s="30" customFormat="true" ht="24.25" hidden="false" customHeight="false" outlineLevel="0" collapsed="false">
      <c r="A465" s="18" t="n">
        <v>441</v>
      </c>
      <c r="B465" s="40" t="n">
        <v>112</v>
      </c>
      <c r="C465" s="20" t="s">
        <v>1771</v>
      </c>
      <c r="D465" s="18" t="s">
        <v>1772</v>
      </c>
      <c r="E465" s="25" t="s">
        <v>1371</v>
      </c>
      <c r="F465" s="23" t="n">
        <v>34.85</v>
      </c>
      <c r="G465" s="22" t="n">
        <v>34.41</v>
      </c>
      <c r="H465" s="18" t="s">
        <v>87</v>
      </c>
      <c r="I465" s="24" t="n">
        <v>14165</v>
      </c>
      <c r="J465" s="25" t="n">
        <v>14068</v>
      </c>
      <c r="K465" s="18" t="s">
        <v>22</v>
      </c>
      <c r="L465" s="40" t="n">
        <v>112</v>
      </c>
      <c r="M465" s="31" t="s">
        <v>1773</v>
      </c>
      <c r="N465" s="26" t="s">
        <v>1774</v>
      </c>
      <c r="ALX465" s="0"/>
      <c r="ALY465" s="0"/>
      <c r="ALZ465" s="0"/>
      <c r="AMA465" s="0"/>
      <c r="AMB465" s="0"/>
      <c r="AMC465" s="0"/>
      <c r="AMD465" s="0"/>
      <c r="AME465" s="0"/>
      <c r="AMF465" s="0"/>
      <c r="AMG465" s="0"/>
      <c r="AMH465" s="0"/>
      <c r="AMI465" s="0"/>
      <c r="AMJ465" s="0"/>
    </row>
    <row r="466" s="4" customFormat="true" ht="35.4" hidden="false" customHeight="false" outlineLevel="0" collapsed="false">
      <c r="A466" s="18" t="n">
        <v>442</v>
      </c>
      <c r="B466" s="40" t="n">
        <v>113</v>
      </c>
      <c r="C466" s="33" t="s">
        <v>1775</v>
      </c>
      <c r="D466" s="18" t="s">
        <v>1776</v>
      </c>
      <c r="E466" s="25" t="s">
        <v>1371</v>
      </c>
      <c r="F466" s="23" t="n">
        <v>26.21</v>
      </c>
      <c r="G466" s="22" t="n">
        <v>26.21</v>
      </c>
      <c r="H466" s="18" t="s">
        <v>21</v>
      </c>
      <c r="I466" s="24" t="n">
        <v>10076</v>
      </c>
      <c r="J466" s="25" t="n">
        <v>10076</v>
      </c>
      <c r="K466" s="18" t="s">
        <v>41</v>
      </c>
      <c r="L466" s="40" t="n">
        <v>113</v>
      </c>
      <c r="M466" s="31" t="s">
        <v>1777</v>
      </c>
      <c r="N466" s="26" t="s">
        <v>1778</v>
      </c>
      <c r="ALX466" s="0"/>
      <c r="ALY466" s="0"/>
      <c r="ALZ466" s="0"/>
      <c r="AMA466" s="0"/>
      <c r="AMB466" s="0"/>
      <c r="AMC466" s="0"/>
      <c r="AMD466" s="0"/>
      <c r="AME466" s="0"/>
      <c r="AMF466" s="0"/>
      <c r="AMG466" s="0"/>
      <c r="AMH466" s="0"/>
      <c r="AMI466" s="0"/>
      <c r="AMJ466" s="0"/>
    </row>
    <row r="467" s="30" customFormat="true" ht="24.25" hidden="false" customHeight="false" outlineLevel="0" collapsed="false">
      <c r="A467" s="18" t="n">
        <v>443</v>
      </c>
      <c r="B467" s="40" t="n">
        <v>114</v>
      </c>
      <c r="C467" s="20" t="s">
        <v>1779</v>
      </c>
      <c r="D467" s="18" t="s">
        <v>1780</v>
      </c>
      <c r="E467" s="25" t="s">
        <v>1371</v>
      </c>
      <c r="F467" s="23" t="n">
        <v>32.19</v>
      </c>
      <c r="G467" s="22" t="n">
        <v>31.34</v>
      </c>
      <c r="H467" s="18" t="s">
        <v>21</v>
      </c>
      <c r="I467" s="24" t="n">
        <v>12943</v>
      </c>
      <c r="J467" s="25" t="n">
        <v>11396</v>
      </c>
      <c r="K467" s="18" t="s">
        <v>41</v>
      </c>
      <c r="L467" s="40" t="n">
        <v>114</v>
      </c>
      <c r="M467" s="31" t="s">
        <v>1781</v>
      </c>
      <c r="N467" s="26" t="s">
        <v>1782</v>
      </c>
      <c r="ALX467" s="0"/>
      <c r="ALY467" s="0"/>
      <c r="ALZ467" s="0"/>
      <c r="AMA467" s="0"/>
      <c r="AMB467" s="0"/>
      <c r="AMC467" s="0"/>
      <c r="AMD467" s="0"/>
      <c r="AME467" s="0"/>
      <c r="AMF467" s="0"/>
      <c r="AMG467" s="0"/>
      <c r="AMH467" s="0"/>
      <c r="AMI467" s="0"/>
      <c r="AMJ467" s="0"/>
    </row>
    <row r="468" s="30" customFormat="true" ht="35.4" hidden="false" customHeight="false" outlineLevel="0" collapsed="false">
      <c r="A468" s="18" t="n">
        <v>444</v>
      </c>
      <c r="B468" s="40" t="n">
        <v>115</v>
      </c>
      <c r="C468" s="20" t="s">
        <v>1783</v>
      </c>
      <c r="D468" s="18" t="s">
        <v>1784</v>
      </c>
      <c r="E468" s="25" t="s">
        <v>1371</v>
      </c>
      <c r="F468" s="23" t="n">
        <v>28.63</v>
      </c>
      <c r="G468" s="22" t="n">
        <v>28.63</v>
      </c>
      <c r="H468" s="18" t="s">
        <v>21</v>
      </c>
      <c r="I468" s="24" t="n">
        <v>9642</v>
      </c>
      <c r="J468" s="25" t="n">
        <v>9642</v>
      </c>
      <c r="K468" s="18" t="s">
        <v>41</v>
      </c>
      <c r="L468" s="40" t="n">
        <v>115</v>
      </c>
      <c r="M468" s="29" t="s">
        <v>1785</v>
      </c>
      <c r="N468" s="26" t="s">
        <v>1786</v>
      </c>
      <c r="ALX468" s="0"/>
      <c r="ALY468" s="0"/>
      <c r="ALZ468" s="0"/>
      <c r="AMA468" s="0"/>
      <c r="AMB468" s="0"/>
      <c r="AMC468" s="0"/>
      <c r="AMD468" s="0"/>
      <c r="AME468" s="0"/>
      <c r="AMF468" s="0"/>
      <c r="AMG468" s="0"/>
      <c r="AMH468" s="0"/>
      <c r="AMI468" s="0"/>
      <c r="AMJ468" s="0"/>
    </row>
    <row r="469" s="30" customFormat="true" ht="46.6" hidden="false" customHeight="false" outlineLevel="0" collapsed="false">
      <c r="A469" s="18" t="n">
        <v>445</v>
      </c>
      <c r="B469" s="40" t="n">
        <v>116</v>
      </c>
      <c r="C469" s="20" t="s">
        <v>1787</v>
      </c>
      <c r="D469" s="18" t="s">
        <v>1788</v>
      </c>
      <c r="E469" s="25" t="s">
        <v>1371</v>
      </c>
      <c r="F469" s="23" t="n">
        <v>46.43</v>
      </c>
      <c r="G469" s="22" t="n">
        <v>46.43</v>
      </c>
      <c r="H469" s="18" t="s">
        <v>21</v>
      </c>
      <c r="I469" s="24" t="n">
        <v>16703</v>
      </c>
      <c r="J469" s="25" t="n">
        <v>16703</v>
      </c>
      <c r="K469" s="18" t="s">
        <v>41</v>
      </c>
      <c r="L469" s="40" t="n">
        <v>116</v>
      </c>
      <c r="M469" s="31" t="s">
        <v>1789</v>
      </c>
      <c r="N469" s="26" t="s">
        <v>1790</v>
      </c>
      <c r="ALX469" s="0"/>
      <c r="ALY469" s="0"/>
      <c r="ALZ469" s="0"/>
      <c r="AMA469" s="0"/>
      <c r="AMB469" s="0"/>
      <c r="AMC469" s="0"/>
      <c r="AMD469" s="0"/>
      <c r="AME469" s="0"/>
      <c r="AMF469" s="0"/>
      <c r="AMG469" s="0"/>
      <c r="AMH469" s="0"/>
      <c r="AMI469" s="0"/>
      <c r="AMJ469" s="0"/>
    </row>
    <row r="470" s="30" customFormat="true" ht="24.25" hidden="false" customHeight="false" outlineLevel="0" collapsed="false">
      <c r="A470" s="18" t="n">
        <v>446</v>
      </c>
      <c r="B470" s="40" t="n">
        <v>117</v>
      </c>
      <c r="C470" s="20" t="s">
        <v>1791</v>
      </c>
      <c r="D470" s="18" t="s">
        <v>1792</v>
      </c>
      <c r="E470" s="25" t="s">
        <v>1371</v>
      </c>
      <c r="F470" s="23" t="n">
        <v>42.3</v>
      </c>
      <c r="G470" s="22" t="n">
        <v>42.66</v>
      </c>
      <c r="H470" s="18" t="s">
        <v>21</v>
      </c>
      <c r="I470" s="24" t="n">
        <v>16360</v>
      </c>
      <c r="J470" s="25" t="n">
        <v>16447</v>
      </c>
      <c r="K470" s="18" t="s">
        <v>41</v>
      </c>
      <c r="L470" s="40" t="n">
        <v>117</v>
      </c>
      <c r="M470" s="31" t="s">
        <v>1793</v>
      </c>
      <c r="N470" s="26" t="s">
        <v>1794</v>
      </c>
      <c r="ALX470" s="0"/>
      <c r="ALY470" s="0"/>
      <c r="ALZ470" s="0"/>
      <c r="AMA470" s="0"/>
      <c r="AMB470" s="0"/>
      <c r="AMC470" s="0"/>
      <c r="AMD470" s="0"/>
      <c r="AME470" s="0"/>
      <c r="AMF470" s="0"/>
      <c r="AMG470" s="0"/>
      <c r="AMH470" s="0"/>
      <c r="AMI470" s="0"/>
      <c r="AMJ470" s="0"/>
    </row>
    <row r="471" s="30" customFormat="true" ht="35.4" hidden="false" customHeight="false" outlineLevel="0" collapsed="false">
      <c r="A471" s="18" t="n">
        <v>447</v>
      </c>
      <c r="B471" s="40" t="n">
        <v>118</v>
      </c>
      <c r="C471" s="20" t="s">
        <v>1795</v>
      </c>
      <c r="D471" s="18" t="s">
        <v>1796</v>
      </c>
      <c r="E471" s="25" t="s">
        <v>1371</v>
      </c>
      <c r="F471" s="23" t="n">
        <v>38.3</v>
      </c>
      <c r="G471" s="22" t="n">
        <v>27.27</v>
      </c>
      <c r="H471" s="18" t="s">
        <v>21</v>
      </c>
      <c r="I471" s="24" t="n">
        <v>14522</v>
      </c>
      <c r="J471" s="25" t="n">
        <v>10175</v>
      </c>
      <c r="K471" s="18" t="s">
        <v>32</v>
      </c>
      <c r="L471" s="40" t="n">
        <v>118</v>
      </c>
      <c r="M471" s="31" t="s">
        <v>1793</v>
      </c>
      <c r="N471" s="26" t="s">
        <v>1797</v>
      </c>
      <c r="ALX471" s="0"/>
      <c r="ALY471" s="0"/>
      <c r="ALZ471" s="0"/>
      <c r="AMA471" s="0"/>
      <c r="AMB471" s="0"/>
      <c r="AMC471" s="0"/>
      <c r="AMD471" s="0"/>
      <c r="AME471" s="0"/>
      <c r="AMF471" s="0"/>
      <c r="AMG471" s="0"/>
      <c r="AMH471" s="0"/>
      <c r="AMI471" s="0"/>
      <c r="AMJ471" s="0"/>
    </row>
    <row r="472" s="30" customFormat="true" ht="24.25" hidden="false" customHeight="false" outlineLevel="0" collapsed="false">
      <c r="A472" s="18" t="n">
        <v>448</v>
      </c>
      <c r="B472" s="40" t="n">
        <v>119</v>
      </c>
      <c r="C472" s="20" t="s">
        <v>1798</v>
      </c>
      <c r="D472" s="18" t="s">
        <v>1799</v>
      </c>
      <c r="E472" s="25" t="s">
        <v>1371</v>
      </c>
      <c r="F472" s="23" t="n">
        <v>35.49</v>
      </c>
      <c r="G472" s="22" t="n">
        <v>37.55</v>
      </c>
      <c r="H472" s="18" t="s">
        <v>21</v>
      </c>
      <c r="I472" s="34" t="n">
        <v>11445</v>
      </c>
      <c r="J472" s="25" t="n">
        <v>11173</v>
      </c>
      <c r="K472" s="18" t="s">
        <v>41</v>
      </c>
      <c r="L472" s="40" t="n">
        <v>119</v>
      </c>
      <c r="M472" s="31" t="s">
        <v>1800</v>
      </c>
      <c r="N472" s="26" t="s">
        <v>1801</v>
      </c>
      <c r="ALX472" s="0"/>
      <c r="ALY472" s="0"/>
      <c r="ALZ472" s="0"/>
      <c r="AMA472" s="0"/>
      <c r="AMB472" s="0"/>
      <c r="AMC472" s="0"/>
      <c r="AMD472" s="0"/>
      <c r="AME472" s="0"/>
      <c r="AMF472" s="0"/>
      <c r="AMG472" s="0"/>
      <c r="AMH472" s="0"/>
      <c r="AMI472" s="0"/>
      <c r="AMJ472" s="0"/>
    </row>
    <row r="473" s="30" customFormat="true" ht="35.4" hidden="false" customHeight="false" outlineLevel="0" collapsed="false">
      <c r="A473" s="18" t="n">
        <v>449</v>
      </c>
      <c r="B473" s="40" t="n">
        <v>120</v>
      </c>
      <c r="C473" s="20" t="s">
        <v>1802</v>
      </c>
      <c r="D473" s="18" t="s">
        <v>1803</v>
      </c>
      <c r="E473" s="25" t="s">
        <v>1371</v>
      </c>
      <c r="F473" s="23" t="n">
        <v>47.3</v>
      </c>
      <c r="G473" s="22" t="n">
        <v>47.3</v>
      </c>
      <c r="H473" s="18" t="s">
        <v>21</v>
      </c>
      <c r="I473" s="24" t="n">
        <v>11712</v>
      </c>
      <c r="J473" s="25" t="n">
        <v>12261</v>
      </c>
      <c r="K473" s="18" t="s">
        <v>41</v>
      </c>
      <c r="L473" s="40" t="n">
        <v>120</v>
      </c>
      <c r="M473" s="29" t="s">
        <v>1804</v>
      </c>
      <c r="N473" s="26" t="s">
        <v>1805</v>
      </c>
      <c r="ALX473" s="0"/>
      <c r="ALY473" s="0"/>
      <c r="ALZ473" s="0"/>
      <c r="AMA473" s="0"/>
      <c r="AMB473" s="0"/>
      <c r="AMC473" s="0"/>
      <c r="AMD473" s="0"/>
      <c r="AME473" s="0"/>
      <c r="AMF473" s="0"/>
      <c r="AMG473" s="0"/>
      <c r="AMH473" s="0"/>
      <c r="AMI473" s="0"/>
      <c r="AMJ473" s="0"/>
    </row>
    <row r="474" s="30" customFormat="true" ht="13.05" hidden="false" customHeight="false" outlineLevel="0" collapsed="false">
      <c r="A474" s="18" t="n">
        <v>450</v>
      </c>
      <c r="B474" s="40" t="n">
        <v>121</v>
      </c>
      <c r="C474" s="20" t="s">
        <v>1806</v>
      </c>
      <c r="D474" s="18" t="s">
        <v>1807</v>
      </c>
      <c r="E474" s="25" t="s">
        <v>1371</v>
      </c>
      <c r="F474" s="23" t="n">
        <v>54.42</v>
      </c>
      <c r="G474" s="22" t="n">
        <v>54.42</v>
      </c>
      <c r="H474" s="18" t="s">
        <v>21</v>
      </c>
      <c r="I474" s="24" t="n">
        <v>9521</v>
      </c>
      <c r="J474" s="25" t="n">
        <v>9521</v>
      </c>
      <c r="K474" s="18" t="s">
        <v>41</v>
      </c>
      <c r="L474" s="40" t="n">
        <v>121</v>
      </c>
      <c r="M474" s="29"/>
      <c r="N474" s="26" t="s">
        <v>1808</v>
      </c>
      <c r="ALX474" s="0"/>
      <c r="ALY474" s="0"/>
      <c r="ALZ474" s="0"/>
      <c r="AMA474" s="0"/>
      <c r="AMB474" s="0"/>
      <c r="AMC474" s="0"/>
      <c r="AMD474" s="0"/>
      <c r="AME474" s="0"/>
      <c r="AMF474" s="0"/>
      <c r="AMG474" s="0"/>
      <c r="AMH474" s="0"/>
      <c r="AMI474" s="0"/>
      <c r="AMJ474" s="0"/>
    </row>
    <row r="475" s="30" customFormat="true" ht="24.25" hidden="false" customHeight="false" outlineLevel="0" collapsed="false">
      <c r="A475" s="18" t="n">
        <v>451</v>
      </c>
      <c r="B475" s="40" t="n">
        <v>122</v>
      </c>
      <c r="C475" s="20" t="s">
        <v>1809</v>
      </c>
      <c r="D475" s="18" t="s">
        <v>1810</v>
      </c>
      <c r="E475" s="25" t="s">
        <v>1371</v>
      </c>
      <c r="F475" s="23" t="n">
        <v>33.83</v>
      </c>
      <c r="G475" s="22" t="n">
        <v>33.83</v>
      </c>
      <c r="H475" s="18" t="s">
        <v>21</v>
      </c>
      <c r="I475" s="24" t="n">
        <v>10353</v>
      </c>
      <c r="J475" s="25" t="n">
        <v>10535</v>
      </c>
      <c r="K475" s="18" t="s">
        <v>41</v>
      </c>
      <c r="L475" s="40" t="n">
        <v>122</v>
      </c>
      <c r="M475" s="29" t="s">
        <v>1811</v>
      </c>
      <c r="N475" s="26" t="s">
        <v>1812</v>
      </c>
      <c r="ALX475" s="0"/>
      <c r="ALY475" s="0"/>
      <c r="ALZ475" s="0"/>
      <c r="AMA475" s="0"/>
      <c r="AMB475" s="0"/>
      <c r="AMC475" s="0"/>
      <c r="AMD475" s="0"/>
      <c r="AME475" s="0"/>
      <c r="AMF475" s="0"/>
      <c r="AMG475" s="0"/>
      <c r="AMH475" s="0"/>
      <c r="AMI475" s="0"/>
      <c r="AMJ475" s="0"/>
    </row>
    <row r="476" s="30" customFormat="true" ht="35.4" hidden="false" customHeight="false" outlineLevel="0" collapsed="false">
      <c r="A476" s="18" t="n">
        <v>452</v>
      </c>
      <c r="B476" s="40" t="n">
        <v>123</v>
      </c>
      <c r="C476" s="20" t="s">
        <v>1813</v>
      </c>
      <c r="D476" s="18" t="s">
        <v>1814</v>
      </c>
      <c r="E476" s="25" t="s">
        <v>1371</v>
      </c>
      <c r="F476" s="23" t="n">
        <v>33.48</v>
      </c>
      <c r="G476" s="22" t="n">
        <v>33.48</v>
      </c>
      <c r="H476" s="18" t="s">
        <v>21</v>
      </c>
      <c r="I476" s="24" t="n">
        <v>9737</v>
      </c>
      <c r="J476" s="25" t="n">
        <v>9397</v>
      </c>
      <c r="K476" s="18" t="s">
        <v>41</v>
      </c>
      <c r="L476" s="40" t="n">
        <v>123</v>
      </c>
      <c r="M476" s="31" t="s">
        <v>1815</v>
      </c>
      <c r="N476" s="26" t="s">
        <v>1816</v>
      </c>
      <c r="ALX476" s="0"/>
      <c r="ALY476" s="0"/>
      <c r="ALZ476" s="0"/>
      <c r="AMA476" s="0"/>
      <c r="AMB476" s="0"/>
      <c r="AMC476" s="0"/>
      <c r="AMD476" s="0"/>
      <c r="AME476" s="0"/>
      <c r="AMF476" s="0"/>
      <c r="AMG476" s="0"/>
      <c r="AMH476" s="0"/>
      <c r="AMI476" s="0"/>
      <c r="AMJ476" s="0"/>
    </row>
    <row r="477" s="30" customFormat="true" ht="35.4" hidden="false" customHeight="false" outlineLevel="0" collapsed="false">
      <c r="A477" s="18" t="n">
        <v>453</v>
      </c>
      <c r="B477" s="40" t="n">
        <v>124</v>
      </c>
      <c r="C477" s="20" t="s">
        <v>1817</v>
      </c>
      <c r="D477" s="18" t="s">
        <v>1818</v>
      </c>
      <c r="E477" s="25" t="s">
        <v>1371</v>
      </c>
      <c r="F477" s="23" t="n">
        <v>59.9</v>
      </c>
      <c r="G477" s="22" t="n">
        <v>57.72</v>
      </c>
      <c r="H477" s="18" t="s">
        <v>87</v>
      </c>
      <c r="I477" s="24" t="n">
        <v>17735</v>
      </c>
      <c r="J477" s="25" t="n">
        <v>17696</v>
      </c>
      <c r="K477" s="18" t="s">
        <v>32</v>
      </c>
      <c r="L477" s="40" t="n">
        <v>124</v>
      </c>
      <c r="M477" s="31" t="s">
        <v>1819</v>
      </c>
      <c r="N477" s="26" t="s">
        <v>1820</v>
      </c>
      <c r="ALX477" s="0"/>
      <c r="ALY477" s="0"/>
      <c r="ALZ477" s="0"/>
      <c r="AMA477" s="0"/>
      <c r="AMB477" s="0"/>
      <c r="AMC477" s="0"/>
      <c r="AMD477" s="0"/>
      <c r="AME477" s="0"/>
      <c r="AMF477" s="0"/>
      <c r="AMG477" s="0"/>
      <c r="AMH477" s="0"/>
      <c r="AMI477" s="0"/>
      <c r="AMJ477" s="0"/>
    </row>
    <row r="478" s="4" customFormat="true" ht="24.25" hidden="false" customHeight="false" outlineLevel="0" collapsed="false">
      <c r="A478" s="18" t="n">
        <v>454</v>
      </c>
      <c r="B478" s="40" t="n">
        <v>125</v>
      </c>
      <c r="C478" s="33" t="s">
        <v>1821</v>
      </c>
      <c r="D478" s="18" t="s">
        <v>1822</v>
      </c>
      <c r="E478" s="25" t="s">
        <v>1371</v>
      </c>
      <c r="F478" s="23" t="n">
        <v>41.1</v>
      </c>
      <c r="G478" s="22" t="n">
        <v>41.1</v>
      </c>
      <c r="H478" s="18" t="s">
        <v>87</v>
      </c>
      <c r="I478" s="34" t="n">
        <v>14179</v>
      </c>
      <c r="J478" s="25" t="n">
        <v>14166</v>
      </c>
      <c r="K478" s="18" t="s">
        <v>22</v>
      </c>
      <c r="L478" s="40" t="n">
        <v>125</v>
      </c>
      <c r="M478" s="31" t="s">
        <v>1819</v>
      </c>
      <c r="N478" s="26" t="s">
        <v>1823</v>
      </c>
      <c r="ALX478" s="0"/>
      <c r="ALY478" s="0"/>
      <c r="ALZ478" s="0"/>
      <c r="AMA478" s="0"/>
      <c r="AMB478" s="0"/>
      <c r="AMC478" s="0"/>
      <c r="AMD478" s="0"/>
      <c r="AME478" s="0"/>
      <c r="AMF478" s="0"/>
      <c r="AMG478" s="0"/>
      <c r="AMH478" s="0"/>
      <c r="AMI478" s="0"/>
      <c r="AMJ478" s="0"/>
    </row>
    <row r="479" s="30" customFormat="true" ht="24.25" hidden="false" customHeight="false" outlineLevel="0" collapsed="false">
      <c r="A479" s="18" t="n">
        <v>455</v>
      </c>
      <c r="B479" s="40" t="n">
        <v>126</v>
      </c>
      <c r="C479" s="20" t="s">
        <v>1824</v>
      </c>
      <c r="D479" s="18" t="s">
        <v>1825</v>
      </c>
      <c r="E479" s="25" t="s">
        <v>1371</v>
      </c>
      <c r="F479" s="23" t="n">
        <v>54.43</v>
      </c>
      <c r="G479" s="22" t="n">
        <v>47.33</v>
      </c>
      <c r="H479" s="18" t="s">
        <v>87</v>
      </c>
      <c r="I479" s="24" t="n">
        <v>15707</v>
      </c>
      <c r="J479" s="25" t="n">
        <v>15705</v>
      </c>
      <c r="K479" s="18" t="s">
        <v>22</v>
      </c>
      <c r="L479" s="40" t="n">
        <v>126</v>
      </c>
      <c r="M479" s="31" t="s">
        <v>1826</v>
      </c>
      <c r="N479" s="26" t="s">
        <v>1827</v>
      </c>
      <c r="ALX479" s="0"/>
      <c r="ALY479" s="0"/>
      <c r="ALZ479" s="0"/>
      <c r="AMA479" s="0"/>
      <c r="AMB479" s="0"/>
      <c r="AMC479" s="0"/>
      <c r="AMD479" s="0"/>
      <c r="AME479" s="0"/>
      <c r="AMF479" s="0"/>
      <c r="AMG479" s="0"/>
      <c r="AMH479" s="0"/>
      <c r="AMI479" s="0"/>
      <c r="AMJ479" s="0"/>
    </row>
    <row r="480" s="30" customFormat="true" ht="35.4" hidden="false" customHeight="false" outlineLevel="0" collapsed="false">
      <c r="A480" s="18" t="n">
        <v>456</v>
      </c>
      <c r="B480" s="40" t="n">
        <v>127</v>
      </c>
      <c r="C480" s="20" t="s">
        <v>1828</v>
      </c>
      <c r="D480" s="18" t="s">
        <v>1829</v>
      </c>
      <c r="E480" s="25" t="s">
        <v>1371</v>
      </c>
      <c r="F480" s="23" t="n">
        <v>40.3</v>
      </c>
      <c r="G480" s="22" t="n">
        <v>39.5</v>
      </c>
      <c r="H480" s="18" t="s">
        <v>21</v>
      </c>
      <c r="I480" s="24" t="n">
        <v>12169</v>
      </c>
      <c r="J480" s="25" t="n">
        <v>11209</v>
      </c>
      <c r="K480" s="18" t="s">
        <v>32</v>
      </c>
      <c r="L480" s="40" t="n">
        <v>127</v>
      </c>
      <c r="M480" s="31" t="s">
        <v>1830</v>
      </c>
      <c r="N480" s="26" t="s">
        <v>1831</v>
      </c>
      <c r="ALX480" s="0"/>
      <c r="ALY480" s="0"/>
      <c r="ALZ480" s="0"/>
      <c r="AMA480" s="0"/>
      <c r="AMB480" s="0"/>
      <c r="AMC480" s="0"/>
      <c r="AMD480" s="0"/>
      <c r="AME480" s="0"/>
      <c r="AMF480" s="0"/>
      <c r="AMG480" s="0"/>
      <c r="AMH480" s="0"/>
      <c r="AMI480" s="0"/>
      <c r="AMJ480" s="0"/>
    </row>
    <row r="481" s="30" customFormat="true" ht="35.4" hidden="false" customHeight="false" outlineLevel="0" collapsed="false">
      <c r="A481" s="18" t="n">
        <v>457</v>
      </c>
      <c r="B481" s="40" t="n">
        <v>128</v>
      </c>
      <c r="C481" s="20" t="s">
        <v>1832</v>
      </c>
      <c r="D481" s="18" t="s">
        <v>1833</v>
      </c>
      <c r="E481" s="25" t="s">
        <v>1371</v>
      </c>
      <c r="F481" s="23" t="n">
        <v>43.87</v>
      </c>
      <c r="G481" s="22" t="n">
        <v>43.87</v>
      </c>
      <c r="H481" s="18" t="s">
        <v>21</v>
      </c>
      <c r="I481" s="24" t="n">
        <v>11609</v>
      </c>
      <c r="J481" s="25" t="n">
        <v>11604</v>
      </c>
      <c r="K481" s="18" t="s">
        <v>41</v>
      </c>
      <c r="L481" s="40" t="n">
        <v>128</v>
      </c>
      <c r="M481" s="29" t="s">
        <v>1834</v>
      </c>
      <c r="N481" s="26" t="s">
        <v>1835</v>
      </c>
      <c r="ALX481" s="0"/>
      <c r="ALY481" s="0"/>
      <c r="ALZ481" s="0"/>
      <c r="AMA481" s="0"/>
      <c r="AMB481" s="0"/>
      <c r="AMC481" s="0"/>
      <c r="AMD481" s="0"/>
      <c r="AME481" s="0"/>
      <c r="AMF481" s="0"/>
      <c r="AMG481" s="0"/>
      <c r="AMH481" s="0"/>
      <c r="AMI481" s="0"/>
      <c r="AMJ481" s="0"/>
    </row>
    <row r="482" s="30" customFormat="true" ht="24.25" hidden="false" customHeight="false" outlineLevel="0" collapsed="false">
      <c r="A482" s="18" t="n">
        <v>458</v>
      </c>
      <c r="B482" s="40" t="n">
        <v>129</v>
      </c>
      <c r="C482" s="20" t="s">
        <v>1836</v>
      </c>
      <c r="D482" s="18" t="s">
        <v>1837</v>
      </c>
      <c r="E482" s="25" t="s">
        <v>1371</v>
      </c>
      <c r="F482" s="23" t="n">
        <v>34.89</v>
      </c>
      <c r="G482" s="22" t="n">
        <v>34.89</v>
      </c>
      <c r="H482" s="18" t="s">
        <v>21</v>
      </c>
      <c r="I482" s="24" t="n">
        <v>11124</v>
      </c>
      <c r="J482" s="25" t="n">
        <v>11124</v>
      </c>
      <c r="K482" s="18" t="s">
        <v>41</v>
      </c>
      <c r="L482" s="40" t="n">
        <v>129</v>
      </c>
      <c r="M482" s="31" t="s">
        <v>1838</v>
      </c>
      <c r="N482" s="26" t="s">
        <v>1839</v>
      </c>
      <c r="ALX482" s="0"/>
      <c r="ALY482" s="0"/>
      <c r="ALZ482" s="0"/>
      <c r="AMA482" s="0"/>
      <c r="AMB482" s="0"/>
      <c r="AMC482" s="0"/>
      <c r="AMD482" s="0"/>
      <c r="AME482" s="0"/>
      <c r="AMF482" s="0"/>
      <c r="AMG482" s="0"/>
      <c r="AMH482" s="0"/>
      <c r="AMI482" s="0"/>
      <c r="AMJ482" s="0"/>
    </row>
    <row r="483" s="4" customFormat="true" ht="35.4" hidden="false" customHeight="false" outlineLevel="0" collapsed="false">
      <c r="A483" s="18" t="n">
        <v>459</v>
      </c>
      <c r="B483" s="40" t="n">
        <v>130</v>
      </c>
      <c r="C483" s="33" t="s">
        <v>1840</v>
      </c>
      <c r="D483" s="18" t="s">
        <v>1841</v>
      </c>
      <c r="E483" s="25" t="s">
        <v>1371</v>
      </c>
      <c r="F483" s="23" t="n">
        <v>38.7</v>
      </c>
      <c r="G483" s="22" t="n">
        <v>38.74</v>
      </c>
      <c r="H483" s="18" t="s">
        <v>87</v>
      </c>
      <c r="I483" s="24" t="n">
        <v>9110</v>
      </c>
      <c r="J483" s="25" t="n">
        <v>9108</v>
      </c>
      <c r="K483" s="18" t="s">
        <v>55</v>
      </c>
      <c r="L483" s="40" t="n">
        <v>130</v>
      </c>
      <c r="M483" s="31" t="s">
        <v>1842</v>
      </c>
      <c r="N483" s="26" t="s">
        <v>1843</v>
      </c>
      <c r="ALX483" s="0"/>
      <c r="ALY483" s="0"/>
      <c r="ALZ483" s="0"/>
      <c r="AMA483" s="0"/>
      <c r="AMB483" s="0"/>
      <c r="AMC483" s="0"/>
      <c r="AMD483" s="0"/>
      <c r="AME483" s="0"/>
      <c r="AMF483" s="0"/>
      <c r="AMG483" s="0"/>
      <c r="AMH483" s="0"/>
      <c r="AMI483" s="0"/>
      <c r="AMJ483" s="0"/>
    </row>
    <row r="484" s="30" customFormat="true" ht="35.4" hidden="false" customHeight="false" outlineLevel="0" collapsed="false">
      <c r="A484" s="18" t="n">
        <v>460</v>
      </c>
      <c r="B484" s="40" t="n">
        <v>131</v>
      </c>
      <c r="C484" s="33" t="s">
        <v>1844</v>
      </c>
      <c r="D484" s="18" t="s">
        <v>1845</v>
      </c>
      <c r="E484" s="25" t="s">
        <v>1371</v>
      </c>
      <c r="F484" s="23" t="n">
        <v>36.9</v>
      </c>
      <c r="G484" s="22" t="n">
        <v>36.91</v>
      </c>
      <c r="H484" s="18" t="s">
        <v>87</v>
      </c>
      <c r="I484" s="24" t="n">
        <v>9813</v>
      </c>
      <c r="J484" s="25" t="n">
        <v>9813</v>
      </c>
      <c r="K484" s="18" t="s">
        <v>55</v>
      </c>
      <c r="L484" s="40" t="n">
        <v>131</v>
      </c>
      <c r="M484" s="31" t="s">
        <v>1842</v>
      </c>
      <c r="N484" s="26" t="s">
        <v>1846</v>
      </c>
      <c r="ALX484" s="0"/>
      <c r="ALY484" s="0"/>
      <c r="ALZ484" s="0"/>
      <c r="AMA484" s="0"/>
      <c r="AMB484" s="0"/>
      <c r="AMC484" s="0"/>
      <c r="AMD484" s="0"/>
      <c r="AME484" s="0"/>
      <c r="AMF484" s="0"/>
      <c r="AMG484" s="0"/>
      <c r="AMH484" s="0"/>
      <c r="AMI484" s="0"/>
      <c r="AMJ484" s="0"/>
    </row>
    <row r="485" s="30" customFormat="true" ht="24.25" hidden="false" customHeight="false" outlineLevel="0" collapsed="false">
      <c r="A485" s="18" t="n">
        <v>461</v>
      </c>
      <c r="B485" s="40" t="n">
        <v>132</v>
      </c>
      <c r="C485" s="20" t="s">
        <v>1847</v>
      </c>
      <c r="D485" s="18" t="s">
        <v>1848</v>
      </c>
      <c r="E485" s="25" t="s">
        <v>1371</v>
      </c>
      <c r="F485" s="23" t="n">
        <v>38.64</v>
      </c>
      <c r="G485" s="22" t="n">
        <v>39.23</v>
      </c>
      <c r="H485" s="18" t="s">
        <v>21</v>
      </c>
      <c r="I485" s="24" t="n">
        <v>10082</v>
      </c>
      <c r="J485" s="25" t="n">
        <v>9820</v>
      </c>
      <c r="K485" s="18" t="s">
        <v>32</v>
      </c>
      <c r="L485" s="40" t="n">
        <v>132</v>
      </c>
      <c r="M485" s="31" t="s">
        <v>1849</v>
      </c>
      <c r="N485" s="26" t="s">
        <v>1850</v>
      </c>
      <c r="ALX485" s="0"/>
      <c r="ALY485" s="0"/>
      <c r="ALZ485" s="0"/>
      <c r="AMA485" s="0"/>
      <c r="AMB485" s="0"/>
      <c r="AMC485" s="0"/>
      <c r="AMD485" s="0"/>
      <c r="AME485" s="0"/>
      <c r="AMF485" s="0"/>
      <c r="AMG485" s="0"/>
      <c r="AMH485" s="0"/>
      <c r="AMI485" s="0"/>
      <c r="AMJ485" s="0"/>
    </row>
    <row r="487" customFormat="false" ht="12.8" hidden="false" customHeight="false" outlineLevel="0" collapsed="false">
      <c r="M487" s="41"/>
    </row>
    <row r="488" customFormat="false" ht="12.8" hidden="false" customHeight="false" outlineLevel="0" collapsed="false">
      <c r="D488" s="42"/>
      <c r="E488" s="0"/>
      <c r="G488" s="43"/>
    </row>
    <row r="489" customFormat="false" ht="12.8" hidden="false" customHeight="false" outlineLevel="0" collapsed="false">
      <c r="D489" s="42"/>
      <c r="E489" s="0"/>
      <c r="G489" s="43"/>
      <c r="M489" s="44"/>
    </row>
    <row r="490" customFormat="false" ht="12.8" hidden="false" customHeight="false" outlineLevel="0" collapsed="false">
      <c r="D490" s="42"/>
      <c r="E490" s="0"/>
      <c r="G490" s="43"/>
      <c r="M490" s="44"/>
    </row>
    <row r="491" customFormat="false" ht="12.8" hidden="false" customHeight="false" outlineLevel="0" collapsed="false">
      <c r="D491" s="42"/>
      <c r="E491" s="0"/>
      <c r="G491" s="43"/>
    </row>
    <row r="492" customFormat="false" ht="12.8" hidden="false" customHeight="false" outlineLevel="0" collapsed="false">
      <c r="M492" s="41"/>
    </row>
  </sheetData>
  <printOptions headings="false" gridLines="false" gridLinesSet="true" horizontalCentered="false" verticalCentered="false"/>
  <pageMargins left="0.7875" right="0.7875" top="1.025" bottom="1.025" header="0.7875" footer="0.7875"/>
  <pageSetup paperSize="9" scale="45" firstPageNumber="1" fitToWidth="1" fitToHeight="1" pageOrder="downThenOver" orientation="landscap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47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349" activeCellId="0" sqref="A349"/>
    </sheetView>
  </sheetViews>
  <sheetFormatPr defaultColWidth="11.58984375" defaultRowHeight="12.8" zeroHeight="false" outlineLevelRow="0" outlineLevelCol="0"/>
  <cols>
    <col collapsed="false" customWidth="true" hidden="false" outlineLevel="0" max="1" min="1" style="45" width="28.41"/>
    <col collapsed="false" customWidth="true" hidden="false" outlineLevel="0" max="2" min="2" style="2" width="13.19"/>
    <col collapsed="false" customWidth="true" hidden="false" outlineLevel="0" max="3" min="3" style="30" width="65.47"/>
  </cols>
  <sheetData>
    <row r="1" customFormat="false" ht="12.8" hidden="false" customHeight="false" outlineLevel="0" collapsed="false">
      <c r="A1" s="46"/>
      <c r="B1" s="10"/>
    </row>
    <row r="2" customFormat="false" ht="12.8" hidden="false" customHeight="false" outlineLevel="0" collapsed="false">
      <c r="A2" s="30"/>
    </row>
    <row r="4" customFormat="false" ht="12.85" hidden="false" customHeight="false" outlineLevel="0" collapsed="false">
      <c r="A4" s="47" t="s">
        <v>7</v>
      </c>
      <c r="B4" s="47" t="s">
        <v>8</v>
      </c>
      <c r="C4" s="47" t="s">
        <v>16</v>
      </c>
    </row>
    <row r="5" customFormat="false" ht="12.8" hidden="false" customHeight="false" outlineLevel="0" collapsed="false">
      <c r="A5" s="48" t="s">
        <v>365</v>
      </c>
      <c r="B5" s="2" t="s">
        <v>366</v>
      </c>
      <c r="C5" s="49" t="s">
        <v>367</v>
      </c>
    </row>
    <row r="6" customFormat="false" ht="12.8" hidden="false" customHeight="false" outlineLevel="0" collapsed="false">
      <c r="A6" s="50" t="s">
        <v>1806</v>
      </c>
      <c r="B6" s="51" t="s">
        <v>1807</v>
      </c>
      <c r="C6" s="52"/>
    </row>
    <row r="7" customFormat="false" ht="12.8" hidden="false" customHeight="false" outlineLevel="0" collapsed="false">
      <c r="A7" s="48" t="s">
        <v>1341</v>
      </c>
      <c r="B7" s="2" t="s">
        <v>1342</v>
      </c>
      <c r="C7" s="49" t="s">
        <v>1343</v>
      </c>
    </row>
    <row r="8" customFormat="false" ht="12.8" hidden="false" customHeight="false" outlineLevel="0" collapsed="false">
      <c r="A8" s="48" t="s">
        <v>1016</v>
      </c>
      <c r="B8" s="2" t="s">
        <v>1017</v>
      </c>
      <c r="C8" s="49" t="s">
        <v>1019</v>
      </c>
    </row>
    <row r="9" customFormat="false" ht="12.8" hidden="false" customHeight="false" outlineLevel="0" collapsed="false">
      <c r="A9" s="48" t="s">
        <v>1559</v>
      </c>
      <c r="B9" s="2" t="s">
        <v>1560</v>
      </c>
      <c r="C9" s="49" t="s">
        <v>1561</v>
      </c>
    </row>
    <row r="10" customFormat="false" ht="12.8" hidden="false" customHeight="false" outlineLevel="0" collapsed="false">
      <c r="A10" s="48" t="s">
        <v>482</v>
      </c>
      <c r="B10" s="2" t="s">
        <v>483</v>
      </c>
      <c r="C10" s="49" t="s">
        <v>477</v>
      </c>
    </row>
    <row r="11" customFormat="false" ht="12.8" hidden="false" customHeight="false" outlineLevel="0" collapsed="false">
      <c r="A11" s="48" t="s">
        <v>1161</v>
      </c>
      <c r="B11" s="2" t="s">
        <v>1162</v>
      </c>
      <c r="C11" s="49" t="s">
        <v>1164</v>
      </c>
    </row>
    <row r="12" customFormat="false" ht="12.8" hidden="false" customHeight="false" outlineLevel="0" collapsed="false">
      <c r="A12" s="48" t="s">
        <v>276</v>
      </c>
      <c r="B12" s="2" t="s">
        <v>277</v>
      </c>
      <c r="C12" s="49" t="s">
        <v>278</v>
      </c>
    </row>
    <row r="13" customFormat="false" ht="12.8" hidden="false" customHeight="false" outlineLevel="0" collapsed="false">
      <c r="A13" s="48" t="s">
        <v>934</v>
      </c>
      <c r="B13" s="2" t="s">
        <v>935</v>
      </c>
      <c r="C13" s="49" t="s">
        <v>937</v>
      </c>
    </row>
    <row r="14" customFormat="false" ht="12.8" hidden="false" customHeight="false" outlineLevel="0" collapsed="false">
      <c r="A14" s="48" t="s">
        <v>921</v>
      </c>
      <c r="B14" s="2" t="s">
        <v>922</v>
      </c>
      <c r="C14" s="49" t="s">
        <v>923</v>
      </c>
    </row>
    <row r="15" customFormat="false" ht="12.8" hidden="false" customHeight="false" outlineLevel="0" collapsed="false">
      <c r="A15" s="48" t="s">
        <v>515</v>
      </c>
      <c r="B15" s="2" t="s">
        <v>516</v>
      </c>
      <c r="C15" s="49" t="s">
        <v>517</v>
      </c>
    </row>
    <row r="16" customFormat="false" ht="12.8" hidden="false" customHeight="false" outlineLevel="0" collapsed="false">
      <c r="A16" s="48" t="s">
        <v>361</v>
      </c>
      <c r="B16" s="2" t="s">
        <v>362</v>
      </c>
      <c r="C16" s="49" t="s">
        <v>363</v>
      </c>
    </row>
    <row r="17" customFormat="false" ht="23.85" hidden="false" customHeight="false" outlineLevel="0" collapsed="false">
      <c r="A17" s="53" t="s">
        <v>1474</v>
      </c>
      <c r="B17" s="25" t="s">
        <v>1475</v>
      </c>
      <c r="C17" s="54" t="s">
        <v>1456</v>
      </c>
    </row>
    <row r="18" customFormat="false" ht="12.8" hidden="false" customHeight="false" outlineLevel="0" collapsed="false">
      <c r="A18" s="48" t="s">
        <v>58</v>
      </c>
      <c r="B18" s="2" t="s">
        <v>59</v>
      </c>
      <c r="C18" s="49" t="s">
        <v>61</v>
      </c>
    </row>
    <row r="19" customFormat="false" ht="12.8" hidden="false" customHeight="false" outlineLevel="0" collapsed="false">
      <c r="A19" s="48" t="s">
        <v>272</v>
      </c>
      <c r="B19" s="2" t="s">
        <v>273</v>
      </c>
      <c r="C19" s="49" t="s">
        <v>274</v>
      </c>
    </row>
    <row r="20" customFormat="false" ht="12.8" hidden="false" customHeight="false" outlineLevel="0" collapsed="false">
      <c r="A20" s="48" t="s">
        <v>592</v>
      </c>
      <c r="B20" s="2" t="s">
        <v>593</v>
      </c>
      <c r="C20" s="49" t="s">
        <v>550</v>
      </c>
    </row>
    <row r="21" customFormat="false" ht="12.8" hidden="false" customHeight="false" outlineLevel="0" collapsed="false">
      <c r="A21" s="48" t="s">
        <v>357</v>
      </c>
      <c r="B21" s="2" t="s">
        <v>358</v>
      </c>
      <c r="C21" s="49" t="s">
        <v>359</v>
      </c>
    </row>
    <row r="22" customFormat="false" ht="23.85" hidden="false" customHeight="false" outlineLevel="0" collapsed="false">
      <c r="A22" s="53" t="s">
        <v>1675</v>
      </c>
      <c r="B22" s="25" t="s">
        <v>1676</v>
      </c>
      <c r="C22" s="54" t="s">
        <v>1677</v>
      </c>
    </row>
    <row r="23" customFormat="false" ht="12.8" hidden="false" customHeight="false" outlineLevel="0" collapsed="false">
      <c r="A23" s="48" t="s">
        <v>1308</v>
      </c>
      <c r="B23" s="2" t="s">
        <v>1309</v>
      </c>
      <c r="C23" s="49" t="s">
        <v>1310</v>
      </c>
    </row>
    <row r="24" customFormat="false" ht="23.85" hidden="false" customHeight="false" outlineLevel="0" collapsed="false">
      <c r="A24" s="53" t="s">
        <v>1296</v>
      </c>
      <c r="B24" s="25" t="s">
        <v>1297</v>
      </c>
      <c r="C24" s="4" t="s">
        <v>1298</v>
      </c>
    </row>
    <row r="25" customFormat="false" ht="12.8" hidden="false" customHeight="false" outlineLevel="0" collapsed="false">
      <c r="A25" s="48" t="s">
        <v>1048</v>
      </c>
      <c r="B25" s="2" t="s">
        <v>1049</v>
      </c>
      <c r="C25" s="49" t="s">
        <v>1050</v>
      </c>
    </row>
    <row r="26" customFormat="false" ht="12.8" hidden="false" customHeight="false" outlineLevel="0" collapsed="false">
      <c r="A26" s="48" t="s">
        <v>248</v>
      </c>
      <c r="B26" s="2" t="s">
        <v>249</v>
      </c>
      <c r="C26" s="49" t="s">
        <v>250</v>
      </c>
    </row>
    <row r="27" s="55" customFormat="true" ht="12.8" hidden="false" customHeight="false" outlineLevel="0" collapsed="false">
      <c r="A27" s="50" t="s">
        <v>1382</v>
      </c>
      <c r="B27" s="51" t="s">
        <v>1383</v>
      </c>
      <c r="C27" s="52" t="s">
        <v>1384</v>
      </c>
    </row>
    <row r="28" customFormat="false" ht="12.8" hidden="false" customHeight="false" outlineLevel="0" collapsed="false">
      <c r="A28" s="48" t="s">
        <v>538</v>
      </c>
      <c r="B28" s="2" t="s">
        <v>539</v>
      </c>
      <c r="C28" s="49" t="s">
        <v>540</v>
      </c>
    </row>
    <row r="29" customFormat="false" ht="12.8" hidden="false" customHeight="false" outlineLevel="0" collapsed="false">
      <c r="A29" s="48" t="s">
        <v>714</v>
      </c>
      <c r="B29" s="2" t="s">
        <v>715</v>
      </c>
      <c r="C29" s="49" t="s">
        <v>716</v>
      </c>
    </row>
    <row r="30" customFormat="false" ht="12.8" hidden="false" customHeight="false" outlineLevel="0" collapsed="false">
      <c r="A30" s="48" t="s">
        <v>1546</v>
      </c>
      <c r="B30" s="2" t="s">
        <v>1547</v>
      </c>
      <c r="C30" s="54" t="s">
        <v>1464</v>
      </c>
    </row>
    <row r="31" customFormat="false" ht="12.8" hidden="false" customHeight="false" outlineLevel="0" collapsed="false">
      <c r="A31" s="48" t="s">
        <v>431</v>
      </c>
      <c r="B31" s="2" t="s">
        <v>432</v>
      </c>
      <c r="C31" s="49" t="s">
        <v>433</v>
      </c>
    </row>
    <row r="32" customFormat="false" ht="12.8" hidden="false" customHeight="false" outlineLevel="0" collapsed="false">
      <c r="A32" s="48" t="s">
        <v>1771</v>
      </c>
      <c r="B32" s="2" t="s">
        <v>1772</v>
      </c>
      <c r="C32" s="49" t="s">
        <v>1773</v>
      </c>
    </row>
    <row r="33" customFormat="false" ht="12.8" hidden="false" customHeight="false" outlineLevel="0" collapsed="false">
      <c r="A33" s="48" t="s">
        <v>1767</v>
      </c>
      <c r="B33" s="2" t="s">
        <v>1768</v>
      </c>
      <c r="C33" s="49" t="s">
        <v>1769</v>
      </c>
    </row>
    <row r="34" customFormat="false" ht="12.8" hidden="false" customHeight="false" outlineLevel="0" collapsed="false">
      <c r="A34" s="48" t="s">
        <v>574</v>
      </c>
      <c r="B34" s="2" t="s">
        <v>575</v>
      </c>
      <c r="C34" s="49" t="s">
        <v>550</v>
      </c>
    </row>
    <row r="35" customFormat="false" ht="12.8" hidden="false" customHeight="false" outlineLevel="0" collapsed="false">
      <c r="A35" s="48" t="s">
        <v>180</v>
      </c>
      <c r="B35" s="2" t="s">
        <v>181</v>
      </c>
      <c r="C35" s="49" t="s">
        <v>182</v>
      </c>
    </row>
    <row r="36" customFormat="false" ht="23.85" hidden="false" customHeight="false" outlineLevel="0" collapsed="false">
      <c r="A36" s="53" t="s">
        <v>555</v>
      </c>
      <c r="B36" s="25" t="s">
        <v>556</v>
      </c>
      <c r="C36" s="54" t="s">
        <v>557</v>
      </c>
    </row>
    <row r="37" customFormat="false" ht="12.8" hidden="false" customHeight="false" outlineLevel="0" collapsed="false">
      <c r="A37" s="48" t="s">
        <v>1697</v>
      </c>
      <c r="B37" s="2" t="s">
        <v>1698</v>
      </c>
      <c r="C37" s="49" t="s">
        <v>1699</v>
      </c>
    </row>
    <row r="38" customFormat="false" ht="12.8" hidden="false" customHeight="false" outlineLevel="0" collapsed="false">
      <c r="A38" s="48" t="s">
        <v>640</v>
      </c>
      <c r="B38" s="2" t="s">
        <v>641</v>
      </c>
      <c r="C38" s="49" t="s">
        <v>642</v>
      </c>
    </row>
    <row r="39" customFormat="false" ht="12.8" hidden="false" customHeight="false" outlineLevel="0" collapsed="false">
      <c r="A39" s="48" t="s">
        <v>49</v>
      </c>
      <c r="B39" s="2" t="s">
        <v>50</v>
      </c>
      <c r="C39" s="49" t="s">
        <v>51</v>
      </c>
    </row>
    <row r="40" customFormat="false" ht="12.8" hidden="false" customHeight="false" outlineLevel="0" collapsed="false">
      <c r="A40" s="48" t="s">
        <v>1783</v>
      </c>
      <c r="B40" s="2" t="s">
        <v>1784</v>
      </c>
      <c r="C40" s="30" t="s">
        <v>1785</v>
      </c>
    </row>
    <row r="41" customFormat="false" ht="12.8" hidden="false" customHeight="false" outlineLevel="0" collapsed="false">
      <c r="A41" s="48" t="s">
        <v>1701</v>
      </c>
      <c r="B41" s="2" t="s">
        <v>1702</v>
      </c>
      <c r="C41" s="30" t="s">
        <v>1703</v>
      </c>
    </row>
    <row r="42" customFormat="false" ht="12.8" hidden="false" customHeight="false" outlineLevel="0" collapsed="false">
      <c r="A42" s="48" t="s">
        <v>219</v>
      </c>
      <c r="B42" s="2" t="s">
        <v>220</v>
      </c>
      <c r="C42" s="30" t="s">
        <v>222</v>
      </c>
    </row>
    <row r="43" customFormat="false" ht="12.8" hidden="false" customHeight="false" outlineLevel="0" collapsed="false">
      <c r="A43" s="48" t="s">
        <v>1669</v>
      </c>
      <c r="B43" s="2" t="s">
        <v>1670</v>
      </c>
      <c r="C43" s="30" t="s">
        <v>1615</v>
      </c>
    </row>
    <row r="44" customFormat="false" ht="23.85" hidden="false" customHeight="false" outlineLevel="0" collapsed="false">
      <c r="A44" s="53" t="s">
        <v>836</v>
      </c>
      <c r="B44" s="25" t="s">
        <v>837</v>
      </c>
      <c r="C44" s="4" t="s">
        <v>838</v>
      </c>
    </row>
    <row r="45" customFormat="false" ht="12.8" hidden="false" customHeight="false" outlineLevel="0" collapsed="false">
      <c r="A45" s="48" t="s">
        <v>135</v>
      </c>
      <c r="B45" s="2" t="s">
        <v>136</v>
      </c>
      <c r="C45" s="49" t="s">
        <v>138</v>
      </c>
    </row>
    <row r="46" customFormat="false" ht="12.8" hidden="false" customHeight="false" outlineLevel="0" collapsed="false">
      <c r="A46" s="48" t="s">
        <v>893</v>
      </c>
      <c r="B46" s="2" t="s">
        <v>894</v>
      </c>
      <c r="C46" s="49" t="s">
        <v>895</v>
      </c>
    </row>
    <row r="47" customFormat="false" ht="12.8" hidden="false" customHeight="false" outlineLevel="0" collapsed="false">
      <c r="A47" s="48" t="s">
        <v>1044</v>
      </c>
      <c r="B47" s="2" t="s">
        <v>1045</v>
      </c>
      <c r="C47" s="49" t="s">
        <v>1046</v>
      </c>
    </row>
    <row r="48" customFormat="false" ht="12.8" hidden="false" customHeight="false" outlineLevel="0" collapsed="false">
      <c r="A48" s="48" t="s">
        <v>853</v>
      </c>
      <c r="B48" s="2" t="s">
        <v>854</v>
      </c>
      <c r="C48" s="49" t="s">
        <v>855</v>
      </c>
    </row>
    <row r="49" customFormat="false" ht="12.8" hidden="false" customHeight="false" outlineLevel="0" collapsed="false">
      <c r="A49" s="48" t="s">
        <v>76</v>
      </c>
      <c r="B49" s="2" t="s">
        <v>77</v>
      </c>
      <c r="C49" s="49" t="s">
        <v>79</v>
      </c>
    </row>
    <row r="50" customFormat="false" ht="12.8" hidden="false" customHeight="false" outlineLevel="0" collapsed="false">
      <c r="A50" s="48" t="s">
        <v>697</v>
      </c>
      <c r="B50" s="2" t="s">
        <v>698</v>
      </c>
      <c r="C50" s="49" t="s">
        <v>700</v>
      </c>
    </row>
    <row r="51" customFormat="false" ht="12.8" hidden="false" customHeight="false" outlineLevel="0" collapsed="false">
      <c r="A51" s="48" t="s">
        <v>1502</v>
      </c>
      <c r="B51" s="2" t="s">
        <v>1503</v>
      </c>
      <c r="C51" s="49" t="s">
        <v>1490</v>
      </c>
    </row>
    <row r="52" customFormat="false" ht="12.8" hidden="false" customHeight="false" outlineLevel="0" collapsed="false">
      <c r="A52" s="48" t="s">
        <v>373</v>
      </c>
      <c r="B52" s="2" t="s">
        <v>374</v>
      </c>
      <c r="C52" s="49" t="s">
        <v>375</v>
      </c>
    </row>
    <row r="53" customFormat="false" ht="12.8" hidden="false" customHeight="false" outlineLevel="0" collapsed="false">
      <c r="A53" s="48" t="s">
        <v>1270</v>
      </c>
      <c r="B53" s="2" t="s">
        <v>1271</v>
      </c>
      <c r="C53" s="49" t="s">
        <v>1273</v>
      </c>
    </row>
    <row r="54" customFormat="false" ht="12.8" hidden="false" customHeight="false" outlineLevel="0" collapsed="false">
      <c r="A54" s="48" t="s">
        <v>1791</v>
      </c>
      <c r="B54" s="2" t="s">
        <v>1792</v>
      </c>
      <c r="C54" s="49" t="s">
        <v>1793</v>
      </c>
    </row>
    <row r="55" customFormat="false" ht="12.8" hidden="false" customHeight="false" outlineLevel="0" collapsed="false">
      <c r="A55" s="48" t="s">
        <v>1705</v>
      </c>
      <c r="B55" s="2" t="s">
        <v>1706</v>
      </c>
      <c r="C55" s="49" t="s">
        <v>1707</v>
      </c>
    </row>
    <row r="56" customFormat="false" ht="12.8" hidden="false" customHeight="false" outlineLevel="0" collapsed="false">
      <c r="A56" s="48" t="s">
        <v>1393</v>
      </c>
      <c r="B56" s="2" t="s">
        <v>1394</v>
      </c>
      <c r="C56" s="49" t="s">
        <v>1395</v>
      </c>
    </row>
    <row r="57" customFormat="false" ht="12.8" hidden="false" customHeight="false" outlineLevel="0" collapsed="false">
      <c r="A57" s="48" t="s">
        <v>884</v>
      </c>
      <c r="B57" s="2" t="s">
        <v>885</v>
      </c>
      <c r="C57" s="49" t="s">
        <v>886</v>
      </c>
    </row>
    <row r="58" customFormat="false" ht="12.8" hidden="false" customHeight="false" outlineLevel="0" collapsed="false">
      <c r="A58" s="48" t="s">
        <v>407</v>
      </c>
      <c r="B58" s="2" t="s">
        <v>408</v>
      </c>
      <c r="C58" s="49" t="s">
        <v>409</v>
      </c>
    </row>
    <row r="59" customFormat="false" ht="12.8" hidden="false" customHeight="false" outlineLevel="0" collapsed="false">
      <c r="A59" s="48" t="s">
        <v>110</v>
      </c>
      <c r="B59" s="2" t="s">
        <v>111</v>
      </c>
      <c r="C59" s="49" t="s">
        <v>113</v>
      </c>
    </row>
    <row r="60" customFormat="false" ht="12.8" hidden="false" customHeight="false" outlineLevel="0" collapsed="false">
      <c r="A60" s="48" t="s">
        <v>1300</v>
      </c>
      <c r="B60" s="2" t="s">
        <v>1301</v>
      </c>
      <c r="C60" s="49" t="s">
        <v>1302</v>
      </c>
    </row>
    <row r="61" customFormat="false" ht="12.8" hidden="false" customHeight="false" outlineLevel="0" collapsed="false">
      <c r="A61" s="48" t="s">
        <v>1652</v>
      </c>
      <c r="B61" s="2" t="s">
        <v>1653</v>
      </c>
      <c r="C61" s="30" t="s">
        <v>1615</v>
      </c>
    </row>
    <row r="62" customFormat="false" ht="12.8" hidden="false" customHeight="false" outlineLevel="0" collapsed="false">
      <c r="A62" s="48" t="s">
        <v>144</v>
      </c>
      <c r="B62" s="2" t="s">
        <v>145</v>
      </c>
      <c r="C62" s="49" t="s">
        <v>146</v>
      </c>
    </row>
    <row r="63" customFormat="false" ht="12.8" hidden="false" customHeight="false" outlineLevel="0" collapsed="false">
      <c r="A63" s="48" t="s">
        <v>294</v>
      </c>
      <c r="B63" s="2" t="s">
        <v>295</v>
      </c>
      <c r="C63" s="49" t="s">
        <v>297</v>
      </c>
    </row>
    <row r="64" customFormat="false" ht="12.8" hidden="false" customHeight="false" outlineLevel="0" collapsed="false">
      <c r="A64" s="48" t="s">
        <v>1202</v>
      </c>
      <c r="B64" s="2" t="s">
        <v>1203</v>
      </c>
      <c r="C64" s="49" t="s">
        <v>1192</v>
      </c>
    </row>
    <row r="65" customFormat="false" ht="12.8" hidden="false" customHeight="false" outlineLevel="0" collapsed="false">
      <c r="A65" s="48" t="s">
        <v>1466</v>
      </c>
      <c r="B65" s="2" t="s">
        <v>1467</v>
      </c>
      <c r="C65" s="49" t="s">
        <v>1468</v>
      </c>
    </row>
    <row r="66" customFormat="false" ht="12.8" hidden="false" customHeight="false" outlineLevel="0" collapsed="false">
      <c r="A66" s="48" t="s">
        <v>807</v>
      </c>
      <c r="B66" s="2" t="s">
        <v>808</v>
      </c>
      <c r="C66" s="49" t="s">
        <v>810</v>
      </c>
    </row>
    <row r="67" customFormat="false" ht="12.8" hidden="false" customHeight="false" outlineLevel="0" collapsed="false">
      <c r="A67" s="48" t="s">
        <v>1025</v>
      </c>
      <c r="B67" s="2" t="s">
        <v>1026</v>
      </c>
      <c r="C67" s="49" t="s">
        <v>1027</v>
      </c>
    </row>
    <row r="68" customFormat="false" ht="12.8" hidden="false" customHeight="false" outlineLevel="0" collapsed="false">
      <c r="A68" s="48" t="s">
        <v>684</v>
      </c>
      <c r="B68" s="2" t="s">
        <v>685</v>
      </c>
      <c r="C68" s="49" t="s">
        <v>686</v>
      </c>
    </row>
    <row r="69" customFormat="false" ht="12.8" hidden="false" customHeight="false" outlineLevel="0" collapsed="false">
      <c r="A69" s="48" t="s">
        <v>244</v>
      </c>
      <c r="B69" s="2" t="s">
        <v>245</v>
      </c>
      <c r="C69" s="49" t="s">
        <v>246</v>
      </c>
    </row>
    <row r="70" customFormat="false" ht="12.8" hidden="false" customHeight="false" outlineLevel="0" collapsed="false">
      <c r="A70" s="48" t="s">
        <v>929</v>
      </c>
      <c r="B70" s="2" t="s">
        <v>930</v>
      </c>
      <c r="C70" s="49" t="s">
        <v>932</v>
      </c>
    </row>
    <row r="71" customFormat="false" ht="12.8" hidden="false" customHeight="false" outlineLevel="0" collapsed="false">
      <c r="A71" s="48" t="s">
        <v>1648</v>
      </c>
      <c r="B71" s="2" t="s">
        <v>1649</v>
      </c>
      <c r="C71" s="49" t="s">
        <v>1650</v>
      </c>
    </row>
    <row r="72" customFormat="false" ht="12.8" hidden="false" customHeight="false" outlineLevel="0" collapsed="false">
      <c r="A72" s="48" t="s">
        <v>1040</v>
      </c>
      <c r="B72" s="2" t="s">
        <v>1041</v>
      </c>
      <c r="C72" s="49" t="s">
        <v>1042</v>
      </c>
    </row>
    <row r="73" customFormat="false" ht="12.8" hidden="false" customHeight="false" outlineLevel="0" collapsed="false">
      <c r="A73" s="48" t="s">
        <v>1378</v>
      </c>
      <c r="B73" s="2" t="s">
        <v>1379</v>
      </c>
      <c r="C73" s="30" t="s">
        <v>1380</v>
      </c>
    </row>
    <row r="74" customFormat="false" ht="12.8" hidden="false" customHeight="false" outlineLevel="0" collapsed="false">
      <c r="A74" s="48" t="s">
        <v>965</v>
      </c>
      <c r="B74" s="2" t="s">
        <v>966</v>
      </c>
      <c r="C74" s="49" t="s">
        <v>968</v>
      </c>
    </row>
    <row r="75" customFormat="false" ht="12.8" hidden="false" customHeight="false" outlineLevel="0" collapsed="false">
      <c r="A75" s="48" t="s">
        <v>1077</v>
      </c>
      <c r="B75" s="2" t="s">
        <v>1078</v>
      </c>
      <c r="C75" s="49" t="s">
        <v>1079</v>
      </c>
    </row>
    <row r="76" customFormat="false" ht="12.8" hidden="false" customHeight="false" outlineLevel="0" collapsed="false">
      <c r="A76" s="48" t="s">
        <v>1081</v>
      </c>
      <c r="B76" s="2" t="s">
        <v>1082</v>
      </c>
      <c r="C76" s="49" t="s">
        <v>1084</v>
      </c>
    </row>
    <row r="77" customFormat="false" ht="12.8" hidden="false" customHeight="false" outlineLevel="0" collapsed="false">
      <c r="A77" s="48" t="s">
        <v>328</v>
      </c>
      <c r="B77" s="2" t="s">
        <v>329</v>
      </c>
      <c r="C77" s="49" t="s">
        <v>330</v>
      </c>
    </row>
    <row r="78" customFormat="false" ht="12.8" hidden="false" customHeight="false" outlineLevel="0" collapsed="false">
      <c r="A78" s="48" t="s">
        <v>1567</v>
      </c>
      <c r="B78" s="2" t="s">
        <v>1568</v>
      </c>
      <c r="C78" s="49" t="s">
        <v>1569</v>
      </c>
    </row>
    <row r="79" customFormat="false" ht="12.8" hidden="false" customHeight="false" outlineLevel="0" collapsed="false">
      <c r="A79" s="48" t="s">
        <v>991</v>
      </c>
      <c r="B79" s="2" t="s">
        <v>992</v>
      </c>
      <c r="C79" s="49" t="s">
        <v>993</v>
      </c>
    </row>
    <row r="80" customFormat="false" ht="12.8" hidden="false" customHeight="false" outlineLevel="0" collapsed="false">
      <c r="A80" s="48" t="s">
        <v>1412</v>
      </c>
      <c r="B80" s="2" t="s">
        <v>1413</v>
      </c>
      <c r="C80" s="49" t="s">
        <v>1388</v>
      </c>
    </row>
    <row r="81" customFormat="false" ht="12.8" hidden="false" customHeight="false" outlineLevel="0" collapsed="false">
      <c r="A81" s="48" t="s">
        <v>783</v>
      </c>
      <c r="B81" s="2" t="s">
        <v>784</v>
      </c>
      <c r="C81" s="49" t="s">
        <v>786</v>
      </c>
    </row>
    <row r="82" customFormat="false" ht="12.8" hidden="false" customHeight="false" outlineLevel="0" collapsed="false">
      <c r="A82" s="48" t="s">
        <v>252</v>
      </c>
      <c r="B82" s="2" t="s">
        <v>253</v>
      </c>
      <c r="C82" s="49" t="s">
        <v>254</v>
      </c>
    </row>
    <row r="83" customFormat="false" ht="12.8" hidden="false" customHeight="false" outlineLevel="0" collapsed="false">
      <c r="A83" s="48" t="s">
        <v>127</v>
      </c>
      <c r="B83" s="2" t="s">
        <v>128</v>
      </c>
      <c r="C83" s="49" t="s">
        <v>129</v>
      </c>
    </row>
    <row r="84" customFormat="false" ht="12.8" hidden="false" customHeight="false" outlineLevel="0" collapsed="false">
      <c r="A84" s="48" t="s">
        <v>1505</v>
      </c>
      <c r="B84" s="2" t="s">
        <v>1506</v>
      </c>
      <c r="C84" s="49" t="s">
        <v>1507</v>
      </c>
    </row>
    <row r="85" customFormat="false" ht="12.8" hidden="false" customHeight="false" outlineLevel="0" collapsed="false">
      <c r="A85" s="48" t="s">
        <v>710</v>
      </c>
      <c r="B85" s="2" t="s">
        <v>711</v>
      </c>
      <c r="C85" s="49" t="s">
        <v>712</v>
      </c>
    </row>
    <row r="86" customFormat="false" ht="23.85" hidden="false" customHeight="false" outlineLevel="0" collapsed="false">
      <c r="A86" s="53" t="s">
        <v>676</v>
      </c>
      <c r="B86" s="25" t="s">
        <v>677</v>
      </c>
      <c r="C86" s="54" t="s">
        <v>678</v>
      </c>
    </row>
    <row r="87" customFormat="false" ht="12.8" hidden="false" customHeight="false" outlineLevel="0" collapsed="false">
      <c r="A87" s="48" t="s">
        <v>237</v>
      </c>
      <c r="B87" s="2" t="s">
        <v>238</v>
      </c>
      <c r="C87" s="49" t="s">
        <v>235</v>
      </c>
    </row>
    <row r="88" customFormat="false" ht="12.8" hidden="false" customHeight="false" outlineLevel="0" collapsed="false">
      <c r="A88" s="48" t="s">
        <v>1716</v>
      </c>
      <c r="B88" s="2" t="s">
        <v>1717</v>
      </c>
      <c r="C88" s="49" t="s">
        <v>1718</v>
      </c>
    </row>
    <row r="89" customFormat="false" ht="12.8" hidden="false" customHeight="false" outlineLevel="0" collapsed="false">
      <c r="A89" s="48" t="s">
        <v>106</v>
      </c>
      <c r="B89" s="2" t="s">
        <v>107</v>
      </c>
      <c r="C89" s="49" t="s">
        <v>108</v>
      </c>
    </row>
    <row r="90" customFormat="false" ht="12.8" hidden="false" customHeight="false" outlineLevel="0" collapsed="false">
      <c r="A90" s="48" t="s">
        <v>1836</v>
      </c>
      <c r="B90" s="2" t="s">
        <v>1837</v>
      </c>
      <c r="C90" s="49" t="s">
        <v>1838</v>
      </c>
    </row>
    <row r="91" customFormat="false" ht="12.8" hidden="false" customHeight="false" outlineLevel="0" collapsed="false">
      <c r="A91" s="48" t="s">
        <v>1752</v>
      </c>
      <c r="B91" s="2" t="s">
        <v>1753</v>
      </c>
      <c r="C91" s="49" t="s">
        <v>1750</v>
      </c>
    </row>
    <row r="92" customFormat="false" ht="12.8" hidden="false" customHeight="false" outlineLevel="0" collapsed="false">
      <c r="A92" s="48" t="s">
        <v>693</v>
      </c>
      <c r="B92" s="2" t="s">
        <v>694</v>
      </c>
      <c r="C92" s="49" t="s">
        <v>695</v>
      </c>
    </row>
    <row r="93" customFormat="false" ht="23.85" hidden="false" customHeight="false" outlineLevel="0" collapsed="false">
      <c r="A93" s="53" t="s">
        <v>534</v>
      </c>
      <c r="B93" s="25" t="s">
        <v>535</v>
      </c>
      <c r="C93" s="54" t="s">
        <v>536</v>
      </c>
    </row>
    <row r="94" customFormat="false" ht="12.8" hidden="false" customHeight="false" outlineLevel="0" collapsed="false">
      <c r="A94" s="48" t="s">
        <v>308</v>
      </c>
      <c r="B94" s="2" t="s">
        <v>309</v>
      </c>
      <c r="C94" s="49" t="s">
        <v>310</v>
      </c>
    </row>
    <row r="95" customFormat="false" ht="12.8" hidden="false" customHeight="false" outlineLevel="0" collapsed="false">
      <c r="A95" s="48" t="s">
        <v>415</v>
      </c>
      <c r="B95" s="2" t="s">
        <v>416</v>
      </c>
      <c r="C95" s="49" t="s">
        <v>417</v>
      </c>
    </row>
    <row r="96" customFormat="false" ht="12.8" hidden="false" customHeight="false" outlineLevel="0" collapsed="false">
      <c r="A96" s="48" t="s">
        <v>758</v>
      </c>
      <c r="B96" s="2" t="s">
        <v>759</v>
      </c>
      <c r="C96" s="49" t="s">
        <v>760</v>
      </c>
    </row>
    <row r="97" customFormat="false" ht="12.8" hidden="false" customHeight="false" outlineLevel="0" collapsed="false">
      <c r="A97" s="48" t="s">
        <v>1094</v>
      </c>
      <c r="B97" s="2" t="s">
        <v>1095</v>
      </c>
      <c r="C97" s="49" t="s">
        <v>1097</v>
      </c>
    </row>
    <row r="98" customFormat="false" ht="12.8" hidden="false" customHeight="false" outlineLevel="0" collapsed="false">
      <c r="A98" s="48" t="s">
        <v>1759</v>
      </c>
      <c r="B98" s="2" t="s">
        <v>1760</v>
      </c>
      <c r="C98" s="49" t="s">
        <v>1761</v>
      </c>
    </row>
    <row r="99" customFormat="false" ht="12.8" hidden="false" customHeight="false" outlineLevel="0" collapsed="false">
      <c r="A99" s="48" t="s">
        <v>567</v>
      </c>
      <c r="B99" s="2" t="s">
        <v>568</v>
      </c>
      <c r="C99" s="49" t="s">
        <v>569</v>
      </c>
    </row>
    <row r="100" customFormat="false" ht="12.8" hidden="false" customHeight="false" outlineLevel="0" collapsed="false">
      <c r="A100" s="48" t="s">
        <v>81</v>
      </c>
      <c r="B100" s="2" t="s">
        <v>82</v>
      </c>
      <c r="C100" s="49" t="s">
        <v>83</v>
      </c>
    </row>
    <row r="101" customFormat="false" ht="12.8" hidden="false" customHeight="false" outlineLevel="0" collapsed="false">
      <c r="A101" s="48" t="s">
        <v>793</v>
      </c>
      <c r="B101" s="2" t="s">
        <v>794</v>
      </c>
      <c r="C101" s="49" t="s">
        <v>796</v>
      </c>
    </row>
    <row r="102" customFormat="false" ht="12.8" hidden="false" customHeight="false" outlineLevel="0" collapsed="false">
      <c r="A102" s="48" t="s">
        <v>1099</v>
      </c>
      <c r="B102" s="2" t="s">
        <v>1100</v>
      </c>
      <c r="C102" s="49" t="s">
        <v>1102</v>
      </c>
    </row>
    <row r="103" customFormat="false" ht="12.8" hidden="false" customHeight="false" outlineLevel="0" collapsed="false">
      <c r="A103" s="48" t="s">
        <v>1244</v>
      </c>
      <c r="B103" s="2" t="s">
        <v>1245</v>
      </c>
      <c r="C103" s="49" t="s">
        <v>1247</v>
      </c>
    </row>
    <row r="104" customFormat="false" ht="12.8" hidden="false" customHeight="false" outlineLevel="0" collapsed="false">
      <c r="A104" s="48" t="s">
        <v>527</v>
      </c>
      <c r="B104" s="2" t="s">
        <v>528</v>
      </c>
      <c r="C104" s="49" t="s">
        <v>529</v>
      </c>
    </row>
    <row r="105" customFormat="false" ht="12.8" hidden="false" customHeight="false" outlineLevel="0" collapsed="false">
      <c r="A105" s="48" t="s">
        <v>1450</v>
      </c>
      <c r="B105" s="2" t="s">
        <v>1451</v>
      </c>
      <c r="C105" s="49" t="s">
        <v>1452</v>
      </c>
    </row>
    <row r="106" customFormat="false" ht="12.8" hidden="false" customHeight="false" outlineLevel="0" collapsed="false">
      <c r="A106" s="48" t="s">
        <v>608</v>
      </c>
      <c r="B106" s="2" t="s">
        <v>609</v>
      </c>
      <c r="C106" s="49" t="s">
        <v>550</v>
      </c>
    </row>
    <row r="107" customFormat="false" ht="12.8" hidden="false" customHeight="false" outlineLevel="0" collapsed="false">
      <c r="A107" s="48" t="s">
        <v>939</v>
      </c>
      <c r="B107" s="2" t="s">
        <v>940</v>
      </c>
      <c r="C107" s="49" t="s">
        <v>942</v>
      </c>
    </row>
    <row r="108" customFormat="false" ht="12.8" hidden="false" customHeight="false" outlineLevel="0" collapsed="false">
      <c r="A108" s="48" t="s">
        <v>1409</v>
      </c>
      <c r="B108" s="2" t="s">
        <v>1410</v>
      </c>
      <c r="C108" s="49" t="s">
        <v>1388</v>
      </c>
    </row>
    <row r="109" customFormat="false" ht="12.8" hidden="false" customHeight="false" outlineLevel="0" collapsed="false">
      <c r="A109" s="48" t="s">
        <v>30</v>
      </c>
      <c r="B109" s="2" t="s">
        <v>31</v>
      </c>
      <c r="C109" s="49" t="s">
        <v>33</v>
      </c>
    </row>
    <row r="110" customFormat="false" ht="12.8" hidden="false" customHeight="false" outlineLevel="0" collapsed="false">
      <c r="A110" s="48" t="s">
        <v>577</v>
      </c>
      <c r="B110" s="2" t="s">
        <v>578</v>
      </c>
      <c r="C110" s="49" t="s">
        <v>550</v>
      </c>
    </row>
    <row r="111" customFormat="false" ht="12.8" hidden="false" customHeight="false" outlineLevel="0" collapsed="false">
      <c r="A111" s="48" t="s">
        <v>734</v>
      </c>
      <c r="B111" s="2" t="s">
        <v>735</v>
      </c>
      <c r="C111" s="30" t="s">
        <v>736</v>
      </c>
    </row>
    <row r="112" customFormat="false" ht="12.8" hidden="false" customHeight="false" outlineLevel="0" collapsed="false">
      <c r="A112" s="48" t="s">
        <v>1008</v>
      </c>
      <c r="B112" s="2" t="s">
        <v>1009</v>
      </c>
      <c r="C112" s="49" t="s">
        <v>1010</v>
      </c>
    </row>
    <row r="113" customFormat="false" ht="12.8" hidden="false" customHeight="false" outlineLevel="0" collapsed="false">
      <c r="A113" s="48" t="s">
        <v>369</v>
      </c>
      <c r="B113" s="2" t="s">
        <v>370</v>
      </c>
      <c r="C113" s="49" t="s">
        <v>371</v>
      </c>
    </row>
    <row r="114" customFormat="false" ht="12.8" hidden="false" customHeight="false" outlineLevel="0" collapsed="false">
      <c r="A114" s="48" t="s">
        <v>1582</v>
      </c>
      <c r="B114" s="2" t="s">
        <v>1583</v>
      </c>
      <c r="C114" s="54" t="s">
        <v>1456</v>
      </c>
    </row>
    <row r="115" customFormat="false" ht="12.8" hidden="false" customHeight="false" outlineLevel="0" collapsed="false">
      <c r="A115" s="48" t="s">
        <v>1249</v>
      </c>
      <c r="B115" s="2" t="s">
        <v>1250</v>
      </c>
      <c r="C115" s="49" t="s">
        <v>1251</v>
      </c>
    </row>
    <row r="116" customFormat="false" ht="12.8" hidden="false" customHeight="false" outlineLevel="0" collapsed="false">
      <c r="A116" s="48" t="s">
        <v>1434</v>
      </c>
      <c r="B116" s="2" t="s">
        <v>1435</v>
      </c>
      <c r="C116" s="30" t="s">
        <v>1436</v>
      </c>
    </row>
    <row r="117" customFormat="false" ht="12.8" hidden="false" customHeight="false" outlineLevel="0" collapsed="false">
      <c r="A117" s="48" t="s">
        <v>542</v>
      </c>
      <c r="B117" s="2" t="s">
        <v>543</v>
      </c>
      <c r="C117" s="49" t="s">
        <v>540</v>
      </c>
    </row>
    <row r="118" customFormat="false" ht="12.8" hidden="false" customHeight="false" outlineLevel="0" collapsed="false">
      <c r="A118" s="48" t="s">
        <v>816</v>
      </c>
      <c r="B118" s="2" t="s">
        <v>817</v>
      </c>
      <c r="C118" s="49" t="s">
        <v>818</v>
      </c>
    </row>
    <row r="119" customFormat="false" ht="12.8" hidden="false" customHeight="false" outlineLevel="0" collapsed="false">
      <c r="A119" s="48" t="s">
        <v>1832</v>
      </c>
      <c r="B119" s="2" t="s">
        <v>1833</v>
      </c>
      <c r="C119" s="30" t="s">
        <v>1834</v>
      </c>
    </row>
    <row r="120" customFormat="false" ht="12.8" hidden="false" customHeight="false" outlineLevel="0" collapsed="false">
      <c r="A120" s="48" t="s">
        <v>1036</v>
      </c>
      <c r="B120" s="2" t="s">
        <v>1037</v>
      </c>
      <c r="C120" s="49" t="s">
        <v>1038</v>
      </c>
    </row>
    <row r="121" customFormat="false" ht="12.8" hidden="false" customHeight="false" outlineLevel="0" collapsed="false">
      <c r="A121" s="48" t="s">
        <v>1104</v>
      </c>
      <c r="B121" s="2" t="s">
        <v>1105</v>
      </c>
      <c r="C121" s="49" t="s">
        <v>1106</v>
      </c>
    </row>
    <row r="122" customFormat="false" ht="12.8" hidden="false" customHeight="false" outlineLevel="0" collapsed="false">
      <c r="A122" s="48" t="s">
        <v>419</v>
      </c>
      <c r="B122" s="2" t="s">
        <v>420</v>
      </c>
      <c r="C122" s="30" t="s">
        <v>421</v>
      </c>
    </row>
    <row r="123" customFormat="false" ht="12.8" hidden="false" customHeight="false" outlineLevel="0" collapsed="false">
      <c r="A123" s="48" t="s">
        <v>995</v>
      </c>
      <c r="B123" s="2" t="s">
        <v>996</v>
      </c>
      <c r="C123" s="49" t="s">
        <v>997</v>
      </c>
    </row>
    <row r="124" customFormat="false" ht="12.8" hidden="false" customHeight="false" outlineLevel="0" collapsed="false">
      <c r="A124" s="48" t="s">
        <v>215</v>
      </c>
      <c r="B124" s="2" t="s">
        <v>216</v>
      </c>
      <c r="C124" s="49" t="s">
        <v>217</v>
      </c>
    </row>
    <row r="125" customFormat="false" ht="12.8" hidden="false" customHeight="false" outlineLevel="0" collapsed="false">
      <c r="A125" s="48" t="s">
        <v>832</v>
      </c>
      <c r="B125" s="2" t="s">
        <v>833</v>
      </c>
      <c r="C125" s="49" t="s">
        <v>834</v>
      </c>
    </row>
    <row r="126" customFormat="false" ht="12.8" hidden="false" customHeight="false" outlineLevel="0" collapsed="false">
      <c r="A126" s="48" t="s">
        <v>95</v>
      </c>
      <c r="B126" s="2" t="s">
        <v>96</v>
      </c>
      <c r="C126" s="49" t="s">
        <v>93</v>
      </c>
    </row>
    <row r="127" customFormat="false" ht="12.8" hidden="false" customHeight="false" outlineLevel="0" collapsed="false">
      <c r="A127" s="48" t="s">
        <v>571</v>
      </c>
      <c r="B127" s="2" t="s">
        <v>572</v>
      </c>
      <c r="C127" s="49" t="s">
        <v>550</v>
      </c>
    </row>
    <row r="128" customFormat="false" ht="12.8" hidden="false" customHeight="false" outlineLevel="0" collapsed="false">
      <c r="A128" s="48" t="s">
        <v>824</v>
      </c>
      <c r="B128" s="2" t="s">
        <v>825</v>
      </c>
      <c r="C128" s="49" t="s">
        <v>826</v>
      </c>
    </row>
    <row r="129" customFormat="false" ht="12.8" hidden="false" customHeight="false" outlineLevel="0" collapsed="false">
      <c r="A129" s="48" t="s">
        <v>583</v>
      </c>
      <c r="B129" s="2" t="s">
        <v>584</v>
      </c>
      <c r="C129" s="49" t="s">
        <v>550</v>
      </c>
    </row>
    <row r="130" customFormat="false" ht="12.8" hidden="false" customHeight="false" outlineLevel="0" collapsed="false">
      <c r="A130" s="48" t="s">
        <v>455</v>
      </c>
      <c r="B130" s="2" t="s">
        <v>456</v>
      </c>
      <c r="C130" s="49" t="s">
        <v>457</v>
      </c>
    </row>
    <row r="131" customFormat="false" ht="12.8" hidden="false" customHeight="false" outlineLevel="0" collapsed="false">
      <c r="A131" s="48" t="s">
        <v>1720</v>
      </c>
      <c r="B131" s="2" t="s">
        <v>1721</v>
      </c>
      <c r="C131" s="30" t="s">
        <v>1722</v>
      </c>
    </row>
    <row r="132" customFormat="false" ht="23.85" hidden="false" customHeight="false" outlineLevel="0" collapsed="false">
      <c r="A132" s="53" t="s">
        <v>1454</v>
      </c>
      <c r="B132" s="25" t="s">
        <v>1455</v>
      </c>
      <c r="C132" s="54" t="s">
        <v>1456</v>
      </c>
    </row>
    <row r="133" customFormat="false" ht="12.8" hidden="false" customHeight="false" outlineLevel="0" collapsed="false">
      <c r="A133" s="48" t="s">
        <v>1632</v>
      </c>
      <c r="B133" s="2" t="s">
        <v>1633</v>
      </c>
      <c r="C133" s="49" t="s">
        <v>1634</v>
      </c>
    </row>
    <row r="134" customFormat="false" ht="12.8" hidden="false" customHeight="false" outlineLevel="0" collapsed="false">
      <c r="A134" s="48" t="s">
        <v>1177</v>
      </c>
      <c r="B134" s="2" t="s">
        <v>1178</v>
      </c>
      <c r="C134" s="49" t="s">
        <v>1180</v>
      </c>
    </row>
    <row r="135" customFormat="false" ht="12.8" hidden="false" customHeight="false" outlineLevel="0" collapsed="false">
      <c r="A135" s="48" t="s">
        <v>1798</v>
      </c>
      <c r="B135" s="2" t="s">
        <v>1799</v>
      </c>
      <c r="C135" s="49" t="s">
        <v>1800</v>
      </c>
    </row>
    <row r="136" customFormat="false" ht="12.8" hidden="false" customHeight="false" outlineLevel="0" collapsed="false">
      <c r="A136" s="48" t="s">
        <v>1741</v>
      </c>
      <c r="B136" s="2" t="s">
        <v>1742</v>
      </c>
      <c r="C136" s="30" t="s">
        <v>1722</v>
      </c>
    </row>
    <row r="137" customFormat="false" ht="12.8" hidden="false" customHeight="false" outlineLevel="0" collapsed="false">
      <c r="A137" s="48" t="s">
        <v>1170</v>
      </c>
      <c r="B137" s="2" t="s">
        <v>1171</v>
      </c>
      <c r="C137" s="49" t="s">
        <v>1168</v>
      </c>
    </row>
    <row r="138" customFormat="false" ht="12.8" hidden="false" customHeight="false" outlineLevel="0" collapsed="false">
      <c r="A138" s="48" t="s">
        <v>1655</v>
      </c>
      <c r="B138" s="2" t="s">
        <v>1656</v>
      </c>
      <c r="C138" s="49" t="s">
        <v>1619</v>
      </c>
    </row>
    <row r="139" customFormat="false" ht="12.8" hidden="false" customHeight="false" outlineLevel="0" collapsed="false">
      <c r="A139" s="48" t="s">
        <v>189</v>
      </c>
      <c r="B139" s="2" t="s">
        <v>190</v>
      </c>
      <c r="C139" s="30" t="s">
        <v>192</v>
      </c>
    </row>
    <row r="140" customFormat="false" ht="12.8" hidden="false" customHeight="false" outlineLevel="0" collapsed="false">
      <c r="A140" s="48" t="s">
        <v>353</v>
      </c>
      <c r="B140" s="2" t="s">
        <v>354</v>
      </c>
      <c r="C140" s="49" t="s">
        <v>355</v>
      </c>
    </row>
    <row r="141" customFormat="false" ht="12.8" hidden="false" customHeight="false" outlineLevel="0" collapsed="false">
      <c r="A141" s="48" t="s">
        <v>332</v>
      </c>
      <c r="B141" s="2" t="s">
        <v>333</v>
      </c>
      <c r="C141" s="49" t="s">
        <v>334</v>
      </c>
    </row>
    <row r="142" customFormat="false" ht="12.8" hidden="false" customHeight="false" outlineLevel="0" collapsed="false">
      <c r="A142" s="48" t="s">
        <v>286</v>
      </c>
      <c r="B142" s="2" t="s">
        <v>287</v>
      </c>
      <c r="C142" s="49" t="s">
        <v>288</v>
      </c>
    </row>
    <row r="143" customFormat="false" ht="12.8" hidden="false" customHeight="false" outlineLevel="0" collapsed="false">
      <c r="A143" s="48" t="s">
        <v>176</v>
      </c>
      <c r="B143" s="2" t="s">
        <v>177</v>
      </c>
      <c r="C143" s="49" t="s">
        <v>178</v>
      </c>
    </row>
    <row r="144" customFormat="false" ht="12.8" hidden="false" customHeight="false" outlineLevel="0" collapsed="false">
      <c r="A144" s="48" t="s">
        <v>1173</v>
      </c>
      <c r="B144" s="2" t="s">
        <v>1174</v>
      </c>
      <c r="C144" s="49" t="s">
        <v>1175</v>
      </c>
    </row>
    <row r="145" customFormat="false" ht="12.8" hidden="false" customHeight="false" outlineLevel="0" collapsed="false">
      <c r="A145" s="48" t="s">
        <v>427</v>
      </c>
      <c r="B145" s="2" t="s">
        <v>428</v>
      </c>
      <c r="C145" s="49" t="s">
        <v>429</v>
      </c>
    </row>
    <row r="146" customFormat="false" ht="12.8" hidden="false" customHeight="false" outlineLevel="0" collapsed="false">
      <c r="A146" s="48" t="s">
        <v>1727</v>
      </c>
      <c r="B146" s="2" t="s">
        <v>1728</v>
      </c>
      <c r="C146" s="49" t="s">
        <v>1729</v>
      </c>
    </row>
    <row r="147" customFormat="false" ht="12.8" hidden="false" customHeight="false" outlineLevel="0" collapsed="false">
      <c r="A147" s="48" t="s">
        <v>1526</v>
      </c>
      <c r="B147" s="2" t="s">
        <v>1527</v>
      </c>
      <c r="C147" s="54" t="s">
        <v>1456</v>
      </c>
    </row>
    <row r="148" customFormat="false" ht="12.8" hidden="false" customHeight="false" outlineLevel="0" collapsed="false">
      <c r="A148" s="48" t="s">
        <v>672</v>
      </c>
      <c r="B148" s="2" t="s">
        <v>673</v>
      </c>
      <c r="C148" s="49" t="s">
        <v>674</v>
      </c>
    </row>
    <row r="149" customFormat="false" ht="12.8" hidden="false" customHeight="false" outlineLevel="0" collapsed="false">
      <c r="A149" s="48" t="s">
        <v>1369</v>
      </c>
      <c r="B149" s="2" t="s">
        <v>1370</v>
      </c>
      <c r="C149" s="49" t="s">
        <v>1372</v>
      </c>
    </row>
    <row r="150" customFormat="false" ht="12.8" hidden="false" customHeight="false" outlineLevel="0" collapsed="false">
      <c r="A150" s="48" t="s">
        <v>1182</v>
      </c>
      <c r="B150" s="2" t="s">
        <v>1183</v>
      </c>
      <c r="C150" s="30" t="s">
        <v>1184</v>
      </c>
    </row>
    <row r="151" customFormat="false" ht="12.8" hidden="false" customHeight="false" outlineLevel="0" collapsed="false">
      <c r="A151" s="48" t="s">
        <v>589</v>
      </c>
      <c r="B151" s="2" t="s">
        <v>590</v>
      </c>
      <c r="C151" s="49" t="s">
        <v>550</v>
      </c>
    </row>
    <row r="152" customFormat="false" ht="12.8" hidden="false" customHeight="false" outlineLevel="0" collapsed="false">
      <c r="A152" s="48" t="s">
        <v>987</v>
      </c>
      <c r="B152" s="2" t="s">
        <v>988</v>
      </c>
      <c r="C152" s="49" t="s">
        <v>989</v>
      </c>
    </row>
    <row r="153" customFormat="false" ht="12.8" hidden="false" customHeight="false" outlineLevel="0" collapsed="false">
      <c r="A153" s="48" t="s">
        <v>870</v>
      </c>
      <c r="B153" s="2" t="s">
        <v>871</v>
      </c>
      <c r="C153" s="49" t="s">
        <v>872</v>
      </c>
    </row>
    <row r="154" customFormat="false" ht="35.05" hidden="false" customHeight="false" outlineLevel="0" collapsed="false">
      <c r="A154" s="56" t="s">
        <v>1775</v>
      </c>
      <c r="B154" s="25" t="s">
        <v>1776</v>
      </c>
      <c r="C154" s="54" t="s">
        <v>1777</v>
      </c>
    </row>
    <row r="155" customFormat="false" ht="12.8" hidden="false" customHeight="false" outlineLevel="0" collapsed="false">
      <c r="A155" s="48" t="s">
        <v>1194</v>
      </c>
      <c r="B155" s="2" t="s">
        <v>1195</v>
      </c>
      <c r="C155" s="49" t="s">
        <v>1196</v>
      </c>
    </row>
    <row r="156" customFormat="false" ht="12.8" hidden="false" customHeight="false" outlineLevel="0" collapsed="false">
      <c r="A156" s="48" t="s">
        <v>1186</v>
      </c>
      <c r="B156" s="2" t="s">
        <v>1187</v>
      </c>
      <c r="C156" s="49" t="s">
        <v>1188</v>
      </c>
    </row>
    <row r="157" customFormat="false" ht="12.8" hidden="false" customHeight="false" outlineLevel="0" collapsed="false">
      <c r="A157" s="48" t="s">
        <v>435</v>
      </c>
      <c r="B157" s="2" t="s">
        <v>436</v>
      </c>
      <c r="C157" s="49" t="s">
        <v>437</v>
      </c>
    </row>
    <row r="158" customFormat="false" ht="12.8" hidden="false" customHeight="false" outlineLevel="0" collapsed="false">
      <c r="A158" s="48" t="s">
        <v>1337</v>
      </c>
      <c r="B158" s="2" t="s">
        <v>1338</v>
      </c>
      <c r="C158" s="49" t="s">
        <v>1339</v>
      </c>
    </row>
    <row r="159" customFormat="false" ht="12.8" hidden="false" customHeight="false" outlineLevel="0" collapsed="false">
      <c r="A159" s="48" t="s">
        <v>1365</v>
      </c>
      <c r="B159" s="2" t="s">
        <v>1366</v>
      </c>
      <c r="C159" s="30" t="s">
        <v>1367</v>
      </c>
    </row>
    <row r="160" customFormat="false" ht="12.8" hidden="false" customHeight="false" outlineLevel="0" collapsed="false">
      <c r="A160" s="48" t="s">
        <v>722</v>
      </c>
      <c r="B160" s="2" t="s">
        <v>723</v>
      </c>
      <c r="C160" s="49" t="s">
        <v>724</v>
      </c>
    </row>
    <row r="161" customFormat="false" ht="12.8" hidden="false" customHeight="false" outlineLevel="0" collapsed="false">
      <c r="A161" s="48" t="s">
        <v>598</v>
      </c>
      <c r="B161" s="2" t="s">
        <v>599</v>
      </c>
      <c r="C161" s="49" t="s">
        <v>600</v>
      </c>
    </row>
    <row r="162" customFormat="false" ht="12.8" hidden="false" customHeight="false" outlineLevel="0" collapsed="false">
      <c r="A162" s="48" t="s">
        <v>1357</v>
      </c>
      <c r="B162" s="2" t="s">
        <v>1358</v>
      </c>
      <c r="C162" s="49" t="s">
        <v>1359</v>
      </c>
    </row>
    <row r="163" customFormat="false" ht="12.8" hidden="false" customHeight="false" outlineLevel="0" collapsed="false">
      <c r="A163" s="48" t="s">
        <v>623</v>
      </c>
      <c r="B163" s="2" t="s">
        <v>624</v>
      </c>
      <c r="C163" s="49" t="s">
        <v>625</v>
      </c>
    </row>
    <row r="164" customFormat="false" ht="12.8" hidden="false" customHeight="false" outlineLevel="0" collapsed="false">
      <c r="A164" s="48" t="s">
        <v>1481</v>
      </c>
      <c r="B164" s="2" t="s">
        <v>1482</v>
      </c>
      <c r="C164" s="54" t="s">
        <v>1456</v>
      </c>
    </row>
    <row r="165" customFormat="false" ht="12.8" hidden="false" customHeight="false" outlineLevel="0" collapsed="false">
      <c r="A165" s="48" t="s">
        <v>228</v>
      </c>
      <c r="B165" s="2" t="s">
        <v>229</v>
      </c>
      <c r="C165" s="49" t="s">
        <v>230</v>
      </c>
    </row>
    <row r="166" customFormat="false" ht="12.8" hidden="false" customHeight="false" outlineLevel="0" collapsed="false">
      <c r="A166" s="48" t="s">
        <v>1817</v>
      </c>
      <c r="B166" s="2" t="s">
        <v>1818</v>
      </c>
      <c r="C166" s="49" t="s">
        <v>1819</v>
      </c>
    </row>
    <row r="167" customFormat="false" ht="12.8" hidden="false" customHeight="false" outlineLevel="0" collapsed="false">
      <c r="A167" s="48" t="s">
        <v>1517</v>
      </c>
      <c r="B167" s="2" t="s">
        <v>1518</v>
      </c>
      <c r="C167" s="54" t="s">
        <v>1456</v>
      </c>
    </row>
    <row r="168" customFormat="false" ht="12.8" hidden="false" customHeight="false" outlineLevel="0" collapsed="false">
      <c r="A168" s="48" t="s">
        <v>1108</v>
      </c>
      <c r="B168" s="2" t="s">
        <v>1109</v>
      </c>
      <c r="C168" s="49" t="s">
        <v>1110</v>
      </c>
    </row>
    <row r="169" customFormat="false" ht="12.8" hidden="false" customHeight="false" outlineLevel="0" collapsed="false">
      <c r="A169" s="48" t="s">
        <v>451</v>
      </c>
      <c r="B169" s="2" t="s">
        <v>452</v>
      </c>
      <c r="C169" s="49" t="s">
        <v>453</v>
      </c>
    </row>
    <row r="170" customFormat="false" ht="12.8" hidden="false" customHeight="false" outlineLevel="0" collapsed="false">
      <c r="A170" s="48" t="s">
        <v>546</v>
      </c>
      <c r="B170" s="2" t="s">
        <v>547</v>
      </c>
      <c r="C170" s="49" t="s">
        <v>540</v>
      </c>
    </row>
    <row r="171" customFormat="false" ht="12.8" hidden="false" customHeight="false" outlineLevel="0" collapsed="false">
      <c r="A171" s="48" t="s">
        <v>1575</v>
      </c>
      <c r="B171" s="2" t="s">
        <v>1576</v>
      </c>
      <c r="C171" s="49" t="s">
        <v>1577</v>
      </c>
    </row>
    <row r="172" customFormat="false" ht="12.8" hidden="false" customHeight="false" outlineLevel="0" collapsed="false">
      <c r="A172" s="48" t="s">
        <v>1523</v>
      </c>
      <c r="B172" s="2" t="s">
        <v>1524</v>
      </c>
      <c r="C172" s="49" t="s">
        <v>1490</v>
      </c>
    </row>
    <row r="173" customFormat="false" ht="12.8" hidden="false" customHeight="false" outlineLevel="0" collapsed="false">
      <c r="A173" s="48" t="s">
        <v>952</v>
      </c>
      <c r="B173" s="2" t="s">
        <v>953</v>
      </c>
      <c r="C173" s="49" t="s">
        <v>954</v>
      </c>
    </row>
    <row r="174" customFormat="false" ht="12.8" hidden="false" customHeight="false" outlineLevel="0" collapsed="false">
      <c r="A174" s="48" t="s">
        <v>631</v>
      </c>
      <c r="B174" s="2" t="s">
        <v>632</v>
      </c>
      <c r="C174" s="49" t="s">
        <v>550</v>
      </c>
    </row>
    <row r="175" customFormat="false" ht="12.8" hidden="false" customHeight="false" outlineLevel="0" collapsed="false">
      <c r="A175" s="48" t="s">
        <v>563</v>
      </c>
      <c r="B175" s="2" t="s">
        <v>564</v>
      </c>
      <c r="C175" s="49" t="s">
        <v>565</v>
      </c>
    </row>
    <row r="176" customFormat="false" ht="12.8" hidden="false" customHeight="false" outlineLevel="0" collapsed="false">
      <c r="A176" s="48" t="s">
        <v>766</v>
      </c>
      <c r="B176" s="2" t="s">
        <v>767</v>
      </c>
      <c r="C176" s="49" t="s">
        <v>768</v>
      </c>
    </row>
    <row r="177" customFormat="false" ht="12.8" hidden="false" customHeight="false" outlineLevel="0" collapsed="false">
      <c r="A177" s="48" t="s">
        <v>1153</v>
      </c>
      <c r="B177" s="2" t="s">
        <v>1154</v>
      </c>
      <c r="C177" s="49" t="s">
        <v>1155</v>
      </c>
    </row>
    <row r="178" customFormat="false" ht="12.8" hidden="false" customHeight="false" outlineLevel="0" collapsed="false">
      <c r="A178" s="48" t="s">
        <v>1556</v>
      </c>
      <c r="B178" s="2" t="s">
        <v>1557</v>
      </c>
      <c r="C178" s="54" t="s">
        <v>1464</v>
      </c>
    </row>
    <row r="179" customFormat="false" ht="12.8" hidden="false" customHeight="false" outlineLevel="0" collapsed="false">
      <c r="A179" s="48" t="s">
        <v>1086</v>
      </c>
      <c r="B179" s="2" t="s">
        <v>1087</v>
      </c>
      <c r="C179" s="49" t="s">
        <v>1088</v>
      </c>
    </row>
    <row r="180" customFormat="false" ht="23.85" hidden="false" customHeight="false" outlineLevel="0" collapsed="false">
      <c r="A180" s="53" t="s">
        <v>1821</v>
      </c>
      <c r="B180" s="25" t="s">
        <v>1822</v>
      </c>
      <c r="C180" s="54" t="s">
        <v>1819</v>
      </c>
    </row>
    <row r="181" customFormat="false" ht="12.8" hidden="false" customHeight="false" outlineLevel="0" collapsed="false">
      <c r="A181" s="48" t="s">
        <v>439</v>
      </c>
      <c r="B181" s="2" t="s">
        <v>440</v>
      </c>
      <c r="C181" s="49" t="s">
        <v>441</v>
      </c>
    </row>
    <row r="182" customFormat="false" ht="12.8" hidden="false" customHeight="false" outlineLevel="0" collapsed="false">
      <c r="A182" s="48" t="s">
        <v>377</v>
      </c>
      <c r="B182" s="2" t="s">
        <v>378</v>
      </c>
      <c r="C182" s="49" t="s">
        <v>379</v>
      </c>
    </row>
    <row r="183" customFormat="false" ht="12.8" hidden="false" customHeight="false" outlineLevel="0" collapsed="false">
      <c r="A183" s="48" t="s">
        <v>1262</v>
      </c>
      <c r="B183" s="2" t="s">
        <v>1263</v>
      </c>
      <c r="C183" s="57" t="s">
        <v>1264</v>
      </c>
    </row>
    <row r="184" customFormat="false" ht="12.8" hidden="false" customHeight="false" outlineLevel="0" collapsed="false">
      <c r="A184" s="48" t="s">
        <v>1386</v>
      </c>
      <c r="B184" s="2" t="s">
        <v>1387</v>
      </c>
      <c r="C184" s="49" t="s">
        <v>1388</v>
      </c>
    </row>
    <row r="185" customFormat="false" ht="12.8" hidden="false" customHeight="false" outlineLevel="0" collapsed="false">
      <c r="A185" s="48" t="s">
        <v>1004</v>
      </c>
      <c r="B185" s="2" t="s">
        <v>1005</v>
      </c>
      <c r="C185" s="49" t="s">
        <v>1006</v>
      </c>
    </row>
    <row r="186" customFormat="false" ht="12.8" hidden="false" customHeight="false" outlineLevel="0" collapsed="false">
      <c r="A186" s="48" t="s">
        <v>788</v>
      </c>
      <c r="B186" s="2" t="s">
        <v>789</v>
      </c>
      <c r="C186" s="49" t="s">
        <v>791</v>
      </c>
    </row>
    <row r="187" customFormat="false" ht="12.8" hidden="false" customHeight="false" outlineLevel="0" collapsed="false">
      <c r="A187" s="48" t="s">
        <v>1190</v>
      </c>
      <c r="B187" s="2" t="s">
        <v>1191</v>
      </c>
      <c r="C187" s="49" t="s">
        <v>1192</v>
      </c>
    </row>
    <row r="188" customFormat="false" ht="12.8" hidden="false" customHeight="false" outlineLevel="0" collapsed="false">
      <c r="A188" s="48" t="s">
        <v>1495</v>
      </c>
      <c r="B188" s="2" t="s">
        <v>1496</v>
      </c>
      <c r="C188" s="54" t="s">
        <v>1456</v>
      </c>
    </row>
    <row r="189" customFormat="false" ht="12.8" hidden="false" customHeight="false" outlineLevel="0" collapsed="false">
      <c r="A189" s="48" t="s">
        <v>1529</v>
      </c>
      <c r="B189" s="2" t="s">
        <v>1530</v>
      </c>
      <c r="C189" s="49" t="s">
        <v>1531</v>
      </c>
    </row>
    <row r="190" customFormat="false" ht="12.8" hidden="false" customHeight="false" outlineLevel="0" collapsed="false">
      <c r="A190" s="48" t="s">
        <v>1662</v>
      </c>
      <c r="B190" s="2" t="s">
        <v>1663</v>
      </c>
      <c r="C190" s="30" t="s">
        <v>1615</v>
      </c>
    </row>
    <row r="191" customFormat="false" ht="12.8" hidden="false" customHeight="false" outlineLevel="0" collapsed="false">
      <c r="A191" s="48" t="s">
        <v>1571</v>
      </c>
      <c r="B191" s="2" t="s">
        <v>1572</v>
      </c>
      <c r="C191" s="49" t="s">
        <v>1573</v>
      </c>
    </row>
    <row r="192" customFormat="false" ht="12.8" hidden="false" customHeight="false" outlineLevel="0" collapsed="false">
      <c r="A192" s="48" t="s">
        <v>828</v>
      </c>
      <c r="B192" s="2" t="s">
        <v>829</v>
      </c>
      <c r="C192" s="49" t="s">
        <v>830</v>
      </c>
    </row>
    <row r="193" customFormat="false" ht="12.8" hidden="false" customHeight="false" outlineLevel="0" collapsed="false">
      <c r="A193" s="48" t="s">
        <v>1266</v>
      </c>
      <c r="B193" s="2" t="s">
        <v>1267</v>
      </c>
      <c r="C193" s="49" t="s">
        <v>1268</v>
      </c>
    </row>
    <row r="194" customFormat="false" ht="12.8" hidden="false" customHeight="false" outlineLevel="0" collapsed="false">
      <c r="A194" s="48" t="s">
        <v>637</v>
      </c>
      <c r="B194" s="2" t="s">
        <v>638</v>
      </c>
      <c r="C194" s="49" t="s">
        <v>550</v>
      </c>
    </row>
    <row r="195" customFormat="false" ht="23.85" hidden="false" customHeight="false" outlineLevel="0" collapsed="false">
      <c r="A195" s="53" t="s">
        <v>67</v>
      </c>
      <c r="B195" s="25" t="s">
        <v>68</v>
      </c>
      <c r="C195" s="54" t="s">
        <v>70</v>
      </c>
    </row>
    <row r="196" customFormat="false" ht="12.8" hidden="false" customHeight="false" outlineLevel="0" collapsed="false">
      <c r="A196" s="48" t="s">
        <v>336</v>
      </c>
      <c r="B196" s="2" t="s">
        <v>337</v>
      </c>
      <c r="C196" s="49" t="s">
        <v>339</v>
      </c>
    </row>
    <row r="197" customFormat="false" ht="12.8" hidden="false" customHeight="false" outlineLevel="0" collapsed="false">
      <c r="A197" s="48" t="s">
        <v>1317</v>
      </c>
      <c r="B197" s="2" t="s">
        <v>1318</v>
      </c>
      <c r="C197" s="49" t="s">
        <v>1319</v>
      </c>
    </row>
    <row r="198" customFormat="false" ht="12.8" hidden="false" customHeight="false" outlineLevel="0" collapsed="false">
      <c r="A198" s="48" t="s">
        <v>1589</v>
      </c>
      <c r="B198" s="2" t="s">
        <v>1590</v>
      </c>
      <c r="C198" s="49" t="s">
        <v>1591</v>
      </c>
    </row>
    <row r="199" customFormat="false" ht="12.8" hidden="false" customHeight="false" outlineLevel="0" collapsed="false">
      <c r="A199" s="48" t="s">
        <v>1628</v>
      </c>
      <c r="B199" s="2" t="s">
        <v>1629</v>
      </c>
      <c r="C199" s="49" t="s">
        <v>1630</v>
      </c>
    </row>
    <row r="200" customFormat="false" ht="12.8" hidden="false" customHeight="false" outlineLevel="0" collapsed="false">
      <c r="A200" s="48" t="s">
        <v>1731</v>
      </c>
      <c r="B200" s="2" t="s">
        <v>1732</v>
      </c>
      <c r="C200" s="49" t="s">
        <v>1707</v>
      </c>
    </row>
    <row r="201" customFormat="false" ht="12.8" hidden="false" customHeight="false" outlineLevel="0" collapsed="false">
      <c r="A201" s="48" t="s">
        <v>91</v>
      </c>
      <c r="B201" s="2" t="s">
        <v>92</v>
      </c>
      <c r="C201" s="49" t="s">
        <v>93</v>
      </c>
    </row>
    <row r="202" customFormat="false" ht="12.8" hidden="false" customHeight="false" outlineLevel="0" collapsed="false">
      <c r="A202" s="48" t="s">
        <v>774</v>
      </c>
      <c r="B202" s="2" t="s">
        <v>775</v>
      </c>
      <c r="C202" s="49" t="s">
        <v>776</v>
      </c>
    </row>
    <row r="203" customFormat="false" ht="12.8" hidden="false" customHeight="false" outlineLevel="0" collapsed="false">
      <c r="A203" s="48" t="s">
        <v>232</v>
      </c>
      <c r="B203" s="2" t="s">
        <v>233</v>
      </c>
      <c r="C203" s="49" t="s">
        <v>235</v>
      </c>
    </row>
    <row r="204" customFormat="false" ht="12.8" hidden="false" customHeight="false" outlineLevel="0" collapsed="false">
      <c r="A204" s="48" t="s">
        <v>1579</v>
      </c>
      <c r="B204" s="2" t="s">
        <v>1580</v>
      </c>
      <c r="C204" s="49" t="s">
        <v>1464</v>
      </c>
    </row>
    <row r="205" customFormat="false" ht="12.8" hidden="false" customHeight="false" outlineLevel="0" collapsed="false">
      <c r="A205" s="48" t="s">
        <v>1672</v>
      </c>
      <c r="B205" s="2" t="s">
        <v>1673</v>
      </c>
      <c r="C205" s="30" t="s">
        <v>1615</v>
      </c>
    </row>
    <row r="206" customFormat="false" ht="12.8" hidden="false" customHeight="false" outlineLevel="0" collapsed="false">
      <c r="A206" s="48" t="s">
        <v>888</v>
      </c>
      <c r="B206" s="2" t="s">
        <v>889</v>
      </c>
      <c r="C206" s="49" t="s">
        <v>891</v>
      </c>
    </row>
    <row r="207" customFormat="false" ht="12.8" hidden="false" customHeight="false" outlineLevel="0" collapsed="false">
      <c r="A207" s="48" t="s">
        <v>1802</v>
      </c>
      <c r="B207" s="2" t="s">
        <v>1803</v>
      </c>
      <c r="C207" s="30" t="s">
        <v>1804</v>
      </c>
    </row>
    <row r="208" customFormat="false" ht="12.8" hidden="false" customHeight="false" outlineLevel="0" collapsed="false">
      <c r="A208" s="48" t="s">
        <v>1223</v>
      </c>
      <c r="B208" s="2" t="s">
        <v>1224</v>
      </c>
      <c r="C208" s="49" t="s">
        <v>1226</v>
      </c>
    </row>
    <row r="209" customFormat="false" ht="12.8" hidden="false" customHeight="false" outlineLevel="0" collapsed="false">
      <c r="A209" s="48" t="s">
        <v>148</v>
      </c>
      <c r="B209" s="2" t="s">
        <v>149</v>
      </c>
      <c r="C209" s="49" t="s">
        <v>150</v>
      </c>
    </row>
    <row r="210" customFormat="false" ht="12.8" hidden="false" customHeight="false" outlineLevel="0" collapsed="false">
      <c r="A210" s="48" t="s">
        <v>730</v>
      </c>
      <c r="B210" s="2" t="s">
        <v>731</v>
      </c>
      <c r="C210" s="30" t="s">
        <v>732</v>
      </c>
    </row>
    <row r="211" customFormat="false" ht="12.8" hidden="false" customHeight="false" outlineLevel="0" collapsed="false">
      <c r="A211" s="48" t="s">
        <v>1539</v>
      </c>
      <c r="B211" s="2" t="s">
        <v>1540</v>
      </c>
      <c r="C211" s="49" t="s">
        <v>1541</v>
      </c>
    </row>
    <row r="212" customFormat="false" ht="12.8" hidden="false" customHeight="false" outlineLevel="0" collapsed="false">
      <c r="A212" s="58" t="s">
        <v>1679</v>
      </c>
      <c r="B212" s="25" t="s">
        <v>1680</v>
      </c>
      <c r="C212" s="54" t="s">
        <v>1619</v>
      </c>
    </row>
    <row r="213" customFormat="false" ht="12.8" hidden="false" customHeight="false" outlineLevel="0" collapsed="false">
      <c r="A213" s="48" t="s">
        <v>320</v>
      </c>
      <c r="B213" s="2" t="s">
        <v>321</v>
      </c>
      <c r="C213" s="49" t="s">
        <v>322</v>
      </c>
    </row>
    <row r="214" customFormat="false" ht="12.8" hidden="false" customHeight="false" outlineLevel="0" collapsed="false">
      <c r="A214" s="48" t="s">
        <v>660</v>
      </c>
      <c r="B214" s="2" t="s">
        <v>661</v>
      </c>
      <c r="C214" s="30" t="s">
        <v>662</v>
      </c>
    </row>
    <row r="215" customFormat="false" ht="12.8" hidden="false" customHeight="false" outlineLevel="0" collapsed="false">
      <c r="A215" s="48" t="s">
        <v>1033</v>
      </c>
      <c r="B215" s="2" t="s">
        <v>1034</v>
      </c>
      <c r="C215" s="49" t="s">
        <v>1031</v>
      </c>
    </row>
    <row r="216" customFormat="false" ht="12.8" hidden="false" customHeight="false" outlineLevel="0" collapsed="false">
      <c r="A216" s="48" t="s">
        <v>1563</v>
      </c>
      <c r="B216" s="2" t="s">
        <v>1564</v>
      </c>
      <c r="C216" s="49" t="s">
        <v>1565</v>
      </c>
    </row>
    <row r="217" customFormat="false" ht="12.8" hidden="false" customHeight="false" outlineLevel="0" collapsed="false">
      <c r="A217" s="48" t="s">
        <v>491</v>
      </c>
      <c r="B217" s="2" t="s">
        <v>492</v>
      </c>
      <c r="C217" s="49" t="s">
        <v>493</v>
      </c>
    </row>
    <row r="218" customFormat="false" ht="12.8" hidden="false" customHeight="false" outlineLevel="0" collapsed="false">
      <c r="A218" s="48" t="s">
        <v>459</v>
      </c>
      <c r="B218" s="2" t="s">
        <v>460</v>
      </c>
      <c r="C218" s="49" t="s">
        <v>461</v>
      </c>
    </row>
    <row r="219" customFormat="false" ht="12.8" hidden="false" customHeight="false" outlineLevel="0" collapsed="false">
      <c r="A219" s="48" t="s">
        <v>384</v>
      </c>
      <c r="B219" s="2" t="s">
        <v>385</v>
      </c>
      <c r="C219" s="49" t="s">
        <v>386</v>
      </c>
    </row>
    <row r="220" customFormat="false" ht="12.8" hidden="false" customHeight="false" outlineLevel="0" collapsed="false">
      <c r="A220" s="48" t="s">
        <v>115</v>
      </c>
      <c r="B220" s="2" t="s">
        <v>116</v>
      </c>
      <c r="C220" s="49" t="s">
        <v>117</v>
      </c>
    </row>
    <row r="221" customFormat="false" ht="12.8" hidden="false" customHeight="false" outlineLevel="0" collapsed="false">
      <c r="A221" s="48" t="s">
        <v>172</v>
      </c>
      <c r="B221" s="2" t="s">
        <v>173</v>
      </c>
      <c r="C221" s="49" t="s">
        <v>174</v>
      </c>
    </row>
    <row r="222" customFormat="false" ht="12.8" hidden="false" customHeight="false" outlineLevel="0" collapsed="false">
      <c r="A222" s="48" t="s">
        <v>256</v>
      </c>
      <c r="B222" s="2" t="s">
        <v>257</v>
      </c>
      <c r="C222" s="49" t="s">
        <v>258</v>
      </c>
    </row>
    <row r="223" customFormat="false" ht="12.8" hidden="false" customHeight="false" outlineLevel="0" collapsed="false">
      <c r="A223" s="48" t="s">
        <v>1069</v>
      </c>
      <c r="B223" s="2" t="s">
        <v>1070</v>
      </c>
      <c r="C223" s="49" t="s">
        <v>1071</v>
      </c>
    </row>
    <row r="224" customFormat="false" ht="12.8" hidden="false" customHeight="false" outlineLevel="0" collapsed="false">
      <c r="A224" s="48" t="s">
        <v>349</v>
      </c>
      <c r="B224" s="2" t="s">
        <v>350</v>
      </c>
      <c r="C224" s="49" t="s">
        <v>351</v>
      </c>
    </row>
    <row r="225" customFormat="false" ht="12.8" hidden="false" customHeight="false" outlineLevel="0" collapsed="false">
      <c r="A225" s="48" t="s">
        <v>1140</v>
      </c>
      <c r="B225" s="2" t="s">
        <v>1141</v>
      </c>
      <c r="C225" s="49" t="s">
        <v>1142</v>
      </c>
    </row>
    <row r="226" customFormat="false" ht="12.8" hidden="false" customHeight="false" outlineLevel="0" collapsed="false">
      <c r="A226" s="48" t="s">
        <v>140</v>
      </c>
      <c r="B226" s="2" t="s">
        <v>141</v>
      </c>
      <c r="C226" s="49" t="s">
        <v>142</v>
      </c>
    </row>
    <row r="227" customFormat="false" ht="12.8" hidden="false" customHeight="false" outlineLevel="0" collapsed="false">
      <c r="A227" s="48" t="s">
        <v>202</v>
      </c>
      <c r="B227" s="2" t="s">
        <v>203</v>
      </c>
      <c r="C227" s="49" t="s">
        <v>205</v>
      </c>
    </row>
    <row r="228" customFormat="false" ht="12.8" hidden="false" customHeight="false" outlineLevel="0" collapsed="false">
      <c r="A228" s="48" t="s">
        <v>1737</v>
      </c>
      <c r="B228" s="2" t="s">
        <v>1738</v>
      </c>
      <c r="C228" s="49" t="s">
        <v>1739</v>
      </c>
    </row>
    <row r="229" customFormat="false" ht="12.8" hidden="false" customHeight="false" outlineLevel="0" collapsed="false">
      <c r="A229" s="48" t="s">
        <v>1613</v>
      </c>
      <c r="B229" s="2" t="s">
        <v>1614</v>
      </c>
      <c r="C229" s="30" t="s">
        <v>1615</v>
      </c>
    </row>
    <row r="230" customFormat="false" ht="12.8" hidden="false" customHeight="false" outlineLevel="0" collapsed="false">
      <c r="A230" s="48" t="s">
        <v>1682</v>
      </c>
      <c r="B230" s="2" t="s">
        <v>1683</v>
      </c>
      <c r="C230" s="49" t="s">
        <v>1684</v>
      </c>
    </row>
    <row r="231" customFormat="false" ht="12.8" hidden="false" customHeight="false" outlineLevel="0" collapsed="false">
      <c r="A231" s="48" t="s">
        <v>1057</v>
      </c>
      <c r="B231" s="2" t="s">
        <v>1058</v>
      </c>
      <c r="C231" s="49" t="s">
        <v>1059</v>
      </c>
    </row>
    <row r="232" customFormat="false" ht="12.8" hidden="false" customHeight="false" outlineLevel="0" collapsed="false">
      <c r="A232" s="48" t="s">
        <v>702</v>
      </c>
      <c r="B232" s="2" t="s">
        <v>703</v>
      </c>
      <c r="C232" s="49" t="s">
        <v>704</v>
      </c>
    </row>
    <row r="233" customFormat="false" ht="12.8" hidden="false" customHeight="false" outlineLevel="0" collapsed="false">
      <c r="A233" s="48" t="s">
        <v>874</v>
      </c>
      <c r="B233" s="2" t="s">
        <v>875</v>
      </c>
      <c r="C233" s="49" t="s">
        <v>877</v>
      </c>
    </row>
    <row r="234" customFormat="false" ht="12.8" hidden="false" customHeight="false" outlineLevel="0" collapsed="false">
      <c r="A234" s="48" t="s">
        <v>1665</v>
      </c>
      <c r="B234" s="2" t="s">
        <v>1666</v>
      </c>
      <c r="C234" s="30" t="s">
        <v>1667</v>
      </c>
    </row>
    <row r="235" customFormat="false" ht="12.8" hidden="false" customHeight="false" outlineLevel="0" collapsed="false">
      <c r="A235" s="48" t="s">
        <v>39</v>
      </c>
      <c r="B235" s="2" t="s">
        <v>40</v>
      </c>
      <c r="C235" s="49" t="s">
        <v>42</v>
      </c>
    </row>
    <row r="236" customFormat="false" ht="12.8" hidden="false" customHeight="false" outlineLevel="0" collapsed="false">
      <c r="A236" s="48" t="s">
        <v>152</v>
      </c>
      <c r="B236" s="2" t="s">
        <v>153</v>
      </c>
      <c r="C236" s="49" t="s">
        <v>154</v>
      </c>
    </row>
    <row r="237" customFormat="false" ht="12.8" hidden="false" customHeight="false" outlineLevel="0" collapsed="false">
      <c r="A237" s="48" t="s">
        <v>1401</v>
      </c>
      <c r="B237" s="2" t="s">
        <v>1402</v>
      </c>
      <c r="C237" s="49" t="s">
        <v>1403</v>
      </c>
    </row>
    <row r="238" customFormat="false" ht="12.8" hidden="false" customHeight="false" outlineLevel="0" collapsed="false">
      <c r="A238" s="48" t="s">
        <v>341</v>
      </c>
      <c r="B238" s="2" t="s">
        <v>342</v>
      </c>
      <c r="C238" s="49" t="s">
        <v>343</v>
      </c>
    </row>
    <row r="239" customFormat="false" ht="12.8" hidden="false" customHeight="false" outlineLevel="0" collapsed="false">
      <c r="A239" s="48" t="s">
        <v>656</v>
      </c>
      <c r="B239" s="2" t="s">
        <v>657</v>
      </c>
      <c r="C239" s="49" t="s">
        <v>658</v>
      </c>
    </row>
    <row r="240" customFormat="false" ht="12.8" hidden="false" customHeight="false" outlineLevel="0" collapsed="false">
      <c r="A240" s="48" t="s">
        <v>224</v>
      </c>
      <c r="B240" s="2" t="s">
        <v>225</v>
      </c>
      <c r="C240" s="49" t="s">
        <v>226</v>
      </c>
    </row>
    <row r="241" customFormat="false" ht="12.8" hidden="false" customHeight="false" outlineLevel="0" collapsed="false">
      <c r="A241" s="48" t="s">
        <v>1121</v>
      </c>
      <c r="B241" s="2" t="s">
        <v>1122</v>
      </c>
      <c r="C241" s="49" t="s">
        <v>1124</v>
      </c>
    </row>
    <row r="242" customFormat="false" ht="12.8" hidden="false" customHeight="false" outlineLevel="0" collapsed="false">
      <c r="A242" s="48" t="s">
        <v>1061</v>
      </c>
      <c r="B242" s="2" t="s">
        <v>1062</v>
      </c>
      <c r="C242" s="30" t="s">
        <v>1851</v>
      </c>
    </row>
    <row r="243" customFormat="false" ht="12.8" hidden="false" customHeight="false" outlineLevel="0" collapsed="false">
      <c r="A243" s="48" t="s">
        <v>648</v>
      </c>
      <c r="B243" s="2" t="s">
        <v>649</v>
      </c>
      <c r="C243" s="49" t="s">
        <v>650</v>
      </c>
    </row>
    <row r="244" customFormat="false" ht="12.8" hidden="false" customHeight="false" outlineLevel="0" collapsed="false">
      <c r="A244" s="48" t="s">
        <v>559</v>
      </c>
      <c r="B244" s="2" t="s">
        <v>560</v>
      </c>
      <c r="C244" s="49" t="s">
        <v>561</v>
      </c>
    </row>
    <row r="245" customFormat="false" ht="12.8" hidden="false" customHeight="false" outlineLevel="0" collapsed="false">
      <c r="A245" s="48" t="s">
        <v>1438</v>
      </c>
      <c r="B245" s="2" t="s">
        <v>1439</v>
      </c>
      <c r="C245" s="49" t="s">
        <v>1440</v>
      </c>
    </row>
    <row r="246" customFormat="false" ht="12.8" hidden="false" customHeight="false" outlineLevel="0" collapsed="false">
      <c r="A246" s="48" t="s">
        <v>1709</v>
      </c>
      <c r="B246" s="2" t="s">
        <v>1710</v>
      </c>
      <c r="C246" s="49" t="s">
        <v>1711</v>
      </c>
    </row>
    <row r="247" customFormat="false" ht="12.8" hidden="false" customHeight="false" outlineLevel="0" collapsed="false">
      <c r="A247" s="48" t="s">
        <v>944</v>
      </c>
      <c r="B247" s="2" t="s">
        <v>945</v>
      </c>
      <c r="C247" s="49" t="s">
        <v>946</v>
      </c>
    </row>
    <row r="248" customFormat="false" ht="12.8" hidden="false" customHeight="false" outlineLevel="0" collapsed="false">
      <c r="A248" s="48" t="s">
        <v>804</v>
      </c>
      <c r="B248" s="2" t="s">
        <v>805</v>
      </c>
      <c r="C248" s="45" t="s">
        <v>802</v>
      </c>
    </row>
    <row r="249" customFormat="false" ht="12.8" hidden="false" customHeight="false" outlineLevel="0" collapsed="false">
      <c r="A249" s="48" t="s">
        <v>44</v>
      </c>
      <c r="B249" s="2" t="s">
        <v>45</v>
      </c>
      <c r="C249" s="49" t="s">
        <v>47</v>
      </c>
    </row>
    <row r="250" customFormat="false" ht="23.85" hidden="false" customHeight="false" outlineLevel="0" collapsed="false">
      <c r="A250" s="53" t="s">
        <v>1431</v>
      </c>
      <c r="B250" s="25" t="s">
        <v>1432</v>
      </c>
      <c r="C250" s="54" t="s">
        <v>1429</v>
      </c>
    </row>
    <row r="251" customFormat="false" ht="12.8" hidden="false" customHeight="false" outlineLevel="0" collapsed="false">
      <c r="A251" s="48" t="s">
        <v>664</v>
      </c>
      <c r="B251" s="2" t="s">
        <v>665</v>
      </c>
      <c r="C251" s="30" t="s">
        <v>666</v>
      </c>
    </row>
    <row r="252" customFormat="false" ht="12.8" hidden="false" customHeight="false" outlineLevel="0" collapsed="false">
      <c r="A252" s="48" t="s">
        <v>754</v>
      </c>
      <c r="B252" s="2" t="s">
        <v>755</v>
      </c>
      <c r="C252" s="49" t="s">
        <v>756</v>
      </c>
    </row>
    <row r="253" customFormat="false" ht="12.8" hidden="false" customHeight="false" outlineLevel="0" collapsed="false">
      <c r="A253" s="48" t="s">
        <v>750</v>
      </c>
      <c r="B253" s="2" t="s">
        <v>751</v>
      </c>
      <c r="C253" s="30" t="s">
        <v>752</v>
      </c>
    </row>
    <row r="254" customFormat="false" ht="12.8" hidden="false" customHeight="false" outlineLevel="0" collapsed="false">
      <c r="A254" s="48" t="s">
        <v>742</v>
      </c>
      <c r="B254" s="2" t="s">
        <v>743</v>
      </c>
      <c r="C254" s="49" t="s">
        <v>744</v>
      </c>
    </row>
    <row r="255" customFormat="false" ht="12.8" hidden="false" customHeight="false" outlineLevel="0" collapsed="false">
      <c r="A255" s="48" t="s">
        <v>1415</v>
      </c>
      <c r="B255" s="2" t="s">
        <v>1416</v>
      </c>
      <c r="C255" s="49" t="s">
        <v>1417</v>
      </c>
    </row>
    <row r="256" customFormat="false" ht="12.8" hidden="false" customHeight="false" outlineLevel="0" collapsed="false">
      <c r="A256" s="48" t="s">
        <v>1828</v>
      </c>
      <c r="B256" s="2" t="s">
        <v>1829</v>
      </c>
      <c r="C256" s="49" t="s">
        <v>1830</v>
      </c>
    </row>
    <row r="257" customFormat="false" ht="12.8" hidden="false" customHeight="false" outlineLevel="0" collapsed="false">
      <c r="A257" s="48" t="s">
        <v>798</v>
      </c>
      <c r="B257" s="2" t="s">
        <v>799</v>
      </c>
      <c r="C257" s="45" t="s">
        <v>802</v>
      </c>
    </row>
    <row r="258" customFormat="false" ht="12.8" hidden="false" customHeight="false" outlineLevel="0" collapsed="false">
      <c r="A258" s="48" t="s">
        <v>240</v>
      </c>
      <c r="B258" s="2" t="s">
        <v>241</v>
      </c>
      <c r="C258" s="49" t="s">
        <v>242</v>
      </c>
    </row>
    <row r="259" customFormat="false" ht="12.8" hidden="false" customHeight="false" outlineLevel="0" collapsed="false">
      <c r="A259" s="48" t="s">
        <v>392</v>
      </c>
      <c r="B259" s="2" t="s">
        <v>393</v>
      </c>
      <c r="C259" s="30" t="s">
        <v>394</v>
      </c>
    </row>
    <row r="260" customFormat="false" ht="12.8" hidden="false" customHeight="false" outlineLevel="0" collapsed="false">
      <c r="A260" s="48" t="s">
        <v>299</v>
      </c>
      <c r="B260" s="2" t="s">
        <v>300</v>
      </c>
      <c r="C260" s="49" t="s">
        <v>301</v>
      </c>
    </row>
    <row r="261" customFormat="false" ht="23.85" hidden="false" customHeight="false" outlineLevel="0" collapsed="false">
      <c r="A261" s="53" t="s">
        <v>1840</v>
      </c>
      <c r="B261" s="25" t="s">
        <v>1841</v>
      </c>
      <c r="C261" s="54" t="s">
        <v>1842</v>
      </c>
    </row>
    <row r="262" customFormat="false" ht="12.8" hidden="false" customHeight="false" outlineLevel="0" collapsed="false">
      <c r="A262" s="48" t="s">
        <v>1073</v>
      </c>
      <c r="B262" s="2" t="s">
        <v>1074</v>
      </c>
      <c r="C262" s="49" t="s">
        <v>1075</v>
      </c>
    </row>
    <row r="263" customFormat="false" ht="12.8" hidden="false" customHeight="false" outlineLevel="0" collapsed="false">
      <c r="A263" s="48" t="s">
        <v>380</v>
      </c>
      <c r="B263" s="2" t="s">
        <v>381</v>
      </c>
      <c r="C263" s="49" t="s">
        <v>382</v>
      </c>
    </row>
    <row r="264" customFormat="false" ht="12.8" hidden="false" customHeight="false" outlineLevel="0" collapsed="false">
      <c r="A264" s="48" t="s">
        <v>602</v>
      </c>
      <c r="B264" s="2" t="s">
        <v>603</v>
      </c>
      <c r="C264" s="49" t="s">
        <v>550</v>
      </c>
    </row>
    <row r="265" customFormat="false" ht="12.8" hidden="false" customHeight="false" outlineLevel="0" collapsed="false">
      <c r="A265" s="48" t="s">
        <v>605</v>
      </c>
      <c r="B265" s="2" t="s">
        <v>606</v>
      </c>
      <c r="C265" s="49" t="s">
        <v>550</v>
      </c>
    </row>
    <row r="266" customFormat="false" ht="12.8" hidden="false" customHeight="false" outlineLevel="0" collapsed="false">
      <c r="A266" s="48" t="s">
        <v>388</v>
      </c>
      <c r="B266" s="2" t="s">
        <v>389</v>
      </c>
      <c r="C266" s="49" t="s">
        <v>390</v>
      </c>
    </row>
    <row r="267" customFormat="false" ht="12.8" hidden="false" customHeight="false" outlineLevel="0" collapsed="false">
      <c r="A267" s="48" t="s">
        <v>488</v>
      </c>
      <c r="B267" s="2" t="s">
        <v>489</v>
      </c>
      <c r="C267" s="49" t="s">
        <v>477</v>
      </c>
    </row>
    <row r="268" customFormat="false" ht="12.8" hidden="false" customHeight="false" outlineLevel="0" collapsed="false">
      <c r="A268" s="48" t="s">
        <v>1253</v>
      </c>
      <c r="B268" s="2" t="s">
        <v>1254</v>
      </c>
      <c r="C268" s="49" t="s">
        <v>1256</v>
      </c>
    </row>
    <row r="269" customFormat="false" ht="12.8" hidden="false" customHeight="false" outlineLevel="0" collapsed="false">
      <c r="A269" s="48" t="s">
        <v>471</v>
      </c>
      <c r="B269" s="2" t="s">
        <v>472</v>
      </c>
      <c r="C269" s="49" t="s">
        <v>473</v>
      </c>
    </row>
    <row r="270" customFormat="false" ht="12.8" hidden="false" customHeight="false" outlineLevel="0" collapsed="false">
      <c r="A270" s="48" t="s">
        <v>1847</v>
      </c>
      <c r="B270" s="2" t="s">
        <v>1848</v>
      </c>
      <c r="C270" s="49" t="s">
        <v>1849</v>
      </c>
    </row>
    <row r="271" customFormat="false" ht="12.8" hidden="false" customHeight="false" outlineLevel="0" collapsed="false">
      <c r="A271" s="48" t="s">
        <v>479</v>
      </c>
      <c r="B271" s="2" t="s">
        <v>480</v>
      </c>
      <c r="C271" s="49" t="s">
        <v>477</v>
      </c>
    </row>
    <row r="272" customFormat="false" ht="12.8" hidden="false" customHeight="false" outlineLevel="0" collapsed="false">
      <c r="A272" s="48" t="s">
        <v>1621</v>
      </c>
      <c r="B272" s="2" t="s">
        <v>1622</v>
      </c>
      <c r="C272" s="30" t="s">
        <v>1615</v>
      </c>
    </row>
    <row r="273" customFormat="false" ht="12.8" hidden="false" customHeight="false" outlineLevel="0" collapsed="false">
      <c r="A273" s="48" t="s">
        <v>1332</v>
      </c>
      <c r="B273" s="2" t="s">
        <v>1333</v>
      </c>
      <c r="C273" s="49" t="s">
        <v>1335</v>
      </c>
    </row>
    <row r="274" customFormat="false" ht="12.8" hidden="false" customHeight="false" outlineLevel="0" collapsed="false">
      <c r="A274" s="48" t="s">
        <v>1144</v>
      </c>
      <c r="B274" s="2" t="s">
        <v>1145</v>
      </c>
      <c r="C274" s="49" t="s">
        <v>1146</v>
      </c>
    </row>
    <row r="275" customFormat="false" ht="12.8" hidden="false" customHeight="false" outlineLevel="0" collapsed="false">
      <c r="A275" s="48" t="s">
        <v>1824</v>
      </c>
      <c r="B275" s="2" t="s">
        <v>1825</v>
      </c>
      <c r="C275" s="49" t="s">
        <v>1826</v>
      </c>
    </row>
    <row r="276" customFormat="false" ht="12.8" hidden="false" customHeight="false" outlineLevel="0" collapsed="false">
      <c r="A276" s="48" t="s">
        <v>184</v>
      </c>
      <c r="B276" s="2" t="s">
        <v>185</v>
      </c>
      <c r="C276" s="49" t="s">
        <v>187</v>
      </c>
    </row>
    <row r="277" customFormat="false" ht="12.8" hidden="false" customHeight="false" outlineLevel="0" collapsed="false">
      <c r="A277" s="48" t="s">
        <v>586</v>
      </c>
      <c r="B277" s="2" t="s">
        <v>587</v>
      </c>
      <c r="C277" s="49" t="s">
        <v>550</v>
      </c>
    </row>
    <row r="278" customFormat="false" ht="12.8" hidden="false" customHeight="false" outlineLevel="0" collapsed="false">
      <c r="A278" s="48" t="s">
        <v>925</v>
      </c>
      <c r="B278" s="2" t="s">
        <v>926</v>
      </c>
      <c r="C278" s="49" t="s">
        <v>927</v>
      </c>
    </row>
    <row r="279" customFormat="false" ht="12.8" hidden="false" customHeight="false" outlineLevel="0" collapsed="false">
      <c r="A279" s="48" t="s">
        <v>495</v>
      </c>
      <c r="B279" s="2" t="s">
        <v>496</v>
      </c>
      <c r="C279" s="49" t="s">
        <v>497</v>
      </c>
    </row>
    <row r="280" customFormat="false" ht="12.8" hidden="false" customHeight="false" outlineLevel="0" collapsed="false">
      <c r="A280" s="48" t="s">
        <v>960</v>
      </c>
      <c r="B280" s="2" t="s">
        <v>961</v>
      </c>
      <c r="C280" s="49" t="s">
        <v>963</v>
      </c>
    </row>
    <row r="281" customFormat="false" ht="12.8" hidden="false" customHeight="false" outlineLevel="0" collapsed="false">
      <c r="A281" s="48" t="s">
        <v>63</v>
      </c>
      <c r="B281" s="2" t="s">
        <v>64</v>
      </c>
      <c r="C281" s="49" t="s">
        <v>65</v>
      </c>
    </row>
    <row r="282" customFormat="false" ht="12.8" hidden="false" customHeight="false" outlineLevel="0" collapsed="false">
      <c r="A282" s="48" t="s">
        <v>211</v>
      </c>
      <c r="B282" s="2" t="s">
        <v>212</v>
      </c>
      <c r="C282" s="49" t="s">
        <v>213</v>
      </c>
    </row>
    <row r="283" customFormat="false" ht="12.8" hidden="false" customHeight="false" outlineLevel="0" collapsed="false">
      <c r="A283" s="48" t="s">
        <v>644</v>
      </c>
      <c r="B283" s="2" t="s">
        <v>645</v>
      </c>
      <c r="C283" s="49" t="s">
        <v>646</v>
      </c>
    </row>
    <row r="284" customFormat="false" ht="12.8" hidden="false" customHeight="false" outlineLevel="0" collapsed="false">
      <c r="A284" s="48" t="s">
        <v>688</v>
      </c>
      <c r="B284" s="2" t="s">
        <v>689</v>
      </c>
      <c r="C284" s="49" t="s">
        <v>691</v>
      </c>
    </row>
    <row r="285" customFormat="false" ht="12.8" hidden="false" customHeight="false" outlineLevel="0" collapsed="false">
      <c r="A285" s="48" t="s">
        <v>98</v>
      </c>
      <c r="B285" s="2" t="s">
        <v>99</v>
      </c>
      <c r="C285" s="49" t="s">
        <v>100</v>
      </c>
    </row>
    <row r="286" customFormat="false" ht="23.85" hidden="false" customHeight="false" outlineLevel="0" collapsed="false">
      <c r="A286" s="53" t="s">
        <v>726</v>
      </c>
      <c r="B286" s="25" t="s">
        <v>727</v>
      </c>
      <c r="C286" s="54" t="s">
        <v>728</v>
      </c>
    </row>
    <row r="287" customFormat="false" ht="12.8" hidden="false" customHeight="false" outlineLevel="0" collapsed="false">
      <c r="A287" s="48" t="s">
        <v>411</v>
      </c>
      <c r="B287" s="2" t="s">
        <v>412</v>
      </c>
      <c r="C287" s="49" t="s">
        <v>413</v>
      </c>
    </row>
    <row r="288" customFormat="false" ht="12.8" hidden="false" customHeight="false" outlineLevel="0" collapsed="false">
      <c r="A288" s="48" t="s">
        <v>507</v>
      </c>
      <c r="B288" s="2" t="s">
        <v>508</v>
      </c>
      <c r="C288" s="49" t="s">
        <v>509</v>
      </c>
    </row>
    <row r="289" customFormat="false" ht="12.8" hidden="false" customHeight="false" outlineLevel="0" collapsed="false">
      <c r="A289" s="48" t="s">
        <v>523</v>
      </c>
      <c r="B289" s="2" t="s">
        <v>524</v>
      </c>
      <c r="C289" s="49" t="s">
        <v>525</v>
      </c>
    </row>
    <row r="290" customFormat="false" ht="12.8" hidden="false" customHeight="false" outlineLevel="0" collapsed="false">
      <c r="A290" s="48" t="s">
        <v>580</v>
      </c>
      <c r="B290" s="2" t="s">
        <v>581</v>
      </c>
      <c r="C290" s="49" t="s">
        <v>550</v>
      </c>
    </row>
    <row r="291" customFormat="false" ht="12.8" hidden="false" customHeight="false" outlineLevel="0" collapsed="false">
      <c r="A291" s="48" t="s">
        <v>463</v>
      </c>
      <c r="B291" s="2" t="s">
        <v>464</v>
      </c>
      <c r="C291" s="49" t="s">
        <v>465</v>
      </c>
    </row>
    <row r="292" customFormat="false" ht="12.8" hidden="false" customHeight="false" outlineLevel="0" collapsed="false">
      <c r="A292" s="48" t="s">
        <v>1787</v>
      </c>
      <c r="B292" s="2" t="s">
        <v>1788</v>
      </c>
      <c r="C292" s="49" t="s">
        <v>1789</v>
      </c>
    </row>
    <row r="293" customFormat="false" ht="12.8" hidden="false" customHeight="false" outlineLevel="0" collapsed="false">
      <c r="A293" s="48" t="s">
        <v>475</v>
      </c>
      <c r="B293" s="2" t="s">
        <v>476</v>
      </c>
      <c r="C293" s="49" t="s">
        <v>477</v>
      </c>
    </row>
    <row r="294" customFormat="false" ht="12.8" hidden="false" customHeight="false" outlineLevel="0" collapsed="false">
      <c r="A294" s="48" t="s">
        <v>706</v>
      </c>
      <c r="B294" s="2" t="s">
        <v>707</v>
      </c>
      <c r="C294" s="49" t="s">
        <v>708</v>
      </c>
    </row>
    <row r="295" customFormat="false" ht="12.8" hidden="false" customHeight="false" outlineLevel="0" collapsed="false">
      <c r="A295" s="48" t="s">
        <v>303</v>
      </c>
      <c r="B295" s="2" t="s">
        <v>304</v>
      </c>
      <c r="C295" s="49" t="s">
        <v>306</v>
      </c>
    </row>
    <row r="296" customFormat="false" ht="12.8" hidden="false" customHeight="false" outlineLevel="0" collapsed="false">
      <c r="A296" s="48" t="s">
        <v>901</v>
      </c>
      <c r="B296" s="2" t="s">
        <v>902</v>
      </c>
      <c r="C296" s="49" t="s">
        <v>903</v>
      </c>
    </row>
    <row r="297" customFormat="false" ht="12.8" hidden="false" customHeight="false" outlineLevel="0" collapsed="false">
      <c r="A297" s="48" t="s">
        <v>812</v>
      </c>
      <c r="B297" s="2" t="s">
        <v>813</v>
      </c>
      <c r="C297" s="30" t="s">
        <v>814</v>
      </c>
    </row>
    <row r="298" customFormat="false" ht="12.8" hidden="false" customHeight="false" outlineLevel="0" collapsed="false">
      <c r="A298" s="48" t="s">
        <v>1209</v>
      </c>
      <c r="B298" s="2" t="s">
        <v>1210</v>
      </c>
      <c r="C298" s="49" t="s">
        <v>1212</v>
      </c>
    </row>
    <row r="299" customFormat="false" ht="12.8" hidden="false" customHeight="false" outlineLevel="0" collapsed="false">
      <c r="A299" s="48" t="s">
        <v>668</v>
      </c>
      <c r="B299" s="2" t="s">
        <v>669</v>
      </c>
      <c r="C299" s="49" t="s">
        <v>670</v>
      </c>
    </row>
    <row r="300" customFormat="false" ht="12.8" hidden="false" customHeight="false" outlineLevel="0" collapsed="false">
      <c r="A300" s="48" t="s">
        <v>770</v>
      </c>
      <c r="B300" s="2" t="s">
        <v>771</v>
      </c>
      <c r="C300" s="49" t="s">
        <v>772</v>
      </c>
    </row>
    <row r="301" customFormat="false" ht="12.8" hidden="false" customHeight="false" outlineLevel="0" collapsed="false">
      <c r="A301" s="48" t="s">
        <v>260</v>
      </c>
      <c r="B301" s="2" t="s">
        <v>261</v>
      </c>
      <c r="C301" s="49" t="s">
        <v>262</v>
      </c>
    </row>
    <row r="302" customFormat="false" ht="12.8" hidden="false" customHeight="false" outlineLevel="0" collapsed="false">
      <c r="A302" s="48" t="s">
        <v>1288</v>
      </c>
      <c r="B302" s="2" t="s">
        <v>1289</v>
      </c>
      <c r="C302" s="49" t="s">
        <v>1290</v>
      </c>
    </row>
    <row r="303" customFormat="false" ht="12.8" hidden="false" customHeight="false" outlineLevel="0" collapsed="false">
      <c r="A303" s="48" t="s">
        <v>1405</v>
      </c>
      <c r="B303" s="2" t="s">
        <v>1406</v>
      </c>
      <c r="C303" s="49" t="s">
        <v>1407</v>
      </c>
    </row>
    <row r="304" customFormat="false" ht="12.8" hidden="false" customHeight="false" outlineLevel="0" collapsed="false">
      <c r="A304" s="48" t="s">
        <v>1488</v>
      </c>
      <c r="B304" s="2" t="s">
        <v>1489</v>
      </c>
      <c r="C304" s="49" t="s">
        <v>1490</v>
      </c>
    </row>
    <row r="305" customFormat="false" ht="12.8" hidden="false" customHeight="false" outlineLevel="0" collapsed="false">
      <c r="A305" s="48" t="s">
        <v>1484</v>
      </c>
      <c r="B305" s="2" t="s">
        <v>1485</v>
      </c>
      <c r="C305" s="49" t="s">
        <v>1486</v>
      </c>
    </row>
    <row r="306" customFormat="false" ht="23.85" hidden="false" customHeight="false" outlineLevel="0" collapsed="false">
      <c r="A306" s="53" t="s">
        <v>1536</v>
      </c>
      <c r="B306" s="25" t="s">
        <v>1537</v>
      </c>
      <c r="C306" s="54" t="s">
        <v>1464</v>
      </c>
    </row>
    <row r="307" customFormat="false" ht="12.8" hidden="false" customHeight="false" outlineLevel="0" collapsed="false">
      <c r="A307" s="48" t="s">
        <v>866</v>
      </c>
      <c r="B307" s="2" t="s">
        <v>867</v>
      </c>
      <c r="C307" s="49" t="s">
        <v>868</v>
      </c>
    </row>
    <row r="308" customFormat="false" ht="12.8" hidden="false" customHeight="false" outlineLevel="0" collapsed="false">
      <c r="A308" s="48" t="s">
        <v>1779</v>
      </c>
      <c r="B308" s="2" t="s">
        <v>1780</v>
      </c>
      <c r="C308" s="49" t="s">
        <v>1781</v>
      </c>
    </row>
    <row r="309" customFormat="false" ht="12.8" hidden="false" customHeight="false" outlineLevel="0" collapsed="false">
      <c r="A309" s="48" t="s">
        <v>862</v>
      </c>
      <c r="B309" s="2" t="s">
        <v>863</v>
      </c>
      <c r="C309" s="49" t="s">
        <v>864</v>
      </c>
    </row>
    <row r="310" customFormat="false" ht="12.8" hidden="false" customHeight="false" outlineLevel="0" collapsed="false">
      <c r="A310" s="48" t="s">
        <v>1292</v>
      </c>
      <c r="B310" s="2" t="s">
        <v>1293</v>
      </c>
      <c r="C310" s="49" t="s">
        <v>1294</v>
      </c>
    </row>
    <row r="311" customFormat="false" ht="12.8" hidden="false" customHeight="false" outlineLevel="0" collapsed="false">
      <c r="A311" s="48" t="s">
        <v>396</v>
      </c>
      <c r="B311" s="2" t="s">
        <v>397</v>
      </c>
      <c r="C311" s="49" t="s">
        <v>398</v>
      </c>
    </row>
    <row r="312" customFormat="false" ht="12.8" hidden="false" customHeight="false" outlineLevel="0" collapsed="false">
      <c r="A312" s="48" t="s">
        <v>102</v>
      </c>
      <c r="B312" s="2" t="s">
        <v>103</v>
      </c>
      <c r="C312" s="49" t="s">
        <v>104</v>
      </c>
    </row>
    <row r="313" customFormat="false" ht="12.8" hidden="false" customHeight="false" outlineLevel="0" collapsed="false">
      <c r="A313" s="48" t="s">
        <v>1498</v>
      </c>
      <c r="B313" s="2" t="s">
        <v>1499</v>
      </c>
      <c r="C313" s="49" t="s">
        <v>1500</v>
      </c>
    </row>
    <row r="314" customFormat="false" ht="12.8" hidden="false" customHeight="false" outlineLevel="0" collapsed="false">
      <c r="A314" s="48" t="s">
        <v>312</v>
      </c>
      <c r="B314" s="2" t="s">
        <v>313</v>
      </c>
      <c r="C314" s="49" t="s">
        <v>314</v>
      </c>
    </row>
    <row r="315" customFormat="false" ht="23.85" hidden="false" customHeight="false" outlineLevel="0" collapsed="false">
      <c r="A315" s="53" t="s">
        <v>1427</v>
      </c>
      <c r="B315" s="25" t="s">
        <v>1428</v>
      </c>
      <c r="C315" s="54" t="s">
        <v>1429</v>
      </c>
    </row>
    <row r="316" customFormat="false" ht="12.8" hidden="false" customHeight="false" outlineLevel="0" collapsed="false">
      <c r="A316" s="48" t="s">
        <v>879</v>
      </c>
      <c r="B316" s="2" t="s">
        <v>880</v>
      </c>
      <c r="C316" s="49" t="s">
        <v>882</v>
      </c>
    </row>
    <row r="317" customFormat="false" ht="12.8" hidden="false" customHeight="false" outlineLevel="0" collapsed="false">
      <c r="A317" s="48" t="s">
        <v>627</v>
      </c>
      <c r="B317" s="2" t="s">
        <v>628</v>
      </c>
      <c r="C317" s="49" t="s">
        <v>629</v>
      </c>
    </row>
    <row r="318" customFormat="false" ht="12.8" hidden="false" customHeight="false" outlineLevel="0" collapsed="false">
      <c r="A318" s="48" t="s">
        <v>324</v>
      </c>
      <c r="B318" s="2" t="s">
        <v>325</v>
      </c>
      <c r="C318" s="49" t="s">
        <v>326</v>
      </c>
    </row>
    <row r="319" customFormat="false" ht="12.8" hidden="false" customHeight="false" outlineLevel="0" collapsed="false">
      <c r="A319" s="48" t="s">
        <v>198</v>
      </c>
      <c r="B319" s="2" t="s">
        <v>199</v>
      </c>
      <c r="C319" s="49" t="s">
        <v>200</v>
      </c>
    </row>
    <row r="320" customFormat="false" ht="12.8" hidden="false" customHeight="false" outlineLevel="0" collapsed="false">
      <c r="A320" s="48" t="s">
        <v>1644</v>
      </c>
      <c r="B320" s="2" t="s">
        <v>1645</v>
      </c>
      <c r="C320" s="49" t="s">
        <v>1646</v>
      </c>
    </row>
    <row r="321" customFormat="false" ht="12.8" hidden="false" customHeight="false" outlineLevel="0" collapsed="false">
      <c r="A321" s="48" t="s">
        <v>1321</v>
      </c>
      <c r="B321" s="2" t="s">
        <v>1322</v>
      </c>
      <c r="C321" s="49" t="s">
        <v>1323</v>
      </c>
    </row>
    <row r="322" customFormat="false" ht="12.8" hidden="false" customHeight="false" outlineLevel="0" collapsed="false">
      <c r="A322" s="48" t="s">
        <v>1458</v>
      </c>
      <c r="B322" s="2" t="s">
        <v>1459</v>
      </c>
      <c r="C322" s="49" t="s">
        <v>1460</v>
      </c>
    </row>
    <row r="323" customFormat="false" ht="12.8" hidden="false" customHeight="false" outlineLevel="0" collapsed="false">
      <c r="A323" s="48" t="s">
        <v>1640</v>
      </c>
      <c r="B323" s="2" t="s">
        <v>1641</v>
      </c>
      <c r="C323" s="49" t="s">
        <v>1642</v>
      </c>
    </row>
    <row r="324" customFormat="false" ht="12.8" hidden="false" customHeight="false" outlineLevel="0" collapsed="false">
      <c r="A324" s="48" t="s">
        <v>1602</v>
      </c>
      <c r="B324" s="2" t="s">
        <v>1603</v>
      </c>
      <c r="C324" s="49" t="s">
        <v>1591</v>
      </c>
    </row>
    <row r="325" customFormat="false" ht="12.8" hidden="false" customHeight="false" outlineLevel="0" collapsed="false">
      <c r="A325" s="48" t="s">
        <v>1236</v>
      </c>
      <c r="B325" s="2" t="s">
        <v>1237</v>
      </c>
      <c r="C325" s="30" t="s">
        <v>1238</v>
      </c>
    </row>
    <row r="326" customFormat="false" ht="12.8" hidden="false" customHeight="false" outlineLevel="0" collapsed="false">
      <c r="A326" s="48" t="s">
        <v>1205</v>
      </c>
      <c r="B326" s="2" t="s">
        <v>1206</v>
      </c>
      <c r="C326" s="49" t="s">
        <v>1207</v>
      </c>
    </row>
    <row r="327" customFormat="false" ht="12.8" hidden="false" customHeight="false" outlineLevel="0" collapsed="false">
      <c r="A327" s="48" t="s">
        <v>1543</v>
      </c>
      <c r="B327" s="2" t="s">
        <v>1544</v>
      </c>
      <c r="C327" s="54" t="s">
        <v>1464</v>
      </c>
    </row>
    <row r="328" customFormat="false" ht="12.8" hidden="false" customHeight="false" outlineLevel="0" collapsed="false">
      <c r="A328" s="48" t="s">
        <v>1166</v>
      </c>
      <c r="B328" s="2" t="s">
        <v>1167</v>
      </c>
      <c r="C328" s="49" t="s">
        <v>1168</v>
      </c>
    </row>
    <row r="329" customFormat="false" ht="12.8" hidden="false" customHeight="false" outlineLevel="0" collapsed="false">
      <c r="A329" s="48" t="s">
        <v>423</v>
      </c>
      <c r="B329" s="2" t="s">
        <v>424</v>
      </c>
      <c r="C329" s="49" t="s">
        <v>425</v>
      </c>
    </row>
    <row r="330" customFormat="false" ht="12.8" hidden="false" customHeight="false" outlineLevel="0" collapsed="false">
      <c r="A330" s="48" t="s">
        <v>1599</v>
      </c>
      <c r="B330" s="2" t="s">
        <v>1600</v>
      </c>
      <c r="C330" s="49" t="s">
        <v>1591</v>
      </c>
    </row>
    <row r="331" customFormat="false" ht="12.8" hidden="false" customHeight="false" outlineLevel="0" collapsed="false">
      <c r="A331" s="48" t="s">
        <v>519</v>
      </c>
      <c r="B331" s="2" t="s">
        <v>520</v>
      </c>
      <c r="C331" s="49" t="s">
        <v>521</v>
      </c>
    </row>
    <row r="332" customFormat="false" ht="12.8" hidden="false" customHeight="false" outlineLevel="0" collapsed="false">
      <c r="A332" s="48" t="s">
        <v>1112</v>
      </c>
      <c r="B332" s="2" t="s">
        <v>1113</v>
      </c>
      <c r="C332" s="49" t="s">
        <v>1115</v>
      </c>
    </row>
    <row r="333" customFormat="false" ht="23.85" hidden="false" customHeight="false" outlineLevel="0" collapsed="false">
      <c r="A333" s="53" t="s">
        <v>1744</v>
      </c>
      <c r="B333" s="25" t="s">
        <v>1745</v>
      </c>
      <c r="C333" s="54" t="s">
        <v>1746</v>
      </c>
    </row>
    <row r="334" customFormat="false" ht="12.8" hidden="false" customHeight="false" outlineLevel="0" collapsed="false">
      <c r="A334" s="48" t="s">
        <v>848</v>
      </c>
      <c r="B334" s="2" t="s">
        <v>849</v>
      </c>
      <c r="C334" s="49" t="s">
        <v>851</v>
      </c>
    </row>
    <row r="335" customFormat="false" ht="12.8" hidden="false" customHeight="false" outlineLevel="0" collapsed="false">
      <c r="A335" s="48" t="s">
        <v>485</v>
      </c>
      <c r="B335" s="2" t="s">
        <v>486</v>
      </c>
      <c r="C335" s="49" t="s">
        <v>477</v>
      </c>
    </row>
    <row r="336" customFormat="false" ht="12.8" hidden="false" customHeight="false" outlineLevel="0" collapsed="false">
      <c r="A336" s="48" t="s">
        <v>762</v>
      </c>
      <c r="B336" s="2" t="s">
        <v>763</v>
      </c>
      <c r="C336" s="49" t="s">
        <v>764</v>
      </c>
    </row>
    <row r="337" customFormat="false" ht="12.8" hidden="false" customHeight="false" outlineLevel="0" collapsed="false">
      <c r="A337" s="48" t="s">
        <v>1548</v>
      </c>
      <c r="B337" s="2" t="s">
        <v>1549</v>
      </c>
      <c r="C337" s="49" t="s">
        <v>1550</v>
      </c>
    </row>
    <row r="338" customFormat="false" ht="12.8" hidden="false" customHeight="false" outlineLevel="0" collapsed="false">
      <c r="A338" s="48" t="s">
        <v>511</v>
      </c>
      <c r="B338" s="2" t="s">
        <v>512</v>
      </c>
      <c r="C338" s="49" t="s">
        <v>513</v>
      </c>
    </row>
    <row r="339" customFormat="false" ht="12.8" hidden="false" customHeight="false" outlineLevel="0" collapsed="false">
      <c r="A339" s="48" t="s">
        <v>840</v>
      </c>
      <c r="B339" s="2" t="s">
        <v>841</v>
      </c>
      <c r="C339" s="49" t="s">
        <v>842</v>
      </c>
    </row>
    <row r="340" customFormat="false" ht="12.8" hidden="false" customHeight="false" outlineLevel="0" collapsed="false">
      <c r="A340" s="48" t="s">
        <v>1117</v>
      </c>
      <c r="B340" s="2" t="s">
        <v>1118</v>
      </c>
      <c r="C340" s="30" t="s">
        <v>1119</v>
      </c>
    </row>
    <row r="341" customFormat="false" ht="12.8" hidden="false" customHeight="false" outlineLevel="0" collapsed="false">
      <c r="A341" s="48" t="s">
        <v>1509</v>
      </c>
      <c r="B341" s="2" t="s">
        <v>1510</v>
      </c>
      <c r="C341" s="49" t="s">
        <v>1511</v>
      </c>
    </row>
    <row r="342" customFormat="false" ht="12.8" hidden="false" customHeight="false" outlineLevel="0" collapsed="false">
      <c r="A342" s="48" t="s">
        <v>316</v>
      </c>
      <c r="B342" s="2" t="s">
        <v>317</v>
      </c>
      <c r="C342" s="49" t="s">
        <v>318</v>
      </c>
    </row>
    <row r="343" customFormat="false" ht="12.8" hidden="false" customHeight="false" outlineLevel="0" collapsed="false">
      <c r="A343" s="48" t="s">
        <v>345</v>
      </c>
      <c r="B343" s="2" t="s">
        <v>346</v>
      </c>
      <c r="C343" s="30" t="s">
        <v>347</v>
      </c>
    </row>
    <row r="344" customFormat="false" ht="12.8" hidden="false" customHeight="false" outlineLevel="0" collapsed="false">
      <c r="A344" s="48" t="s">
        <v>634</v>
      </c>
      <c r="B344" s="2" t="s">
        <v>635</v>
      </c>
      <c r="C344" s="49" t="s">
        <v>550</v>
      </c>
    </row>
    <row r="345" customFormat="false" ht="12.8" hidden="false" customHeight="false" outlineLevel="0" collapsed="false">
      <c r="A345" s="48" t="s">
        <v>1325</v>
      </c>
      <c r="B345" s="2" t="s">
        <v>1326</v>
      </c>
      <c r="C345" s="49" t="s">
        <v>1327</v>
      </c>
    </row>
    <row r="346" customFormat="false" ht="12.8" hidden="false" customHeight="false" outlineLevel="0" collapsed="false">
      <c r="A346" s="48" t="s">
        <v>123</v>
      </c>
      <c r="B346" s="2" t="s">
        <v>124</v>
      </c>
      <c r="C346" s="49" t="s">
        <v>125</v>
      </c>
    </row>
    <row r="347" customFormat="false" ht="23.85" hidden="false" customHeight="false" outlineLevel="0" collapsed="false">
      <c r="A347" s="53" t="s">
        <v>1593</v>
      </c>
      <c r="B347" s="25" t="s">
        <v>1594</v>
      </c>
      <c r="C347" s="54" t="s">
        <v>1591</v>
      </c>
    </row>
    <row r="348" customFormat="false" ht="12.8" hidden="false" customHeight="false" outlineLevel="0" collapsed="false">
      <c r="A348" s="48" t="s">
        <v>531</v>
      </c>
      <c r="B348" s="2" t="s">
        <v>532</v>
      </c>
      <c r="C348" s="49" t="s">
        <v>529</v>
      </c>
    </row>
    <row r="349" customFormat="false" ht="12.8" hidden="false" customHeight="false" outlineLevel="0" collapsed="false">
      <c r="A349" s="48" t="s">
        <v>1361</v>
      </c>
      <c r="B349" s="2" t="s">
        <v>1362</v>
      </c>
      <c r="C349" s="57" t="s">
        <v>1363</v>
      </c>
    </row>
    <row r="350" customFormat="false" ht="12.8" hidden="false" customHeight="false" outlineLevel="0" collapsed="false">
      <c r="A350" s="48" t="s">
        <v>1329</v>
      </c>
      <c r="B350" s="2" t="s">
        <v>1330</v>
      </c>
      <c r="C350" s="49" t="s">
        <v>1327</v>
      </c>
    </row>
    <row r="351" customFormat="false" ht="12.8" hidden="false" customHeight="false" outlineLevel="0" collapsed="false">
      <c r="A351" s="48" t="s">
        <v>1492</v>
      </c>
      <c r="B351" s="2" t="s">
        <v>1493</v>
      </c>
      <c r="C351" s="54" t="s">
        <v>1456</v>
      </c>
    </row>
    <row r="352" customFormat="false" ht="12.8" hidden="false" customHeight="false" outlineLevel="0" collapsed="false">
      <c r="A352" s="48" t="s">
        <v>1636</v>
      </c>
      <c r="B352" s="2" t="s">
        <v>1637</v>
      </c>
      <c r="C352" s="49" t="s">
        <v>1638</v>
      </c>
    </row>
    <row r="353" customFormat="false" ht="12.8" hidden="false" customHeight="false" outlineLevel="0" collapsed="false">
      <c r="A353" s="48" t="s">
        <v>1755</v>
      </c>
      <c r="B353" s="2" t="s">
        <v>1756</v>
      </c>
      <c r="C353" s="49" t="s">
        <v>1757</v>
      </c>
    </row>
    <row r="354" customFormat="false" ht="12.8" hidden="false" customHeight="false" outlineLevel="0" collapsed="false">
      <c r="A354" s="48" t="s">
        <v>718</v>
      </c>
      <c r="B354" s="2" t="s">
        <v>719</v>
      </c>
      <c r="C354" s="49" t="s">
        <v>720</v>
      </c>
    </row>
    <row r="355" customFormat="false" ht="12.8" hidden="false" customHeight="false" outlineLevel="0" collapsed="false">
      <c r="A355" s="48" t="s">
        <v>1353</v>
      </c>
      <c r="B355" s="2" t="s">
        <v>1354</v>
      </c>
      <c r="C355" s="49" t="s">
        <v>1355</v>
      </c>
    </row>
    <row r="356" customFormat="false" ht="12.8" hidden="false" customHeight="false" outlineLevel="0" collapsed="false">
      <c r="A356" s="48" t="s">
        <v>1218</v>
      </c>
      <c r="B356" s="2" t="s">
        <v>1219</v>
      </c>
      <c r="C356" s="49" t="s">
        <v>1221</v>
      </c>
    </row>
    <row r="357" customFormat="false" ht="12.8" hidden="false" customHeight="false" outlineLevel="0" collapsed="false">
      <c r="A357" s="48" t="s">
        <v>1052</v>
      </c>
      <c r="B357" s="2" t="s">
        <v>1053</v>
      </c>
      <c r="C357" s="49" t="s">
        <v>1055</v>
      </c>
    </row>
    <row r="358" customFormat="false" ht="12.8" hidden="false" customHeight="false" outlineLevel="0" collapsed="false">
      <c r="A358" s="48" t="s">
        <v>1312</v>
      </c>
      <c r="B358" s="2" t="s">
        <v>1313</v>
      </c>
      <c r="C358" s="49" t="s">
        <v>1315</v>
      </c>
    </row>
    <row r="359" customFormat="false" ht="12.8" hidden="false" customHeight="false" outlineLevel="0" collapsed="false">
      <c r="A359" s="48" t="s">
        <v>913</v>
      </c>
      <c r="B359" s="2" t="s">
        <v>914</v>
      </c>
      <c r="C359" s="49" t="s">
        <v>915</v>
      </c>
    </row>
    <row r="360" customFormat="false" ht="12.8" hidden="false" customHeight="false" outlineLevel="0" collapsed="false">
      <c r="A360" s="48" t="s">
        <v>1090</v>
      </c>
      <c r="B360" s="2" t="s">
        <v>1091</v>
      </c>
      <c r="C360" s="30" t="s">
        <v>1092</v>
      </c>
    </row>
    <row r="361" customFormat="false" ht="12.8" hidden="false" customHeight="false" outlineLevel="0" collapsed="false">
      <c r="A361" s="48" t="s">
        <v>1283</v>
      </c>
      <c r="B361" s="2" t="s">
        <v>1284</v>
      </c>
      <c r="C361" s="49" t="s">
        <v>1286</v>
      </c>
    </row>
    <row r="362" customFormat="false" ht="12.8" hidden="false" customHeight="false" outlineLevel="0" collapsed="false">
      <c r="A362" s="48" t="s">
        <v>290</v>
      </c>
      <c r="B362" s="2" t="s">
        <v>291</v>
      </c>
      <c r="C362" s="49" t="s">
        <v>292</v>
      </c>
    </row>
    <row r="363" customFormat="false" ht="12.8" hidden="false" customHeight="false" outlineLevel="0" collapsed="false">
      <c r="A363" s="48" t="s">
        <v>595</v>
      </c>
      <c r="B363" s="2" t="s">
        <v>596</v>
      </c>
      <c r="C363" s="49" t="s">
        <v>550</v>
      </c>
    </row>
    <row r="364" customFormat="false" ht="12.8" hidden="false" customHeight="false" outlineLevel="0" collapsed="false">
      <c r="A364" s="48" t="s">
        <v>1126</v>
      </c>
      <c r="B364" s="2" t="s">
        <v>1127</v>
      </c>
      <c r="C364" s="49" t="s">
        <v>1128</v>
      </c>
    </row>
    <row r="365" customFormat="false" ht="12.8" hidden="false" customHeight="false" outlineLevel="0" collapsed="false">
      <c r="A365" s="48" t="s">
        <v>778</v>
      </c>
      <c r="B365" s="2" t="s">
        <v>779</v>
      </c>
      <c r="C365" s="49" t="s">
        <v>781</v>
      </c>
    </row>
    <row r="366" customFormat="false" ht="12.8" hidden="false" customHeight="false" outlineLevel="0" collapsed="false">
      <c r="A366" s="48" t="s">
        <v>1374</v>
      </c>
      <c r="B366" s="2" t="s">
        <v>1375</v>
      </c>
      <c r="C366" s="49" t="s">
        <v>1376</v>
      </c>
    </row>
    <row r="367" customFormat="false" ht="12.8" hidden="false" customHeight="false" outlineLevel="0" collapsed="false">
      <c r="A367" s="48" t="s">
        <v>1065</v>
      </c>
      <c r="B367" s="2" t="s">
        <v>1066</v>
      </c>
      <c r="C367" s="49" t="s">
        <v>1067</v>
      </c>
    </row>
    <row r="368" customFormat="false" ht="12.8" hidden="false" customHeight="false" outlineLevel="0" collapsed="false">
      <c r="A368" s="48" t="s">
        <v>1198</v>
      </c>
      <c r="B368" s="2" t="s">
        <v>1199</v>
      </c>
      <c r="C368" s="49" t="s">
        <v>1200</v>
      </c>
    </row>
    <row r="369" customFormat="false" ht="12.8" hidden="false" customHeight="false" outlineLevel="0" collapsed="false">
      <c r="A369" s="48" t="s">
        <v>1734</v>
      </c>
      <c r="B369" s="2" t="s">
        <v>1735</v>
      </c>
      <c r="C369" s="49" t="s">
        <v>1707</v>
      </c>
    </row>
    <row r="370" customFormat="false" ht="12.8" hidden="false" customHeight="false" outlineLevel="0" collapsed="false">
      <c r="A370" s="48" t="s">
        <v>1423</v>
      </c>
      <c r="B370" s="2" t="s">
        <v>1424</v>
      </c>
      <c r="C370" s="49" t="s">
        <v>1425</v>
      </c>
    </row>
    <row r="371" customFormat="false" ht="12.8" hidden="false" customHeight="false" outlineLevel="0" collapsed="false">
      <c r="A371" s="48" t="s">
        <v>738</v>
      </c>
      <c r="B371" s="2" t="s">
        <v>739</v>
      </c>
      <c r="C371" s="49" t="s">
        <v>740</v>
      </c>
    </row>
    <row r="372" customFormat="false" ht="12.8" hidden="false" customHeight="false" outlineLevel="0" collapsed="false">
      <c r="A372" s="48" t="s">
        <v>1397</v>
      </c>
      <c r="B372" s="2" t="s">
        <v>1398</v>
      </c>
      <c r="C372" s="49" t="s">
        <v>1399</v>
      </c>
    </row>
    <row r="373" customFormat="false" ht="12.8" hidden="false" customHeight="false" outlineLevel="0" collapsed="false">
      <c r="A373" s="48" t="s">
        <v>194</v>
      </c>
      <c r="B373" s="2" t="s">
        <v>195</v>
      </c>
      <c r="C373" s="49" t="s">
        <v>196</v>
      </c>
    </row>
    <row r="374" customFormat="false" ht="12.8" hidden="false" customHeight="false" outlineLevel="0" collapsed="false">
      <c r="A374" s="48" t="s">
        <v>1157</v>
      </c>
      <c r="B374" s="2" t="s">
        <v>1158</v>
      </c>
      <c r="C374" s="49" t="s">
        <v>1159</v>
      </c>
    </row>
    <row r="375" customFormat="false" ht="12.8" hidden="false" customHeight="false" outlineLevel="0" collapsed="false">
      <c r="A375" s="48" t="s">
        <v>1304</v>
      </c>
      <c r="B375" s="2" t="s">
        <v>1305</v>
      </c>
      <c r="C375" s="49" t="s">
        <v>1306</v>
      </c>
    </row>
    <row r="376" customFormat="false" ht="12.8" hidden="false" customHeight="false" outlineLevel="0" collapsed="false">
      <c r="A376" s="48" t="s">
        <v>25</v>
      </c>
      <c r="B376" s="2" t="s">
        <v>26</v>
      </c>
      <c r="C376" s="30" t="s">
        <v>28</v>
      </c>
    </row>
    <row r="377" customFormat="false" ht="12.8" hidden="false" customHeight="false" outlineLevel="0" collapsed="false">
      <c r="A377" s="48" t="s">
        <v>164</v>
      </c>
      <c r="B377" s="2" t="s">
        <v>165</v>
      </c>
      <c r="C377" s="49" t="s">
        <v>166</v>
      </c>
    </row>
    <row r="378" customFormat="false" ht="12.8" hidden="false" customHeight="false" outlineLevel="0" collapsed="false">
      <c r="A378" s="48" t="s">
        <v>905</v>
      </c>
      <c r="B378" s="2" t="s">
        <v>906</v>
      </c>
      <c r="C378" s="49" t="s">
        <v>907</v>
      </c>
    </row>
    <row r="379" customFormat="false" ht="12.8" hidden="false" customHeight="false" outlineLevel="0" collapsed="false">
      <c r="A379" s="48" t="s">
        <v>615</v>
      </c>
      <c r="B379" s="2" t="s">
        <v>616</v>
      </c>
      <c r="C379" s="49" t="s">
        <v>617</v>
      </c>
    </row>
    <row r="380" customFormat="false" ht="12.8" hidden="false" customHeight="false" outlineLevel="0" collapsed="false">
      <c r="A380" s="48" t="s">
        <v>1686</v>
      </c>
      <c r="B380" s="2" t="s">
        <v>1687</v>
      </c>
      <c r="C380" s="49" t="s">
        <v>1688</v>
      </c>
    </row>
    <row r="381" customFormat="false" ht="12.8" hidden="false" customHeight="false" outlineLevel="0" collapsed="false">
      <c r="A381" s="48" t="s">
        <v>1596</v>
      </c>
      <c r="B381" s="2" t="s">
        <v>1597</v>
      </c>
      <c r="C381" s="49" t="s">
        <v>1591</v>
      </c>
    </row>
    <row r="382" customFormat="false" ht="12.8" hidden="false" customHeight="false" outlineLevel="0" collapsed="false">
      <c r="A382" s="48" t="s">
        <v>548</v>
      </c>
      <c r="B382" s="2" t="s">
        <v>549</v>
      </c>
      <c r="C382" s="49" t="s">
        <v>550</v>
      </c>
    </row>
    <row r="383" customFormat="false" ht="12.8" hidden="false" customHeight="false" outlineLevel="0" collapsed="false">
      <c r="A383" s="48" t="s">
        <v>1552</v>
      </c>
      <c r="B383" s="2" t="s">
        <v>1553</v>
      </c>
      <c r="C383" s="49" t="s">
        <v>1554</v>
      </c>
    </row>
    <row r="384" customFormat="false" ht="12.8" hidden="false" customHeight="false" outlineLevel="0" collapsed="false">
      <c r="A384" s="48" t="s">
        <v>1605</v>
      </c>
      <c r="B384" s="2" t="s">
        <v>1606</v>
      </c>
      <c r="C384" s="49" t="s">
        <v>1607</v>
      </c>
    </row>
    <row r="385" customFormat="false" ht="12.8" hidden="false" customHeight="false" outlineLevel="0" collapsed="false">
      <c r="A385" s="48" t="s">
        <v>1795</v>
      </c>
      <c r="B385" s="2" t="s">
        <v>1796</v>
      </c>
      <c r="C385" s="49" t="s">
        <v>1793</v>
      </c>
    </row>
    <row r="386" customFormat="false" ht="12.8" hidden="false" customHeight="false" outlineLevel="0" collapsed="false">
      <c r="A386" s="48" t="s">
        <v>1748</v>
      </c>
      <c r="B386" s="2" t="s">
        <v>1749</v>
      </c>
      <c r="C386" s="49" t="s">
        <v>1750</v>
      </c>
    </row>
    <row r="387" customFormat="false" ht="12.8" hidden="false" customHeight="false" outlineLevel="0" collapsed="false">
      <c r="A387" s="48" t="s">
        <v>652</v>
      </c>
      <c r="B387" s="2" t="s">
        <v>653</v>
      </c>
      <c r="C387" s="30" t="s">
        <v>654</v>
      </c>
    </row>
    <row r="388" customFormat="false" ht="12.8" hidden="false" customHeight="false" outlineLevel="0" collapsed="false">
      <c r="A388" s="48" t="s">
        <v>1533</v>
      </c>
      <c r="B388" s="2" t="s">
        <v>1534</v>
      </c>
      <c r="C388" s="54" t="s">
        <v>1456</v>
      </c>
    </row>
    <row r="389" customFormat="false" ht="12.8" hidden="false" customHeight="false" outlineLevel="0" collapsed="false">
      <c r="A389" s="48" t="s">
        <v>264</v>
      </c>
      <c r="B389" s="2" t="s">
        <v>265</v>
      </c>
      <c r="C389" s="49" t="s">
        <v>266</v>
      </c>
    </row>
    <row r="390" customFormat="false" ht="12.8" hidden="false" customHeight="false" outlineLevel="0" collapsed="false">
      <c r="A390" s="48" t="s">
        <v>1029</v>
      </c>
      <c r="B390" s="2" t="s">
        <v>1030</v>
      </c>
      <c r="C390" s="49" t="s">
        <v>1031</v>
      </c>
    </row>
    <row r="391" customFormat="false" ht="12.8" hidden="false" customHeight="false" outlineLevel="0" collapsed="false">
      <c r="A391" s="48" t="s">
        <v>917</v>
      </c>
      <c r="B391" s="2" t="s">
        <v>918</v>
      </c>
      <c r="C391" s="49" t="s">
        <v>919</v>
      </c>
    </row>
    <row r="392" customFormat="false" ht="12.8" hidden="false" customHeight="false" outlineLevel="0" collapsed="false">
      <c r="A392" s="48" t="s">
        <v>400</v>
      </c>
      <c r="B392" s="2" t="s">
        <v>401</v>
      </c>
      <c r="C392" s="49" t="s">
        <v>398</v>
      </c>
    </row>
    <row r="393" customFormat="false" ht="12.8" hidden="false" customHeight="false" outlineLevel="0" collapsed="false">
      <c r="A393" s="48" t="s">
        <v>1585</v>
      </c>
      <c r="B393" s="2" t="s">
        <v>1586</v>
      </c>
      <c r="C393" s="49" t="s">
        <v>1587</v>
      </c>
    </row>
    <row r="394" customFormat="false" ht="12.8" hidden="false" customHeight="false" outlineLevel="0" collapsed="false">
      <c r="A394" s="48" t="s">
        <v>1214</v>
      </c>
      <c r="B394" s="2" t="s">
        <v>1215</v>
      </c>
      <c r="C394" s="49" t="s">
        <v>1216</v>
      </c>
    </row>
    <row r="395" customFormat="false" ht="12.8" hidden="false" customHeight="false" outlineLevel="0" collapsed="false">
      <c r="A395" s="48" t="s">
        <v>975</v>
      </c>
      <c r="B395" s="2" t="s">
        <v>976</v>
      </c>
      <c r="C395" s="49" t="s">
        <v>977</v>
      </c>
    </row>
    <row r="396" customFormat="false" ht="12.8" hidden="false" customHeight="false" outlineLevel="0" collapsed="false">
      <c r="A396" s="48" t="s">
        <v>85</v>
      </c>
      <c r="B396" s="2" t="s">
        <v>86</v>
      </c>
      <c r="C396" s="49" t="s">
        <v>89</v>
      </c>
    </row>
    <row r="397" customFormat="false" ht="12.8" hidden="false" customHeight="false" outlineLevel="0" collapsed="false">
      <c r="A397" s="48" t="s">
        <v>970</v>
      </c>
      <c r="B397" s="2" t="s">
        <v>971</v>
      </c>
      <c r="C397" s="49" t="s">
        <v>973</v>
      </c>
    </row>
    <row r="398" customFormat="false" ht="12.8" hidden="false" customHeight="false" outlineLevel="0" collapsed="false">
      <c r="A398" s="48" t="s">
        <v>160</v>
      </c>
      <c r="B398" s="2" t="s">
        <v>161</v>
      </c>
      <c r="C398" s="49" t="s">
        <v>162</v>
      </c>
    </row>
    <row r="399" customFormat="false" ht="12.8" hidden="false" customHeight="false" outlineLevel="0" collapsed="false">
      <c r="A399" s="48" t="s">
        <v>844</v>
      </c>
      <c r="B399" s="2" t="s">
        <v>845</v>
      </c>
      <c r="C399" s="49" t="s">
        <v>846</v>
      </c>
    </row>
    <row r="400" customFormat="false" ht="12.8" hidden="false" customHeight="false" outlineLevel="0" collapsed="false">
      <c r="A400" s="48" t="s">
        <v>1713</v>
      </c>
      <c r="B400" s="2" t="s">
        <v>1714</v>
      </c>
      <c r="C400" s="49" t="s">
        <v>1707</v>
      </c>
    </row>
    <row r="401" customFormat="false" ht="12.8" hidden="false" customHeight="false" outlineLevel="0" collapsed="false">
      <c r="A401" s="48" t="s">
        <v>1658</v>
      </c>
      <c r="B401" s="2" t="s">
        <v>1659</v>
      </c>
      <c r="C401" s="49" t="s">
        <v>1660</v>
      </c>
    </row>
    <row r="402" customFormat="false" ht="12.8" hidden="false" customHeight="false" outlineLevel="0" collapsed="false">
      <c r="A402" s="48" t="s">
        <v>857</v>
      </c>
      <c r="B402" s="2" t="s">
        <v>858</v>
      </c>
      <c r="C402" s="49" t="s">
        <v>860</v>
      </c>
    </row>
    <row r="403" customFormat="false" ht="12.8" hidden="false" customHeight="false" outlineLevel="0" collapsed="false">
      <c r="A403" s="48" t="s">
        <v>1609</v>
      </c>
      <c r="B403" s="2" t="s">
        <v>1610</v>
      </c>
      <c r="C403" s="49" t="s">
        <v>1611</v>
      </c>
    </row>
    <row r="404" customFormat="false" ht="12.8" hidden="false" customHeight="false" outlineLevel="0" collapsed="false">
      <c r="A404" s="48" t="s">
        <v>1419</v>
      </c>
      <c r="B404" s="2" t="s">
        <v>1420</v>
      </c>
      <c r="C404" s="49" t="s">
        <v>1421</v>
      </c>
    </row>
    <row r="405" customFormat="false" ht="12.8" hidden="false" customHeight="false" outlineLevel="0" collapsed="false">
      <c r="A405" s="48" t="s">
        <v>1390</v>
      </c>
      <c r="B405" s="2" t="s">
        <v>1391</v>
      </c>
      <c r="C405" s="49" t="s">
        <v>1392</v>
      </c>
    </row>
    <row r="406" customFormat="false" ht="12.8" hidden="false" customHeight="false" outlineLevel="0" collapsed="false">
      <c r="A406" s="48" t="s">
        <v>403</v>
      </c>
      <c r="B406" s="2" t="s">
        <v>404</v>
      </c>
      <c r="C406" s="49" t="s">
        <v>405</v>
      </c>
    </row>
    <row r="407" customFormat="false" ht="12.8" hidden="false" customHeight="false" outlineLevel="0" collapsed="false">
      <c r="A407" s="48" t="s">
        <v>1446</v>
      </c>
      <c r="B407" s="2" t="s">
        <v>1447</v>
      </c>
      <c r="C407" s="49" t="s">
        <v>1448</v>
      </c>
    </row>
    <row r="408" customFormat="false" ht="12.8" hidden="false" customHeight="false" outlineLevel="0" collapsed="false">
      <c r="A408" s="48" t="s">
        <v>35</v>
      </c>
      <c r="B408" s="2" t="s">
        <v>36</v>
      </c>
      <c r="C408" s="49" t="s">
        <v>37</v>
      </c>
    </row>
    <row r="409" customFormat="false" ht="12.8" hidden="false" customHeight="false" outlineLevel="0" collapsed="false">
      <c r="A409" s="48" t="s">
        <v>131</v>
      </c>
      <c r="B409" s="2" t="s">
        <v>132</v>
      </c>
      <c r="C409" s="49" t="s">
        <v>133</v>
      </c>
    </row>
    <row r="410" customFormat="false" ht="12.8" hidden="false" customHeight="false" outlineLevel="0" collapsed="false">
      <c r="A410" s="48" t="s">
        <v>680</v>
      </c>
      <c r="B410" s="2" t="s">
        <v>681</v>
      </c>
      <c r="C410" s="49" t="s">
        <v>682</v>
      </c>
    </row>
    <row r="411" customFormat="false" ht="12.8" hidden="false" customHeight="false" outlineLevel="0" collapsed="false">
      <c r="A411" s="48" t="s">
        <v>948</v>
      </c>
      <c r="B411" s="2" t="s">
        <v>949</v>
      </c>
      <c r="C411" s="49" t="s">
        <v>950</v>
      </c>
    </row>
    <row r="412" customFormat="false" ht="12.8" hidden="false" customHeight="false" outlineLevel="0" collapsed="false">
      <c r="A412" s="48" t="s">
        <v>1477</v>
      </c>
      <c r="B412" s="2" t="s">
        <v>1478</v>
      </c>
      <c r="C412" s="49" t="s">
        <v>1479</v>
      </c>
    </row>
    <row r="413" customFormat="false" ht="12.8" hidden="false" customHeight="false" outlineLevel="0" collapsed="false">
      <c r="A413" s="48" t="s">
        <v>168</v>
      </c>
      <c r="B413" s="2" t="s">
        <v>169</v>
      </c>
      <c r="C413" s="49" t="s">
        <v>170</v>
      </c>
    </row>
    <row r="414" customFormat="false" ht="12.8" hidden="false" customHeight="false" outlineLevel="0" collapsed="false">
      <c r="A414" s="48" t="s">
        <v>979</v>
      </c>
      <c r="B414" s="2" t="s">
        <v>980</v>
      </c>
      <c r="C414" s="49" t="s">
        <v>981</v>
      </c>
    </row>
    <row r="415" customFormat="false" ht="12.8" hidden="false" customHeight="false" outlineLevel="0" collapsed="false">
      <c r="A415" s="48" t="s">
        <v>1462</v>
      </c>
      <c r="B415" s="2" t="s">
        <v>1463</v>
      </c>
      <c r="C415" s="49" t="s">
        <v>1464</v>
      </c>
    </row>
    <row r="416" customFormat="false" ht="12.8" hidden="false" customHeight="false" outlineLevel="0" collapsed="false">
      <c r="A416" s="48" t="s">
        <v>1232</v>
      </c>
      <c r="B416" s="2" t="s">
        <v>1233</v>
      </c>
      <c r="C416" s="49" t="s">
        <v>1234</v>
      </c>
    </row>
    <row r="417" customFormat="false" ht="12.8" hidden="false" customHeight="false" outlineLevel="0" collapsed="false">
      <c r="A417" s="48" t="s">
        <v>53</v>
      </c>
      <c r="B417" s="2" t="s">
        <v>54</v>
      </c>
      <c r="C417" s="49" t="s">
        <v>56</v>
      </c>
    </row>
    <row r="418" customFormat="false" ht="12.8" hidden="false" customHeight="false" outlineLevel="0" collapsed="false">
      <c r="A418" s="48" t="s">
        <v>1012</v>
      </c>
      <c r="B418" s="2" t="s">
        <v>1013</v>
      </c>
      <c r="C418" s="49" t="s">
        <v>1014</v>
      </c>
    </row>
    <row r="419" customFormat="false" ht="12.8" hidden="false" customHeight="false" outlineLevel="0" collapsed="false">
      <c r="A419" s="48" t="s">
        <v>1275</v>
      </c>
      <c r="B419" s="2" t="s">
        <v>1276</v>
      </c>
      <c r="C419" s="49" t="s">
        <v>1277</v>
      </c>
    </row>
    <row r="420" customFormat="false" ht="12.8" hidden="false" customHeight="false" outlineLevel="0" collapsed="false">
      <c r="A420" s="48" t="s">
        <v>1131</v>
      </c>
      <c r="B420" s="2" t="s">
        <v>1132</v>
      </c>
      <c r="C420" s="49" t="s">
        <v>1133</v>
      </c>
    </row>
    <row r="421" customFormat="false" ht="12.8" hidden="false" customHeight="false" outlineLevel="0" collapsed="false">
      <c r="A421" s="48" t="s">
        <v>999</v>
      </c>
      <c r="B421" s="2" t="s">
        <v>1000</v>
      </c>
      <c r="C421" s="49" t="s">
        <v>1002</v>
      </c>
    </row>
    <row r="422" customFormat="false" ht="23.85" hidden="false" customHeight="false" outlineLevel="0" collapsed="false">
      <c r="A422" s="53" t="s">
        <v>746</v>
      </c>
      <c r="B422" s="25" t="s">
        <v>747</v>
      </c>
      <c r="C422" s="54" t="s">
        <v>748</v>
      </c>
    </row>
    <row r="423" customFormat="false" ht="12.8" hidden="false" customHeight="false" outlineLevel="0" collapsed="false">
      <c r="A423" s="48" t="s">
        <v>1813</v>
      </c>
      <c r="B423" s="2" t="s">
        <v>1814</v>
      </c>
      <c r="C423" s="49" t="s">
        <v>1815</v>
      </c>
    </row>
    <row r="424" customFormat="false" ht="12.8" hidden="false" customHeight="false" outlineLevel="0" collapsed="false">
      <c r="A424" s="48" t="s">
        <v>282</v>
      </c>
      <c r="B424" s="2" t="s">
        <v>283</v>
      </c>
      <c r="C424" s="49" t="s">
        <v>284</v>
      </c>
    </row>
    <row r="425" customFormat="false" ht="12.8" hidden="false" customHeight="false" outlineLevel="0" collapsed="false">
      <c r="A425" s="48" t="s">
        <v>1228</v>
      </c>
      <c r="B425" s="2" t="s">
        <v>1229</v>
      </c>
      <c r="C425" s="49" t="s">
        <v>1230</v>
      </c>
    </row>
    <row r="426" customFormat="false" ht="12.8" hidden="false" customHeight="false" outlineLevel="0" collapsed="false">
      <c r="A426" s="48" t="s">
        <v>1258</v>
      </c>
      <c r="B426" s="2" t="s">
        <v>1259</v>
      </c>
      <c r="C426" s="49" t="s">
        <v>1260</v>
      </c>
    </row>
    <row r="427" customFormat="false" ht="12.8" hidden="false" customHeight="false" outlineLevel="0" collapsed="false">
      <c r="A427" s="48" t="s">
        <v>552</v>
      </c>
      <c r="B427" s="2" t="s">
        <v>553</v>
      </c>
      <c r="C427" s="49" t="s">
        <v>550</v>
      </c>
    </row>
    <row r="428" customFormat="false" ht="12.8" hidden="false" customHeight="false" outlineLevel="0" collapsed="false">
      <c r="A428" s="48" t="s">
        <v>611</v>
      </c>
      <c r="B428" s="2" t="s">
        <v>612</v>
      </c>
      <c r="C428" s="49" t="s">
        <v>613</v>
      </c>
    </row>
    <row r="429" customFormat="false" ht="35.05" hidden="false" customHeight="false" outlineLevel="0" collapsed="false">
      <c r="A429" s="53" t="s">
        <v>1021</v>
      </c>
      <c r="B429" s="25" t="s">
        <v>1022</v>
      </c>
      <c r="C429" s="54" t="s">
        <v>1023</v>
      </c>
    </row>
    <row r="430" customFormat="false" ht="12.8" hidden="false" customHeight="false" outlineLevel="0" collapsed="false">
      <c r="A430" s="59" t="s">
        <v>18</v>
      </c>
      <c r="B430" s="60" t="s">
        <v>19</v>
      </c>
      <c r="C430" s="61" t="s">
        <v>1852</v>
      </c>
    </row>
    <row r="431" customFormat="false" ht="12.8" hidden="false" customHeight="false" outlineLevel="0" collapsed="false">
      <c r="A431" s="48" t="s">
        <v>72</v>
      </c>
      <c r="B431" s="2" t="s">
        <v>73</v>
      </c>
      <c r="C431" s="49" t="s">
        <v>74</v>
      </c>
    </row>
    <row r="432" customFormat="false" ht="12.8" hidden="false" customHeight="false" outlineLevel="0" collapsed="false">
      <c r="A432" s="48" t="s">
        <v>1693</v>
      </c>
      <c r="B432" s="2" t="s">
        <v>1694</v>
      </c>
      <c r="C432" s="49" t="s">
        <v>1695</v>
      </c>
    </row>
    <row r="433" customFormat="false" ht="12.8" hidden="false" customHeight="false" outlineLevel="0" collapsed="false">
      <c r="A433" s="48" t="s">
        <v>443</v>
      </c>
      <c r="B433" s="2" t="s">
        <v>444</v>
      </c>
      <c r="C433" s="49" t="s">
        <v>445</v>
      </c>
    </row>
    <row r="434" customFormat="false" ht="12.8" hidden="false" customHeight="false" outlineLevel="0" collapsed="false">
      <c r="A434" s="48" t="s">
        <v>1345</v>
      </c>
      <c r="B434" s="2" t="s">
        <v>1346</v>
      </c>
      <c r="C434" s="49" t="s">
        <v>1347</v>
      </c>
    </row>
    <row r="435" customFormat="false" ht="12.8" hidden="false" customHeight="false" outlineLevel="0" collapsed="false">
      <c r="A435" s="48" t="s">
        <v>1349</v>
      </c>
      <c r="B435" s="2" t="s">
        <v>1350</v>
      </c>
      <c r="C435" s="49" t="s">
        <v>1351</v>
      </c>
    </row>
    <row r="436" customFormat="false" ht="12.8" hidden="false" customHeight="false" outlineLevel="0" collapsed="false">
      <c r="A436" s="48" t="s">
        <v>1279</v>
      </c>
      <c r="B436" s="2" t="s">
        <v>1280</v>
      </c>
      <c r="C436" s="49" t="s">
        <v>1281</v>
      </c>
    </row>
    <row r="437" customFormat="false" ht="12.8" hidden="false" customHeight="false" outlineLevel="0" collapsed="false">
      <c r="A437" s="53" t="s">
        <v>1853</v>
      </c>
      <c r="B437" s="25" t="s">
        <v>448</v>
      </c>
      <c r="C437" s="54" t="s">
        <v>449</v>
      </c>
    </row>
    <row r="438" customFormat="false" ht="12.8" hidden="false" customHeight="false" outlineLevel="0" collapsed="false">
      <c r="A438" s="48" t="s">
        <v>119</v>
      </c>
      <c r="B438" s="2" t="s">
        <v>120</v>
      </c>
      <c r="C438" s="49" t="s">
        <v>121</v>
      </c>
    </row>
    <row r="439" customFormat="false" ht="23.85" hidden="false" customHeight="false" outlineLevel="0" collapsed="false">
      <c r="A439" s="62" t="s">
        <v>1844</v>
      </c>
      <c r="B439" s="2" t="s">
        <v>1845</v>
      </c>
      <c r="C439" s="49" t="s">
        <v>1842</v>
      </c>
    </row>
    <row r="440" customFormat="false" ht="12.8" hidden="false" customHeight="false" outlineLevel="0" collapsed="false">
      <c r="A440" s="48" t="s">
        <v>1470</v>
      </c>
      <c r="B440" s="2" t="s">
        <v>1471</v>
      </c>
      <c r="C440" s="49" t="s">
        <v>1472</v>
      </c>
    </row>
    <row r="441" customFormat="false" ht="12.8" hidden="false" customHeight="false" outlineLevel="0" collapsed="false">
      <c r="A441" s="48" t="s">
        <v>156</v>
      </c>
      <c r="B441" s="2" t="s">
        <v>157</v>
      </c>
      <c r="C441" s="49" t="s">
        <v>158</v>
      </c>
    </row>
    <row r="442" customFormat="false" ht="12.8" hidden="false" customHeight="false" outlineLevel="0" collapsed="false">
      <c r="A442" s="48" t="s">
        <v>897</v>
      </c>
      <c r="B442" s="2" t="s">
        <v>898</v>
      </c>
      <c r="C442" s="49" t="s">
        <v>899</v>
      </c>
    </row>
    <row r="443" customFormat="false" ht="12.8" hidden="false" customHeight="false" outlineLevel="0" collapsed="false">
      <c r="A443" s="48" t="s">
        <v>1148</v>
      </c>
      <c r="B443" s="2" t="s">
        <v>1149</v>
      </c>
      <c r="C443" s="49" t="s">
        <v>1151</v>
      </c>
    </row>
    <row r="444" customFormat="false" ht="12.8" hidden="false" customHeight="false" outlineLevel="0" collapsed="false">
      <c r="A444" s="48" t="s">
        <v>1520</v>
      </c>
      <c r="B444" s="2" t="s">
        <v>1521</v>
      </c>
      <c r="C444" s="54" t="s">
        <v>1456</v>
      </c>
    </row>
    <row r="445" customFormat="false" ht="12.8" hidden="false" customHeight="false" outlineLevel="0" collapsed="false">
      <c r="A445" s="48" t="s">
        <v>1135</v>
      </c>
      <c r="B445" s="2" t="s">
        <v>1136</v>
      </c>
      <c r="C445" s="49" t="s">
        <v>1138</v>
      </c>
    </row>
    <row r="446" customFormat="false" ht="12.8" hidden="false" customHeight="false" outlineLevel="0" collapsed="false">
      <c r="A446" s="48" t="s">
        <v>956</v>
      </c>
      <c r="B446" s="2" t="s">
        <v>957</v>
      </c>
      <c r="C446" s="49" t="s">
        <v>958</v>
      </c>
    </row>
    <row r="447" customFormat="false" ht="12.8" hidden="false" customHeight="false" outlineLevel="0" collapsed="false">
      <c r="A447" s="48" t="s">
        <v>1442</v>
      </c>
      <c r="B447" s="2" t="s">
        <v>1443</v>
      </c>
      <c r="C447" s="49" t="s">
        <v>1444</v>
      </c>
    </row>
    <row r="448" customFormat="false" ht="12.8" hidden="false" customHeight="false" outlineLevel="0" collapsed="false">
      <c r="A448" s="48" t="s">
        <v>1240</v>
      </c>
      <c r="B448" s="2" t="s">
        <v>1241</v>
      </c>
      <c r="C448" s="49" t="s">
        <v>1242</v>
      </c>
    </row>
    <row r="449" customFormat="false" ht="12.8" hidden="false" customHeight="false" outlineLevel="0" collapsed="false">
      <c r="A449" s="48" t="s">
        <v>820</v>
      </c>
      <c r="B449" s="2" t="s">
        <v>821</v>
      </c>
      <c r="C449" s="49" t="s">
        <v>822</v>
      </c>
    </row>
    <row r="450" customFormat="false" ht="12.8" hidden="false" customHeight="false" outlineLevel="0" collapsed="false">
      <c r="A450" s="48" t="s">
        <v>1809</v>
      </c>
      <c r="B450" s="2" t="s">
        <v>1810</v>
      </c>
      <c r="C450" s="30" t="s">
        <v>1811</v>
      </c>
    </row>
    <row r="451" customFormat="false" ht="12.8" hidden="false" customHeight="false" outlineLevel="0" collapsed="false">
      <c r="A451" s="48" t="s">
        <v>279</v>
      </c>
      <c r="B451" s="2" t="s">
        <v>280</v>
      </c>
      <c r="C451" s="30" t="s">
        <v>281</v>
      </c>
    </row>
    <row r="452" customFormat="false" ht="12.8" hidden="false" customHeight="false" outlineLevel="0" collapsed="false">
      <c r="A452" s="48" t="s">
        <v>983</v>
      </c>
      <c r="B452" s="2" t="s">
        <v>984</v>
      </c>
      <c r="C452" s="49" t="s">
        <v>985</v>
      </c>
    </row>
    <row r="453" customFormat="false" ht="12.8" hidden="false" customHeight="false" outlineLevel="0" collapsed="false">
      <c r="A453" s="48" t="s">
        <v>1624</v>
      </c>
      <c r="B453" s="2" t="s">
        <v>1625</v>
      </c>
      <c r="C453" s="49" t="s">
        <v>1626</v>
      </c>
    </row>
    <row r="454" customFormat="false" ht="12.8" hidden="false" customHeight="false" outlineLevel="0" collapsed="false">
      <c r="A454" s="48" t="s">
        <v>268</v>
      </c>
      <c r="B454" s="2" t="s">
        <v>269</v>
      </c>
      <c r="C454" s="30" t="s">
        <v>1854</v>
      </c>
    </row>
    <row r="455" customFormat="false" ht="12.8" hidden="false" customHeight="false" outlineLevel="0" collapsed="false">
      <c r="A455" s="48" t="s">
        <v>1513</v>
      </c>
      <c r="B455" s="2" t="s">
        <v>1514</v>
      </c>
      <c r="C455" s="54" t="s">
        <v>1515</v>
      </c>
    </row>
    <row r="456" customFormat="false" ht="12.8" hidden="false" customHeight="false" outlineLevel="0" collapsed="false">
      <c r="A456" s="48" t="s">
        <v>499</v>
      </c>
      <c r="B456" s="2" t="s">
        <v>500</v>
      </c>
      <c r="C456" s="49" t="s">
        <v>501</v>
      </c>
    </row>
    <row r="457" customFormat="false" ht="12.8" hidden="false" customHeight="false" outlineLevel="0" collapsed="false">
      <c r="A457" s="48" t="s">
        <v>467</v>
      </c>
      <c r="B457" s="2" t="s">
        <v>468</v>
      </c>
      <c r="C457" s="49" t="s">
        <v>469</v>
      </c>
    </row>
    <row r="458" customFormat="false" ht="12.8" hidden="false" customHeight="false" outlineLevel="0" collapsed="false">
      <c r="A458" s="50" t="s">
        <v>1763</v>
      </c>
      <c r="B458" s="51" t="s">
        <v>1764</v>
      </c>
      <c r="C458" s="63" t="s">
        <v>1765</v>
      </c>
    </row>
    <row r="459" customFormat="false" ht="12.8" hidden="false" customHeight="false" outlineLevel="0" collapsed="false">
      <c r="A459" s="48" t="s">
        <v>503</v>
      </c>
      <c r="B459" s="2" t="s">
        <v>504</v>
      </c>
      <c r="C459" s="49" t="s">
        <v>505</v>
      </c>
    </row>
    <row r="460" customFormat="false" ht="12.8" hidden="false" customHeight="false" outlineLevel="0" collapsed="false">
      <c r="A460" s="48" t="s">
        <v>1617</v>
      </c>
      <c r="B460" s="2" t="s">
        <v>1618</v>
      </c>
      <c r="C460" s="49" t="s">
        <v>1619</v>
      </c>
    </row>
    <row r="461" customFormat="false" ht="12.8" hidden="false" customHeight="false" outlineLevel="0" collapsed="false">
      <c r="A461" s="48" t="s">
        <v>619</v>
      </c>
      <c r="B461" s="2" t="s">
        <v>620</v>
      </c>
      <c r="C461" s="49" t="s">
        <v>621</v>
      </c>
    </row>
    <row r="462" customFormat="false" ht="12.8" hidden="false" customHeight="false" outlineLevel="0" collapsed="false">
      <c r="A462" s="48" t="s">
        <v>1724</v>
      </c>
      <c r="B462" s="2" t="s">
        <v>1725</v>
      </c>
      <c r="C462" s="30" t="s">
        <v>1722</v>
      </c>
    </row>
    <row r="463" customFormat="false" ht="12.8" hidden="false" customHeight="false" outlineLevel="0" collapsed="false">
      <c r="A463" s="48" t="s">
        <v>909</v>
      </c>
      <c r="B463" s="2" t="s">
        <v>910</v>
      </c>
      <c r="C463" s="49" t="s">
        <v>911</v>
      </c>
    </row>
    <row r="464" customFormat="false" ht="12.8" hidden="false" customHeight="false" outlineLevel="0" collapsed="false">
      <c r="A464" s="48" t="s">
        <v>207</v>
      </c>
      <c r="B464" s="2" t="s">
        <v>208</v>
      </c>
      <c r="C464" s="49" t="s">
        <v>209</v>
      </c>
    </row>
    <row r="465" customFormat="false" ht="12.8" hidden="false" customHeight="false" outlineLevel="0" collapsed="false">
      <c r="A465" s="48" t="s">
        <v>1690</v>
      </c>
      <c r="B465" s="2" t="s">
        <v>1691</v>
      </c>
      <c r="C465" s="49" t="s">
        <v>1684</v>
      </c>
    </row>
    <row r="467" customFormat="false" ht="12.8" hidden="false" customHeight="false" outlineLevel="0" collapsed="false">
      <c r="C467" s="0"/>
    </row>
    <row r="468" customFormat="false" ht="12.8" hidden="false" customHeight="false" outlineLevel="0" collapsed="false">
      <c r="A468" s="0"/>
      <c r="B468" s="0"/>
    </row>
    <row r="469" customFormat="false" ht="12.8" hidden="false" customHeight="false" outlineLevel="0" collapsed="false">
      <c r="A469" s="0"/>
      <c r="B469" s="0"/>
      <c r="C469" s="49"/>
    </row>
    <row r="470" customFormat="false" ht="12.8" hidden="false" customHeight="false" outlineLevel="0" collapsed="false">
      <c r="A470" s="0"/>
      <c r="B470" s="0"/>
      <c r="C470" s="49"/>
    </row>
    <row r="471" customFormat="false" ht="12.8" hidden="false" customHeight="false" outlineLevel="0" collapsed="false">
      <c r="A471" s="0"/>
      <c r="B471" s="0"/>
    </row>
    <row r="472" customFormat="false" ht="12.8" hidden="false" customHeight="false" outlineLevel="0" collapsed="false">
      <c r="C472" s="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47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6875" defaultRowHeight="12.8" zeroHeight="false" outlineLevelRow="0" outlineLevelCol="0"/>
  <cols>
    <col collapsed="false" customWidth="true" hidden="false" outlineLevel="0" max="1" min="1" style="2" width="9.82"/>
    <col collapsed="false" customWidth="true" hidden="false" outlineLevel="0" max="2" min="2" style="2" width="7.45"/>
    <col collapsed="false" customWidth="true" hidden="false" outlineLevel="0" max="3" min="3" style="45" width="28.41"/>
    <col collapsed="false" customWidth="true" hidden="false" outlineLevel="0" max="4" min="4" style="2" width="10.31"/>
    <col collapsed="false" customWidth="true" hidden="false" outlineLevel="0" max="5" min="5" style="2" width="11.34"/>
    <col collapsed="false" customWidth="true" hidden="false" outlineLevel="0" max="7" min="6" style="30" width="15.58"/>
    <col collapsed="false" customWidth="true" hidden="false" outlineLevel="0" max="8" min="8" style="2" width="20.83"/>
    <col collapsed="false" customWidth="true" hidden="false" outlineLevel="0" max="9" min="9" style="2" width="19.45"/>
    <col collapsed="false" customWidth="true" hidden="false" outlineLevel="0" max="10" min="10" style="2" width="19.84"/>
    <col collapsed="false" customWidth="true" hidden="false" outlineLevel="0" max="12" min="11" style="30" width="7.49"/>
    <col collapsed="false" customWidth="true" hidden="false" outlineLevel="0" max="13" min="13" style="2" width="18.89"/>
    <col collapsed="false" customWidth="true" hidden="false" outlineLevel="0" max="14" min="14" style="30" width="65.47"/>
    <col collapsed="false" customWidth="true" hidden="false" outlineLevel="0" max="15" min="15" style="30" width="49.09"/>
    <col collapsed="false" customWidth="true" hidden="false" outlineLevel="0" max="16" min="16" style="30" width="45.62"/>
    <col collapsed="false" customWidth="true" hidden="false" outlineLevel="0" max="43" min="17" style="0" width="10.71"/>
    <col collapsed="false" customWidth="true" hidden="false" outlineLevel="0" max="1024" min="997" style="0" width="11.52"/>
  </cols>
  <sheetData>
    <row r="1" customFormat="false" ht="17" hidden="false" customHeight="true" outlineLevel="0" collapsed="false">
      <c r="A1" s="64"/>
      <c r="B1" s="10"/>
      <c r="C1" s="46"/>
      <c r="D1" s="10"/>
      <c r="E1" s="10"/>
      <c r="H1" s="10"/>
      <c r="J1" s="1"/>
      <c r="K1" s="42"/>
      <c r="L1" s="42"/>
      <c r="M1" s="10"/>
      <c r="O1" s="65"/>
      <c r="P1" s="65"/>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row>
    <row r="2" customFormat="false" ht="25.25" hidden="false" customHeight="true" outlineLevel="0" collapsed="false">
      <c r="A2" s="8" t="s">
        <v>1855</v>
      </c>
      <c r="C2" s="30"/>
    </row>
    <row r="3" customFormat="false" ht="18.5" hidden="false" customHeight="true" outlineLevel="0" collapsed="false">
      <c r="B3" s="1"/>
      <c r="H3" s="10"/>
      <c r="J3" s="1"/>
      <c r="K3" s="42"/>
      <c r="L3" s="42"/>
    </row>
    <row r="4" s="70" customFormat="true" ht="45.6" hidden="false" customHeight="true" outlineLevel="0" collapsed="false">
      <c r="A4" s="67" t="s">
        <v>5</v>
      </c>
      <c r="B4" s="12" t="s">
        <v>1856</v>
      </c>
      <c r="C4" s="67" t="s">
        <v>7</v>
      </c>
      <c r="D4" s="67" t="s">
        <v>8</v>
      </c>
      <c r="E4" s="67" t="s">
        <v>9</v>
      </c>
      <c r="F4" s="67" t="s">
        <v>10</v>
      </c>
      <c r="G4" s="67" t="s">
        <v>1857</v>
      </c>
      <c r="H4" s="67" t="s">
        <v>1858</v>
      </c>
      <c r="I4" s="67" t="s">
        <v>13</v>
      </c>
      <c r="J4" s="67" t="s">
        <v>14</v>
      </c>
      <c r="K4" s="68"/>
      <c r="L4" s="68"/>
      <c r="M4" s="67" t="s">
        <v>15</v>
      </c>
      <c r="N4" s="67" t="s">
        <v>16</v>
      </c>
      <c r="O4" s="67" t="s">
        <v>1859</v>
      </c>
      <c r="P4" s="67" t="s">
        <v>1860</v>
      </c>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row>
    <row r="5" customFormat="false" ht="12.8" hidden="false" customHeight="false" outlineLevel="0" collapsed="false">
      <c r="A5" s="2" t="n">
        <v>57</v>
      </c>
      <c r="B5" s="2" t="n">
        <v>57</v>
      </c>
      <c r="C5" s="48" t="s">
        <v>260</v>
      </c>
      <c r="D5" s="2" t="s">
        <v>261</v>
      </c>
      <c r="E5" s="2" t="s">
        <v>46</v>
      </c>
      <c r="F5" s="71" t="n">
        <v>235</v>
      </c>
      <c r="G5" s="72" t="n">
        <v>235.36</v>
      </c>
      <c r="H5" s="2" t="s">
        <v>21</v>
      </c>
      <c r="I5" s="73" t="n">
        <v>17177</v>
      </c>
      <c r="K5" s="74" t="n">
        <f aca="false">I5-J5</f>
        <v>17177</v>
      </c>
      <c r="L5" s="74" t="n">
        <f aca="false">((J5*100)/I5)-100</f>
        <v>-100</v>
      </c>
      <c r="M5" s="2" t="s">
        <v>234</v>
      </c>
      <c r="N5" s="49" t="s">
        <v>262</v>
      </c>
      <c r="O5" s="30" t="s">
        <v>1861</v>
      </c>
      <c r="P5" s="30" t="s">
        <v>1862</v>
      </c>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row>
    <row r="6" s="30" customFormat="true" ht="12.8" hidden="false" customHeight="false" outlineLevel="0" collapsed="false">
      <c r="A6" s="2" t="n">
        <v>58</v>
      </c>
      <c r="B6" s="2" t="n">
        <v>58</v>
      </c>
      <c r="C6" s="48" t="s">
        <v>264</v>
      </c>
      <c r="D6" s="2" t="s">
        <v>265</v>
      </c>
      <c r="E6" s="2" t="s">
        <v>46</v>
      </c>
      <c r="F6" s="71" t="n">
        <v>484.2</v>
      </c>
      <c r="G6" s="72" t="n">
        <v>352.69</v>
      </c>
      <c r="H6" s="2" t="s">
        <v>21</v>
      </c>
      <c r="I6" s="73" t="n">
        <v>16569</v>
      </c>
      <c r="J6" s="2"/>
      <c r="K6" s="74" t="n">
        <f aca="false">I6-J6</f>
        <v>16569</v>
      </c>
      <c r="L6" s="74" t="n">
        <f aca="false">((J6*100)/I6)-100</f>
        <v>-100</v>
      </c>
      <c r="M6" s="2" t="s">
        <v>234</v>
      </c>
      <c r="N6" s="49" t="s">
        <v>266</v>
      </c>
      <c r="O6" s="30" t="s">
        <v>1863</v>
      </c>
      <c r="P6" s="30" t="s">
        <v>1862</v>
      </c>
      <c r="ALZ6" s="0"/>
      <c r="AMA6" s="0"/>
      <c r="AMB6" s="0"/>
      <c r="AMC6" s="0"/>
      <c r="AMD6" s="0"/>
      <c r="AME6" s="0"/>
      <c r="AMF6" s="0"/>
      <c r="AMG6" s="0"/>
      <c r="AMH6" s="0"/>
      <c r="AMI6" s="0"/>
      <c r="AMJ6" s="0"/>
    </row>
    <row r="7" s="30" customFormat="true" ht="12.8" hidden="false" customHeight="false" outlineLevel="0" collapsed="false">
      <c r="A7" s="2" t="n">
        <v>98</v>
      </c>
      <c r="B7" s="2" t="n">
        <v>98</v>
      </c>
      <c r="C7" s="50" t="s">
        <v>423</v>
      </c>
      <c r="D7" s="2" t="s">
        <v>424</v>
      </c>
      <c r="E7" s="2" t="s">
        <v>46</v>
      </c>
      <c r="F7" s="71" t="n">
        <v>2019.57</v>
      </c>
      <c r="G7" s="72" t="n">
        <v>885.55</v>
      </c>
      <c r="H7" s="2" t="s">
        <v>21</v>
      </c>
      <c r="I7" s="75" t="n">
        <v>26046</v>
      </c>
      <c r="J7" s="51" t="n">
        <v>10415</v>
      </c>
      <c r="K7" s="76" t="n">
        <f aca="false">I7-J7</f>
        <v>15631</v>
      </c>
      <c r="L7" s="76" t="n">
        <f aca="false">((J7*100)/I7)-100</f>
        <v>-60.013053827843</v>
      </c>
      <c r="M7" s="2" t="s">
        <v>22</v>
      </c>
      <c r="N7" s="49" t="s">
        <v>425</v>
      </c>
      <c r="O7" s="30" t="s">
        <v>1864</v>
      </c>
      <c r="P7" s="30" t="s">
        <v>426</v>
      </c>
      <c r="ALZ7" s="0"/>
      <c r="AMA7" s="0"/>
      <c r="AMB7" s="0"/>
      <c r="AMC7" s="0"/>
      <c r="AMD7" s="0"/>
      <c r="AME7" s="0"/>
      <c r="AMF7" s="0"/>
      <c r="AMG7" s="0"/>
      <c r="AMH7" s="0"/>
      <c r="AMI7" s="0"/>
      <c r="AMJ7" s="0"/>
    </row>
    <row r="8" s="30" customFormat="true" ht="12.8" hidden="false" customHeight="false" outlineLevel="0" collapsed="false">
      <c r="A8" s="2" t="n">
        <v>110</v>
      </c>
      <c r="B8" s="2" t="n">
        <v>110</v>
      </c>
      <c r="C8" s="50" t="s">
        <v>471</v>
      </c>
      <c r="D8" s="2" t="s">
        <v>472</v>
      </c>
      <c r="E8" s="2" t="s">
        <v>46</v>
      </c>
      <c r="F8" s="71" t="n">
        <v>636.6</v>
      </c>
      <c r="G8" s="72" t="n">
        <v>636.6</v>
      </c>
      <c r="H8" s="2" t="s">
        <v>21</v>
      </c>
      <c r="I8" s="75" t="n">
        <v>47712</v>
      </c>
      <c r="J8" s="51" t="n">
        <v>24776</v>
      </c>
      <c r="K8" s="76" t="n">
        <f aca="false">I8-J8</f>
        <v>22936</v>
      </c>
      <c r="L8" s="76" t="n">
        <f aca="false">((J8*100)/I8)-100</f>
        <v>-48.0717639168343</v>
      </c>
      <c r="M8" s="2" t="s">
        <v>27</v>
      </c>
      <c r="N8" s="49" t="s">
        <v>473</v>
      </c>
      <c r="O8" s="30" t="s">
        <v>1865</v>
      </c>
      <c r="P8" s="30" t="s">
        <v>474</v>
      </c>
      <c r="ALZ8" s="0"/>
      <c r="AMA8" s="0"/>
      <c r="AMB8" s="0"/>
      <c r="AMC8" s="0"/>
      <c r="AMD8" s="0"/>
      <c r="AME8" s="0"/>
      <c r="AMF8" s="0"/>
      <c r="AMG8" s="0"/>
      <c r="AMH8" s="0"/>
      <c r="AMI8" s="0"/>
      <c r="AMJ8" s="0"/>
    </row>
    <row r="9" s="30" customFormat="true" ht="12.8" hidden="false" customHeight="false" outlineLevel="0" collapsed="false">
      <c r="A9" s="2" t="n">
        <v>401</v>
      </c>
      <c r="B9" s="2" t="n">
        <v>72</v>
      </c>
      <c r="C9" s="50" t="s">
        <v>1624</v>
      </c>
      <c r="D9" s="2" t="s">
        <v>1625</v>
      </c>
      <c r="E9" s="2" t="s">
        <v>1371</v>
      </c>
      <c r="F9" s="71" t="n">
        <v>25.47</v>
      </c>
      <c r="G9" s="72" t="n">
        <v>14.15</v>
      </c>
      <c r="H9" s="2" t="s">
        <v>21</v>
      </c>
      <c r="I9" s="75" t="n">
        <v>11512</v>
      </c>
      <c r="J9" s="51" t="n">
        <v>6423</v>
      </c>
      <c r="K9" s="76" t="n">
        <f aca="false">I9-J9</f>
        <v>5089</v>
      </c>
      <c r="L9" s="76" t="n">
        <f aca="false">((J9*100)/I9)-100</f>
        <v>-44.2060458651842</v>
      </c>
      <c r="M9" s="2" t="s">
        <v>41</v>
      </c>
      <c r="N9" s="49" t="s">
        <v>1626</v>
      </c>
      <c r="O9" s="30" t="s">
        <v>1866</v>
      </c>
      <c r="P9" s="30" t="s">
        <v>1627</v>
      </c>
      <c r="ALZ9" s="0"/>
      <c r="AMA9" s="0"/>
      <c r="AMB9" s="0"/>
      <c r="AMC9" s="0"/>
      <c r="AMD9" s="0"/>
      <c r="AME9" s="0"/>
      <c r="AMF9" s="0"/>
      <c r="AMG9" s="0"/>
      <c r="AMH9" s="0"/>
      <c r="AMI9" s="0"/>
      <c r="AMJ9" s="0"/>
    </row>
    <row r="10" s="30" customFormat="true" ht="12.8" hidden="false" customHeight="false" outlineLevel="0" collapsed="false">
      <c r="A10" s="2" t="n">
        <v>92</v>
      </c>
      <c r="B10" s="2" t="n">
        <v>92</v>
      </c>
      <c r="C10" s="50" t="s">
        <v>400</v>
      </c>
      <c r="D10" s="2" t="s">
        <v>401</v>
      </c>
      <c r="E10" s="2" t="s">
        <v>46</v>
      </c>
      <c r="F10" s="71" t="n">
        <v>757.64</v>
      </c>
      <c r="G10" s="72" t="n">
        <v>757.64</v>
      </c>
      <c r="H10" s="2" t="s">
        <v>21</v>
      </c>
      <c r="I10" s="75" t="n">
        <v>19270</v>
      </c>
      <c r="J10" s="51" t="n">
        <v>11119</v>
      </c>
      <c r="K10" s="76" t="n">
        <f aca="false">I10-J10</f>
        <v>8151</v>
      </c>
      <c r="L10" s="76" t="n">
        <f aca="false">((J10*100)/I10)-100</f>
        <v>-42.2989102231448</v>
      </c>
      <c r="M10" s="2" t="s">
        <v>69</v>
      </c>
      <c r="N10" s="49" t="s">
        <v>398</v>
      </c>
      <c r="O10" s="30" t="s">
        <v>1867</v>
      </c>
      <c r="P10" s="30" t="s">
        <v>402</v>
      </c>
      <c r="ALZ10" s="0"/>
      <c r="AMA10" s="0"/>
      <c r="AMB10" s="0"/>
      <c r="AMC10" s="0"/>
      <c r="AMD10" s="0"/>
      <c r="AME10" s="0"/>
      <c r="AMF10" s="0"/>
      <c r="AMG10" s="0"/>
      <c r="AMH10" s="0"/>
      <c r="AMI10" s="0"/>
      <c r="AMJ10" s="0"/>
    </row>
    <row r="11" s="30" customFormat="true" ht="12.8" hidden="false" customHeight="false" outlineLevel="0" collapsed="false">
      <c r="A11" s="2" t="n">
        <v>208</v>
      </c>
      <c r="B11" s="2" t="n">
        <v>17</v>
      </c>
      <c r="C11" s="50" t="s">
        <v>848</v>
      </c>
      <c r="D11" s="2" t="s">
        <v>849</v>
      </c>
      <c r="E11" s="2" t="s">
        <v>800</v>
      </c>
      <c r="F11" s="71" t="n">
        <v>22564.68</v>
      </c>
      <c r="G11" s="72" t="n">
        <v>22564.68</v>
      </c>
      <c r="H11" s="2" t="s">
        <v>21</v>
      </c>
      <c r="I11" s="75" t="n">
        <v>84446</v>
      </c>
      <c r="J11" s="51" t="n">
        <v>50172</v>
      </c>
      <c r="K11" s="76" t="n">
        <f aca="false">I11-J11</f>
        <v>34274</v>
      </c>
      <c r="L11" s="76" t="n">
        <f aca="false">((J11*100)/I11)-100</f>
        <v>-40.5868839258224</v>
      </c>
      <c r="M11" s="2" t="s">
        <v>850</v>
      </c>
      <c r="N11" s="49" t="s">
        <v>851</v>
      </c>
      <c r="O11" s="30" t="s">
        <v>1868</v>
      </c>
      <c r="P11" s="30" t="s">
        <v>852</v>
      </c>
      <c r="ALZ11" s="0"/>
      <c r="AMA11" s="0"/>
      <c r="AMB11" s="0"/>
      <c r="AMC11" s="0"/>
      <c r="AMD11" s="0"/>
      <c r="AME11" s="0"/>
      <c r="AMF11" s="0"/>
      <c r="AMG11" s="0"/>
      <c r="AMH11" s="0"/>
      <c r="AMI11" s="0"/>
      <c r="AMJ11" s="0"/>
    </row>
    <row r="12" s="30" customFormat="true" ht="23.85" hidden="false" customHeight="false" outlineLevel="0" collapsed="false">
      <c r="A12" s="25" t="n">
        <v>347</v>
      </c>
      <c r="B12" s="25" t="n">
        <v>18</v>
      </c>
      <c r="C12" s="77" t="s">
        <v>1431</v>
      </c>
      <c r="D12" s="25" t="s">
        <v>1432</v>
      </c>
      <c r="E12" s="25" t="s">
        <v>1371</v>
      </c>
      <c r="F12" s="78" t="n">
        <v>101</v>
      </c>
      <c r="G12" s="28" t="n">
        <v>101.13</v>
      </c>
      <c r="H12" s="25" t="s">
        <v>21</v>
      </c>
      <c r="I12" s="79" t="n">
        <v>16694</v>
      </c>
      <c r="J12" s="80" t="n">
        <v>9969</v>
      </c>
      <c r="K12" s="81" t="n">
        <f aca="false">I12-J12</f>
        <v>6725</v>
      </c>
      <c r="L12" s="81" t="n">
        <f aca="false">((J12*100)/I12)-100</f>
        <v>-40.2839343476698</v>
      </c>
      <c r="M12" s="25" t="s">
        <v>55</v>
      </c>
      <c r="N12" s="54" t="s">
        <v>1429</v>
      </c>
      <c r="O12" s="30" t="s">
        <v>1869</v>
      </c>
      <c r="P12" s="30" t="s">
        <v>1433</v>
      </c>
      <c r="ALZ12" s="0"/>
      <c r="AMA12" s="0"/>
      <c r="AMB12" s="0"/>
      <c r="AMC12" s="0"/>
      <c r="AMD12" s="0"/>
      <c r="AME12" s="0"/>
      <c r="AMF12" s="0"/>
      <c r="AMG12" s="0"/>
      <c r="AMH12" s="0"/>
      <c r="AMI12" s="0"/>
      <c r="AMJ12" s="0"/>
    </row>
    <row r="13" s="30" customFormat="true" ht="12.8" hidden="false" customHeight="false" outlineLevel="0" collapsed="false">
      <c r="A13" s="2" t="n">
        <v>31</v>
      </c>
      <c r="B13" s="2" t="n">
        <v>31</v>
      </c>
      <c r="C13" s="50" t="s">
        <v>152</v>
      </c>
      <c r="D13" s="2" t="s">
        <v>153</v>
      </c>
      <c r="E13" s="2" t="s">
        <v>46</v>
      </c>
      <c r="F13" s="71" t="n">
        <v>90</v>
      </c>
      <c r="G13" s="72" t="n">
        <v>151.7</v>
      </c>
      <c r="H13" s="2" t="s">
        <v>21</v>
      </c>
      <c r="I13" s="75" t="n">
        <v>18338</v>
      </c>
      <c r="J13" s="51" t="n">
        <v>11430</v>
      </c>
      <c r="K13" s="76" t="n">
        <f aca="false">I13-J13</f>
        <v>6908</v>
      </c>
      <c r="L13" s="76" t="n">
        <f aca="false">((J13*100)/I13)-100</f>
        <v>-37.6704111680663</v>
      </c>
      <c r="M13" s="2" t="s">
        <v>27</v>
      </c>
      <c r="N13" s="49" t="s">
        <v>154</v>
      </c>
      <c r="O13" s="30" t="s">
        <v>1870</v>
      </c>
      <c r="P13" s="30" t="s">
        <v>155</v>
      </c>
      <c r="ALZ13" s="0"/>
      <c r="AMA13" s="0"/>
      <c r="AMB13" s="0"/>
      <c r="AMC13" s="0"/>
      <c r="AMD13" s="0"/>
      <c r="AME13" s="0"/>
      <c r="AMF13" s="0"/>
      <c r="AMG13" s="0"/>
      <c r="AMH13" s="0"/>
      <c r="AMI13" s="0"/>
      <c r="AMJ13" s="0"/>
    </row>
    <row r="14" s="30" customFormat="true" ht="12.8" hidden="false" customHeight="false" outlineLevel="0" collapsed="false">
      <c r="A14" s="2" t="n">
        <v>234</v>
      </c>
      <c r="B14" s="2" t="n">
        <v>43</v>
      </c>
      <c r="C14" s="50" t="s">
        <v>960</v>
      </c>
      <c r="D14" s="2" t="s">
        <v>961</v>
      </c>
      <c r="E14" s="2" t="s">
        <v>800</v>
      </c>
      <c r="F14" s="71" t="n">
        <v>5061</v>
      </c>
      <c r="G14" s="72" t="n">
        <v>3729.08</v>
      </c>
      <c r="H14" s="2" t="s">
        <v>21</v>
      </c>
      <c r="I14" s="51" t="n">
        <v>61780</v>
      </c>
      <c r="J14" s="51" t="n">
        <v>40129</v>
      </c>
      <c r="K14" s="76" t="n">
        <f aca="false">I14-J14</f>
        <v>21651</v>
      </c>
      <c r="L14" s="76" t="n">
        <f aca="false">((J14*100)/I14)-100</f>
        <v>-35.0453221107154</v>
      </c>
      <c r="M14" s="2" t="s">
        <v>962</v>
      </c>
      <c r="N14" s="49" t="s">
        <v>963</v>
      </c>
      <c r="O14" s="30" t="s">
        <v>1871</v>
      </c>
      <c r="P14" s="30" t="s">
        <v>964</v>
      </c>
      <c r="ALZ14" s="0"/>
      <c r="AMA14" s="0"/>
      <c r="AMB14" s="0"/>
      <c r="AMC14" s="0"/>
      <c r="AMD14" s="0"/>
      <c r="AME14" s="0"/>
      <c r="AMF14" s="0"/>
      <c r="AMG14" s="0"/>
      <c r="AMH14" s="0"/>
      <c r="AMI14" s="0"/>
      <c r="AMJ14" s="0"/>
    </row>
    <row r="15" s="4" customFormat="true" ht="12.8" hidden="false" customHeight="false" outlineLevel="0" collapsed="false">
      <c r="A15" s="2" t="n">
        <v>48</v>
      </c>
      <c r="B15" s="2" t="n">
        <v>48</v>
      </c>
      <c r="C15" s="50" t="s">
        <v>224</v>
      </c>
      <c r="D15" s="2" t="s">
        <v>225</v>
      </c>
      <c r="E15" s="2" t="s">
        <v>46</v>
      </c>
      <c r="F15" s="71" t="n">
        <v>247</v>
      </c>
      <c r="G15" s="72" t="n">
        <v>250.53</v>
      </c>
      <c r="H15" s="2" t="s">
        <v>21</v>
      </c>
      <c r="I15" s="82" t="n">
        <v>18586</v>
      </c>
      <c r="J15" s="51" t="n">
        <v>12377</v>
      </c>
      <c r="K15" s="76" t="n">
        <f aca="false">I15-J15</f>
        <v>6209</v>
      </c>
      <c r="L15" s="76" t="n">
        <f aca="false">((J15*100)/I15)-100</f>
        <v>-33.406865382546</v>
      </c>
      <c r="M15" s="2" t="s">
        <v>27</v>
      </c>
      <c r="N15" s="49" t="s">
        <v>226</v>
      </c>
      <c r="O15" s="30" t="s">
        <v>1872</v>
      </c>
      <c r="P15" s="30" t="s">
        <v>227</v>
      </c>
      <c r="ALZ15" s="0"/>
      <c r="AMA15" s="0"/>
      <c r="AMB15" s="0"/>
      <c r="AMC15" s="0"/>
      <c r="AMD15" s="0"/>
      <c r="AME15" s="0"/>
      <c r="AMF15" s="0"/>
      <c r="AMG15" s="0"/>
      <c r="AMH15" s="0"/>
      <c r="AMI15" s="0"/>
      <c r="AMJ15" s="0"/>
    </row>
    <row r="16" s="30" customFormat="true" ht="12.8" hidden="false" customHeight="false" outlineLevel="0" collapsed="false">
      <c r="A16" s="2" t="n">
        <v>447</v>
      </c>
      <c r="B16" s="2" t="n">
        <v>118</v>
      </c>
      <c r="C16" s="50" t="s">
        <v>1795</v>
      </c>
      <c r="D16" s="2" t="s">
        <v>1796</v>
      </c>
      <c r="E16" s="2" t="s">
        <v>1371</v>
      </c>
      <c r="F16" s="71" t="n">
        <v>38.3</v>
      </c>
      <c r="G16" s="72" t="n">
        <v>27.27</v>
      </c>
      <c r="H16" s="2" t="s">
        <v>21</v>
      </c>
      <c r="I16" s="75" t="n">
        <v>14522</v>
      </c>
      <c r="J16" s="51" t="n">
        <v>10175</v>
      </c>
      <c r="K16" s="76" t="n">
        <f aca="false">I16-J16</f>
        <v>4347</v>
      </c>
      <c r="L16" s="76" t="n">
        <f aca="false">((J16*100)/I16)-100</f>
        <v>-29.9338934031125</v>
      </c>
      <c r="M16" s="2" t="s">
        <v>32</v>
      </c>
      <c r="N16" s="49" t="s">
        <v>1793</v>
      </c>
      <c r="O16" s="30" t="s">
        <v>1873</v>
      </c>
      <c r="P16" s="30" t="s">
        <v>1874</v>
      </c>
      <c r="ALZ16" s="0"/>
      <c r="AMA16" s="0"/>
      <c r="AMB16" s="0"/>
      <c r="AMC16" s="0"/>
      <c r="AMD16" s="0"/>
      <c r="AME16" s="0"/>
      <c r="AMF16" s="0"/>
      <c r="AMG16" s="0"/>
      <c r="AMH16" s="0"/>
      <c r="AMI16" s="0"/>
      <c r="AMJ16" s="0"/>
    </row>
    <row r="17" s="30" customFormat="true" ht="12.8" hidden="false" customHeight="false" outlineLevel="0" collapsed="false">
      <c r="A17" s="2" t="n">
        <v>103</v>
      </c>
      <c r="B17" s="2" t="n">
        <v>103</v>
      </c>
      <c r="C17" s="50" t="s">
        <v>443</v>
      </c>
      <c r="D17" s="2" t="s">
        <v>444</v>
      </c>
      <c r="E17" s="2" t="s">
        <v>46</v>
      </c>
      <c r="F17" s="71" t="n">
        <v>420.54</v>
      </c>
      <c r="G17" s="72" t="n">
        <v>358.6</v>
      </c>
      <c r="H17" s="2" t="s">
        <v>87</v>
      </c>
      <c r="I17" s="75" t="n">
        <v>27918</v>
      </c>
      <c r="J17" s="51" t="n">
        <v>19602</v>
      </c>
      <c r="K17" s="76" t="n">
        <f aca="false">I17-J17</f>
        <v>8316</v>
      </c>
      <c r="L17" s="76" t="n">
        <f aca="false">((J17*100)/I17)-100</f>
        <v>-29.7872340425532</v>
      </c>
      <c r="M17" s="2" t="s">
        <v>22</v>
      </c>
      <c r="N17" s="49" t="s">
        <v>445</v>
      </c>
      <c r="O17" s="30" t="s">
        <v>1875</v>
      </c>
      <c r="P17" s="30" t="s">
        <v>1876</v>
      </c>
      <c r="ALZ17" s="0"/>
      <c r="AMA17" s="0"/>
      <c r="AMB17" s="0"/>
      <c r="AMC17" s="0"/>
      <c r="AMD17" s="0"/>
      <c r="AME17" s="0"/>
      <c r="AMF17" s="0"/>
      <c r="AMG17" s="0"/>
      <c r="AMH17" s="0"/>
      <c r="AMI17" s="0"/>
      <c r="AMJ17" s="0"/>
    </row>
    <row r="18" s="30" customFormat="true" ht="12.8" hidden="false" customHeight="false" outlineLevel="0" collapsed="false">
      <c r="A18" s="2" t="n">
        <v>55</v>
      </c>
      <c r="B18" s="2" t="n">
        <v>55</v>
      </c>
      <c r="C18" s="50" t="s">
        <v>252</v>
      </c>
      <c r="D18" s="2" t="s">
        <v>253</v>
      </c>
      <c r="E18" s="2" t="s">
        <v>46</v>
      </c>
      <c r="F18" s="71" t="n">
        <v>212.83</v>
      </c>
      <c r="G18" s="72" t="n">
        <v>212.83</v>
      </c>
      <c r="H18" s="2" t="s">
        <v>21</v>
      </c>
      <c r="I18" s="75" t="n">
        <v>17263</v>
      </c>
      <c r="J18" s="51" t="n">
        <v>12148</v>
      </c>
      <c r="K18" s="76" t="n">
        <f aca="false">I18-J18</f>
        <v>5115</v>
      </c>
      <c r="L18" s="76" t="n">
        <f aca="false">((J18*100)/I18)-100</f>
        <v>-29.629844175404</v>
      </c>
      <c r="M18" s="2" t="s">
        <v>27</v>
      </c>
      <c r="N18" s="49" t="s">
        <v>254</v>
      </c>
      <c r="O18" s="30" t="s">
        <v>1877</v>
      </c>
      <c r="P18" s="30" t="s">
        <v>255</v>
      </c>
      <c r="ALZ18" s="0"/>
      <c r="AMA18" s="0"/>
      <c r="AMB18" s="0"/>
      <c r="AMC18" s="0"/>
      <c r="AMD18" s="0"/>
      <c r="AME18" s="0"/>
      <c r="AMF18" s="0"/>
      <c r="AMG18" s="0"/>
      <c r="AMH18" s="0"/>
      <c r="AMI18" s="0"/>
      <c r="AMJ18" s="0"/>
    </row>
    <row r="19" s="30" customFormat="true" ht="23.85" hidden="false" customHeight="false" outlineLevel="0" collapsed="false">
      <c r="A19" s="25" t="n">
        <v>205</v>
      </c>
      <c r="B19" s="25" t="n">
        <v>14</v>
      </c>
      <c r="C19" s="77" t="s">
        <v>836</v>
      </c>
      <c r="D19" s="25" t="s">
        <v>837</v>
      </c>
      <c r="E19" s="25" t="s">
        <v>800</v>
      </c>
      <c r="F19" s="78" t="n">
        <v>56.14</v>
      </c>
      <c r="G19" s="28" t="n">
        <v>56.14</v>
      </c>
      <c r="H19" s="25" t="s">
        <v>21</v>
      </c>
      <c r="I19" s="79" t="n">
        <v>10025</v>
      </c>
      <c r="J19" s="80" t="n">
        <v>7159</v>
      </c>
      <c r="K19" s="81" t="n">
        <f aca="false">I19-J19</f>
        <v>2866</v>
      </c>
      <c r="L19" s="81" t="n">
        <f aca="false">((J19*100)/I19)-100</f>
        <v>-28.5885286783042</v>
      </c>
      <c r="M19" s="25" t="s">
        <v>41</v>
      </c>
      <c r="N19" s="4" t="s">
        <v>838</v>
      </c>
      <c r="O19" s="49" t="s">
        <v>1878</v>
      </c>
      <c r="P19" s="72" t="s">
        <v>1879</v>
      </c>
      <c r="ALZ19" s="0"/>
      <c r="AMA19" s="0"/>
      <c r="AMB19" s="0"/>
      <c r="AMC19" s="0"/>
      <c r="AMD19" s="0"/>
      <c r="AME19" s="0"/>
      <c r="AMF19" s="0"/>
      <c r="AMG19" s="0"/>
      <c r="AMH19" s="0"/>
      <c r="AMI19" s="0"/>
      <c r="AMJ19" s="0"/>
    </row>
    <row r="20" s="30" customFormat="true" ht="12.8" hidden="false" customHeight="false" outlineLevel="0" collapsed="false">
      <c r="A20" s="2" t="n">
        <v>16</v>
      </c>
      <c r="B20" s="2" t="n">
        <v>16</v>
      </c>
      <c r="C20" s="50" t="s">
        <v>91</v>
      </c>
      <c r="D20" s="2" t="s">
        <v>92</v>
      </c>
      <c r="E20" s="2" t="s">
        <v>46</v>
      </c>
      <c r="F20" s="71" t="n">
        <v>352.08</v>
      </c>
      <c r="G20" s="72" t="n">
        <v>235.38</v>
      </c>
      <c r="H20" s="2" t="s">
        <v>21</v>
      </c>
      <c r="I20" s="75" t="n">
        <v>32389</v>
      </c>
      <c r="J20" s="51" t="n">
        <v>23432</v>
      </c>
      <c r="K20" s="76" t="n">
        <f aca="false">I20-J20</f>
        <v>8957</v>
      </c>
      <c r="L20" s="76" t="n">
        <f aca="false">((J20*100)/I20)-100</f>
        <v>-27.6544505850752</v>
      </c>
      <c r="M20" s="2" t="s">
        <v>41</v>
      </c>
      <c r="N20" s="49" t="s">
        <v>93</v>
      </c>
      <c r="O20" s="30" t="s">
        <v>1880</v>
      </c>
      <c r="P20" s="72" t="s">
        <v>1881</v>
      </c>
      <c r="ALZ20" s="0"/>
      <c r="AMA20" s="0"/>
      <c r="AMB20" s="0"/>
      <c r="AMC20" s="0"/>
      <c r="AMD20" s="0"/>
      <c r="AME20" s="0"/>
      <c r="AMF20" s="0"/>
      <c r="AMG20" s="0"/>
      <c r="AMH20" s="0"/>
      <c r="AMI20" s="0"/>
      <c r="AMJ20" s="0"/>
    </row>
    <row r="21" s="30" customFormat="true" ht="12.8" hidden="false" customHeight="false" outlineLevel="0" collapsed="false">
      <c r="A21" s="2" t="n">
        <v>15</v>
      </c>
      <c r="B21" s="2" t="n">
        <v>15</v>
      </c>
      <c r="C21" s="50" t="s">
        <v>85</v>
      </c>
      <c r="D21" s="2" t="s">
        <v>86</v>
      </c>
      <c r="E21" s="2" t="s">
        <v>46</v>
      </c>
      <c r="F21" s="71" t="n">
        <v>254.28</v>
      </c>
      <c r="G21" s="72" t="n">
        <v>364.53</v>
      </c>
      <c r="H21" s="2" t="s">
        <v>87</v>
      </c>
      <c r="I21" s="75" t="n">
        <v>11809</v>
      </c>
      <c r="J21" s="51" t="n">
        <v>8564</v>
      </c>
      <c r="K21" s="76" t="n">
        <f aca="false">I21-J21</f>
        <v>3245</v>
      </c>
      <c r="L21" s="76" t="n">
        <f aca="false">((J21*100)/I21)-100</f>
        <v>-27.4790414090948</v>
      </c>
      <c r="M21" s="2" t="s">
        <v>88</v>
      </c>
      <c r="N21" s="49" t="s">
        <v>89</v>
      </c>
      <c r="O21" s="30" t="s">
        <v>1882</v>
      </c>
      <c r="P21" s="30" t="s">
        <v>1883</v>
      </c>
      <c r="ALZ21" s="0"/>
      <c r="AMA21" s="0"/>
      <c r="AMB21" s="0"/>
      <c r="AMC21" s="0"/>
      <c r="AMD21" s="0"/>
      <c r="AME21" s="0"/>
      <c r="AMF21" s="0"/>
      <c r="AMG21" s="0"/>
      <c r="AMH21" s="0"/>
      <c r="AMI21" s="0"/>
      <c r="AMJ21" s="0"/>
    </row>
    <row r="22" s="30" customFormat="true" ht="12.8" hidden="false" customHeight="false" outlineLevel="0" collapsed="false">
      <c r="A22" s="2" t="n">
        <v>213</v>
      </c>
      <c r="B22" s="2" t="n">
        <v>22</v>
      </c>
      <c r="C22" s="50" t="s">
        <v>870</v>
      </c>
      <c r="D22" s="2" t="s">
        <v>871</v>
      </c>
      <c r="E22" s="2" t="s">
        <v>800</v>
      </c>
      <c r="F22" s="71" t="n">
        <v>1839</v>
      </c>
      <c r="G22" s="72" t="n">
        <v>1535.02</v>
      </c>
      <c r="H22" s="2" t="s">
        <v>87</v>
      </c>
      <c r="I22" s="75" t="n">
        <v>34802</v>
      </c>
      <c r="J22" s="51" t="n">
        <v>25893</v>
      </c>
      <c r="K22" s="76" t="n">
        <f aca="false">I22-J22</f>
        <v>8909</v>
      </c>
      <c r="L22" s="76" t="n">
        <f aca="false">((J22*100)/I22)-100</f>
        <v>-25.5991034997989</v>
      </c>
      <c r="M22" s="2" t="s">
        <v>27</v>
      </c>
      <c r="N22" s="49" t="s">
        <v>872</v>
      </c>
      <c r="O22" s="30" t="s">
        <v>1884</v>
      </c>
      <c r="P22" s="30" t="s">
        <v>873</v>
      </c>
      <c r="ALZ22" s="0"/>
      <c r="AMA22" s="0"/>
      <c r="AMB22" s="0"/>
      <c r="AMC22" s="0"/>
      <c r="AMD22" s="0"/>
      <c r="AME22" s="0"/>
      <c r="AMF22" s="0"/>
      <c r="AMG22" s="0"/>
      <c r="AMH22" s="0"/>
      <c r="AMI22" s="0"/>
      <c r="AMJ22" s="0"/>
    </row>
    <row r="23" s="30" customFormat="true" ht="12.8" hidden="false" customHeight="false" outlineLevel="0" collapsed="false">
      <c r="A23" s="2" t="n">
        <v>40</v>
      </c>
      <c r="B23" s="2" t="n">
        <v>40</v>
      </c>
      <c r="C23" s="48" t="s">
        <v>189</v>
      </c>
      <c r="D23" s="2" t="s">
        <v>190</v>
      </c>
      <c r="E23" s="2" t="s">
        <v>46</v>
      </c>
      <c r="F23" s="71" t="n">
        <v>485.71</v>
      </c>
      <c r="G23" s="72" t="n">
        <v>485.71</v>
      </c>
      <c r="H23" s="2" t="s">
        <v>21</v>
      </c>
      <c r="I23" s="73" t="n">
        <v>25600</v>
      </c>
      <c r="J23" s="2" t="n">
        <v>19311</v>
      </c>
      <c r="K23" s="74" t="n">
        <f aca="false">I23-J23</f>
        <v>6289</v>
      </c>
      <c r="L23" s="74" t="n">
        <f aca="false">((J23*100)/I23)-100</f>
        <v>-24.56640625</v>
      </c>
      <c r="M23" s="2" t="s">
        <v>191</v>
      </c>
      <c r="N23" s="30" t="s">
        <v>192</v>
      </c>
      <c r="O23" s="30" t="s">
        <v>1885</v>
      </c>
      <c r="P23" s="30" t="s">
        <v>193</v>
      </c>
      <c r="ALZ23" s="0"/>
      <c r="AMA23" s="0"/>
      <c r="AMB23" s="0"/>
      <c r="AMC23" s="0"/>
      <c r="AMD23" s="0"/>
      <c r="AME23" s="0"/>
      <c r="AMF23" s="0"/>
      <c r="AMG23" s="0"/>
      <c r="AMH23" s="0"/>
      <c r="AMI23" s="0"/>
      <c r="AMJ23" s="0"/>
    </row>
    <row r="24" s="30" customFormat="true" ht="23.85" hidden="false" customHeight="false" outlineLevel="0" collapsed="false">
      <c r="A24" s="25" t="n">
        <v>346</v>
      </c>
      <c r="B24" s="25" t="n">
        <v>17</v>
      </c>
      <c r="C24" s="53" t="s">
        <v>1427</v>
      </c>
      <c r="D24" s="25" t="s">
        <v>1428</v>
      </c>
      <c r="E24" s="25" t="s">
        <v>1371</v>
      </c>
      <c r="F24" s="78" t="n">
        <v>88.64</v>
      </c>
      <c r="G24" s="28" t="n">
        <v>88.64</v>
      </c>
      <c r="H24" s="25" t="s">
        <v>21</v>
      </c>
      <c r="I24" s="83" t="n">
        <v>20534</v>
      </c>
      <c r="J24" s="25" t="n">
        <v>15800</v>
      </c>
      <c r="K24" s="84" t="n">
        <f aca="false">I24-J24</f>
        <v>4734</v>
      </c>
      <c r="L24" s="84" t="n">
        <f aca="false">((J24*100)/I24)-100</f>
        <v>-23.0544462842116</v>
      </c>
      <c r="M24" s="25" t="s">
        <v>22</v>
      </c>
      <c r="N24" s="54" t="s">
        <v>1429</v>
      </c>
      <c r="O24" s="30" t="s">
        <v>1886</v>
      </c>
      <c r="P24" s="30" t="s">
        <v>1430</v>
      </c>
      <c r="ALZ24" s="0"/>
      <c r="AMA24" s="0"/>
      <c r="AMB24" s="0"/>
      <c r="AMC24" s="0"/>
      <c r="AMD24" s="0"/>
      <c r="AME24" s="0"/>
      <c r="AMF24" s="0"/>
      <c r="AMG24" s="0"/>
      <c r="AMH24" s="0"/>
      <c r="AMI24" s="0"/>
      <c r="AMJ24" s="0"/>
    </row>
    <row r="25" s="30" customFormat="true" ht="12.8" hidden="false" customHeight="false" outlineLevel="0" collapsed="false">
      <c r="A25" s="2" t="n">
        <v>71</v>
      </c>
      <c r="B25" s="2" t="n">
        <v>71</v>
      </c>
      <c r="C25" s="48" t="s">
        <v>316</v>
      </c>
      <c r="D25" s="2" t="s">
        <v>317</v>
      </c>
      <c r="E25" s="2" t="s">
        <v>46</v>
      </c>
      <c r="F25" s="71" t="n">
        <v>227.01</v>
      </c>
      <c r="G25" s="72" t="n">
        <v>227.01</v>
      </c>
      <c r="H25" s="2" t="s">
        <v>21</v>
      </c>
      <c r="I25" s="73" t="n">
        <v>15700</v>
      </c>
      <c r="J25" s="2" t="n">
        <v>12165</v>
      </c>
      <c r="K25" s="74" t="n">
        <f aca="false">I25-J25</f>
        <v>3535</v>
      </c>
      <c r="L25" s="74" t="n">
        <f aca="false">((J25*100)/I25)-100</f>
        <v>-22.515923566879</v>
      </c>
      <c r="M25" s="2" t="s">
        <v>27</v>
      </c>
      <c r="N25" s="49" t="s">
        <v>318</v>
      </c>
      <c r="O25" s="30" t="s">
        <v>1887</v>
      </c>
      <c r="P25" s="30" t="s">
        <v>319</v>
      </c>
      <c r="ALZ25" s="0"/>
      <c r="AMA25" s="0"/>
      <c r="AMB25" s="0"/>
      <c r="AMC25" s="0"/>
      <c r="AMD25" s="0"/>
      <c r="AME25" s="0"/>
      <c r="AMF25" s="0"/>
      <c r="AMG25" s="0"/>
      <c r="AMH25" s="0"/>
      <c r="AMI25" s="0"/>
      <c r="AMJ25" s="0"/>
    </row>
    <row r="26" s="30" customFormat="true" ht="12.8" hidden="false" customHeight="false" outlineLevel="0" collapsed="false">
      <c r="A26" s="2" t="n">
        <v>128</v>
      </c>
      <c r="B26" s="2" t="n">
        <v>128</v>
      </c>
      <c r="C26" s="48" t="s">
        <v>538</v>
      </c>
      <c r="D26" s="2" t="s">
        <v>539</v>
      </c>
      <c r="E26" s="2" t="s">
        <v>46</v>
      </c>
      <c r="F26" s="71" t="n">
        <v>2274</v>
      </c>
      <c r="G26" s="72" t="n">
        <v>2174.24</v>
      </c>
      <c r="H26" s="2" t="s">
        <v>21</v>
      </c>
      <c r="I26" s="73" t="n">
        <v>23323</v>
      </c>
      <c r="J26" s="2" t="n">
        <v>18152</v>
      </c>
      <c r="K26" s="74" t="n">
        <f aca="false">I26-J26</f>
        <v>5171</v>
      </c>
      <c r="L26" s="74" t="n">
        <f aca="false">((J26*100)/I26)-100</f>
        <v>-22.1712472666467</v>
      </c>
      <c r="M26" s="2" t="s">
        <v>27</v>
      </c>
      <c r="N26" s="49" t="s">
        <v>540</v>
      </c>
      <c r="O26" s="30" t="s">
        <v>1888</v>
      </c>
      <c r="P26" s="30" t="s">
        <v>541</v>
      </c>
      <c r="ALZ26" s="0"/>
      <c r="AMA26" s="0"/>
      <c r="AMB26" s="0"/>
      <c r="AMC26" s="0"/>
      <c r="AMD26" s="0"/>
      <c r="AME26" s="0"/>
      <c r="AMF26" s="0"/>
      <c r="AMG26" s="0"/>
      <c r="AMH26" s="0"/>
      <c r="AMI26" s="0"/>
      <c r="AMJ26" s="0"/>
    </row>
    <row r="27" s="30" customFormat="true" ht="12.8" hidden="false" customHeight="false" outlineLevel="0" collapsed="false">
      <c r="A27" s="2" t="n">
        <v>151</v>
      </c>
      <c r="B27" s="2" t="n">
        <v>151</v>
      </c>
      <c r="C27" s="48" t="s">
        <v>615</v>
      </c>
      <c r="D27" s="2" t="s">
        <v>616</v>
      </c>
      <c r="E27" s="2" t="s">
        <v>46</v>
      </c>
      <c r="F27" s="71" t="n">
        <v>1152.08</v>
      </c>
      <c r="G27" s="72" t="n">
        <v>1152.08</v>
      </c>
      <c r="H27" s="2" t="s">
        <v>21</v>
      </c>
      <c r="I27" s="73" t="n">
        <v>18818</v>
      </c>
      <c r="J27" s="2" t="n">
        <v>14756</v>
      </c>
      <c r="K27" s="74" t="n">
        <f aca="false">I27-J27</f>
        <v>4062</v>
      </c>
      <c r="L27" s="74" t="n">
        <f aca="false">((J27*100)/I27)-100</f>
        <v>-21.5857158040174</v>
      </c>
      <c r="M27" s="2" t="s">
        <v>27</v>
      </c>
      <c r="N27" s="49" t="s">
        <v>617</v>
      </c>
      <c r="O27" s="30" t="s">
        <v>1889</v>
      </c>
      <c r="P27" s="30" t="s">
        <v>618</v>
      </c>
      <c r="ALZ27" s="0"/>
      <c r="AMA27" s="0"/>
      <c r="AMB27" s="0"/>
      <c r="AMC27" s="0"/>
      <c r="AMD27" s="0"/>
      <c r="AME27" s="0"/>
      <c r="AMF27" s="0"/>
      <c r="AMG27" s="0"/>
      <c r="AMH27" s="0"/>
      <c r="AMI27" s="0"/>
      <c r="AMJ27" s="0"/>
    </row>
    <row r="28" s="30" customFormat="true" ht="12.8" hidden="false" customHeight="false" outlineLevel="0" collapsed="false">
      <c r="A28" s="2" t="n">
        <v>53</v>
      </c>
      <c r="B28" s="2" t="n">
        <v>53</v>
      </c>
      <c r="C28" s="48" t="s">
        <v>244</v>
      </c>
      <c r="D28" s="2" t="s">
        <v>245</v>
      </c>
      <c r="E28" s="2" t="s">
        <v>46</v>
      </c>
      <c r="F28" s="71" t="n">
        <v>274</v>
      </c>
      <c r="G28" s="72" t="n">
        <v>216.85</v>
      </c>
      <c r="H28" s="2" t="s">
        <v>21</v>
      </c>
      <c r="I28" s="73" t="n">
        <v>10587</v>
      </c>
      <c r="J28" s="2" t="n">
        <v>8333</v>
      </c>
      <c r="K28" s="74" t="n">
        <f aca="false">I28-J28</f>
        <v>2254</v>
      </c>
      <c r="L28" s="74" t="n">
        <f aca="false">((J28*100)/I28)-100</f>
        <v>-21.290261641636</v>
      </c>
      <c r="M28" s="2" t="s">
        <v>55</v>
      </c>
      <c r="N28" s="49" t="s">
        <v>246</v>
      </c>
      <c r="O28" s="30" t="s">
        <v>1890</v>
      </c>
      <c r="P28" s="30" t="s">
        <v>247</v>
      </c>
      <c r="ALZ28" s="0"/>
      <c r="AMA28" s="0"/>
      <c r="AMB28" s="0"/>
      <c r="AMC28" s="0"/>
      <c r="AMD28" s="0"/>
      <c r="AME28" s="0"/>
      <c r="AMF28" s="0"/>
      <c r="AMG28" s="0"/>
      <c r="AMH28" s="0"/>
      <c r="AMI28" s="0"/>
      <c r="AMJ28" s="0"/>
    </row>
    <row r="29" s="30" customFormat="true" ht="12.8" hidden="false" customHeight="false" outlineLevel="0" collapsed="false">
      <c r="A29" s="2" t="n">
        <v>218</v>
      </c>
      <c r="B29" s="2" t="n">
        <v>27</v>
      </c>
      <c r="C29" s="48" t="s">
        <v>893</v>
      </c>
      <c r="D29" s="2" t="s">
        <v>894</v>
      </c>
      <c r="E29" s="2" t="s">
        <v>800</v>
      </c>
      <c r="F29" s="71" t="n">
        <v>4360</v>
      </c>
      <c r="G29" s="72" t="n">
        <v>3313.65</v>
      </c>
      <c r="H29" s="2" t="s">
        <v>21</v>
      </c>
      <c r="I29" s="73" t="n">
        <v>42828</v>
      </c>
      <c r="J29" s="2" t="n">
        <v>33849</v>
      </c>
      <c r="K29" s="74" t="n">
        <f aca="false">I29-J29</f>
        <v>8979</v>
      </c>
      <c r="L29" s="74" t="n">
        <f aca="false">((J29*100)/I29)-100</f>
        <v>-20.9652563743345</v>
      </c>
      <c r="M29" s="2" t="s">
        <v>22</v>
      </c>
      <c r="N29" s="49" t="s">
        <v>895</v>
      </c>
      <c r="O29" s="30" t="s">
        <v>1891</v>
      </c>
      <c r="P29" s="30" t="s">
        <v>896</v>
      </c>
      <c r="ALZ29" s="0"/>
      <c r="AMA29" s="0"/>
      <c r="AMB29" s="0"/>
      <c r="AMC29" s="0"/>
      <c r="AMD29" s="0"/>
      <c r="AME29" s="0"/>
      <c r="AMF29" s="0"/>
      <c r="AMG29" s="0"/>
      <c r="AMH29" s="0"/>
      <c r="AMI29" s="0"/>
      <c r="AMJ29" s="0"/>
    </row>
    <row r="30" s="30" customFormat="true" ht="12.8" hidden="false" customHeight="false" outlineLevel="0" collapsed="false">
      <c r="A30" s="2" t="n">
        <v>268</v>
      </c>
      <c r="B30" s="2" t="n">
        <v>77</v>
      </c>
      <c r="C30" s="48" t="s">
        <v>1104</v>
      </c>
      <c r="D30" s="2" t="s">
        <v>1105</v>
      </c>
      <c r="E30" s="2" t="s">
        <v>800</v>
      </c>
      <c r="F30" s="71" t="n">
        <v>367</v>
      </c>
      <c r="G30" s="72" t="n">
        <v>203.06</v>
      </c>
      <c r="H30" s="2" t="s">
        <v>21</v>
      </c>
      <c r="I30" s="73" t="n">
        <v>26682</v>
      </c>
      <c r="J30" s="2" t="n">
        <v>21503</v>
      </c>
      <c r="K30" s="74" t="n">
        <f aca="false">I30-J30</f>
        <v>5179</v>
      </c>
      <c r="L30" s="74" t="n">
        <f aca="false">((J30*100)/I30)-100</f>
        <v>-19.4100891987107</v>
      </c>
      <c r="M30" s="2" t="s">
        <v>801</v>
      </c>
      <c r="N30" s="49" t="s">
        <v>1106</v>
      </c>
      <c r="O30" s="72" t="s">
        <v>1892</v>
      </c>
      <c r="P30" s="30" t="s">
        <v>1893</v>
      </c>
      <c r="ALZ30" s="0"/>
      <c r="AMA30" s="0"/>
      <c r="AMB30" s="0"/>
      <c r="AMC30" s="0"/>
      <c r="AMD30" s="0"/>
      <c r="AME30" s="0"/>
      <c r="AMF30" s="0"/>
      <c r="AMG30" s="0"/>
      <c r="AMH30" s="0"/>
      <c r="AMI30" s="0"/>
      <c r="AMJ30" s="0"/>
    </row>
    <row r="31" s="30" customFormat="true" ht="12.8" hidden="false" customHeight="false" outlineLevel="0" collapsed="false">
      <c r="A31" s="2" t="n">
        <v>225</v>
      </c>
      <c r="B31" s="2" t="n">
        <v>34</v>
      </c>
      <c r="C31" s="48" t="s">
        <v>921</v>
      </c>
      <c r="D31" s="2" t="s">
        <v>922</v>
      </c>
      <c r="E31" s="2" t="s">
        <v>800</v>
      </c>
      <c r="F31" s="71" t="n">
        <v>301.98</v>
      </c>
      <c r="G31" s="72" t="n">
        <v>301.98</v>
      </c>
      <c r="H31" s="2" t="s">
        <v>21</v>
      </c>
      <c r="I31" s="85" t="n">
        <v>30023</v>
      </c>
      <c r="J31" s="2" t="n">
        <v>24823</v>
      </c>
      <c r="K31" s="74" t="n">
        <f aca="false">I31-J31</f>
        <v>5200</v>
      </c>
      <c r="L31" s="74" t="n">
        <f aca="false">((J31*100)/I31)-100</f>
        <v>-17.3200546247877</v>
      </c>
      <c r="M31" s="2" t="s">
        <v>801</v>
      </c>
      <c r="N31" s="49" t="s">
        <v>923</v>
      </c>
      <c r="O31" s="30" t="s">
        <v>1894</v>
      </c>
      <c r="P31" s="30" t="s">
        <v>924</v>
      </c>
      <c r="ALZ31" s="0"/>
      <c r="AMA31" s="0"/>
      <c r="AMB31" s="0"/>
      <c r="AMC31" s="0"/>
      <c r="AMD31" s="0"/>
      <c r="AME31" s="0"/>
      <c r="AMF31" s="0"/>
      <c r="AMG31" s="0"/>
      <c r="AMH31" s="0"/>
      <c r="AMI31" s="0"/>
      <c r="AMJ31" s="0"/>
    </row>
    <row r="32" s="30" customFormat="true" ht="12.8" hidden="false" customHeight="false" outlineLevel="0" collapsed="false">
      <c r="A32" s="2" t="n">
        <v>170</v>
      </c>
      <c r="B32" s="2" t="n">
        <v>170</v>
      </c>
      <c r="C32" s="48" t="s">
        <v>688</v>
      </c>
      <c r="D32" s="2" t="s">
        <v>689</v>
      </c>
      <c r="E32" s="2" t="s">
        <v>46</v>
      </c>
      <c r="F32" s="71" t="n">
        <v>3007.35</v>
      </c>
      <c r="G32" s="72" t="n">
        <v>2571.06</v>
      </c>
      <c r="H32" s="2" t="s">
        <v>87</v>
      </c>
      <c r="I32" s="73" t="n">
        <v>24430</v>
      </c>
      <c r="J32" s="2" t="n">
        <v>20306</v>
      </c>
      <c r="K32" s="74" t="n">
        <f aca="false">I32-J32</f>
        <v>4124</v>
      </c>
      <c r="L32" s="74" t="n">
        <f aca="false">((J32*100)/I32)-100</f>
        <v>-16.8808841588211</v>
      </c>
      <c r="M32" s="2" t="s">
        <v>690</v>
      </c>
      <c r="N32" s="49" t="s">
        <v>691</v>
      </c>
      <c r="O32" s="30" t="s">
        <v>1895</v>
      </c>
      <c r="P32" s="30" t="s">
        <v>692</v>
      </c>
      <c r="ALZ32" s="0"/>
      <c r="AMA32" s="0"/>
      <c r="AMB32" s="0"/>
      <c r="AMC32" s="0"/>
      <c r="AMD32" s="0"/>
      <c r="AME32" s="0"/>
      <c r="AMF32" s="0"/>
      <c r="AMG32" s="0"/>
      <c r="AMH32" s="0"/>
      <c r="AMI32" s="0"/>
      <c r="AMJ32" s="0"/>
    </row>
    <row r="33" s="30" customFormat="true" ht="12.8" hidden="false" customHeight="false" outlineLevel="0" collapsed="false">
      <c r="A33" s="2" t="n">
        <v>311</v>
      </c>
      <c r="B33" s="2" t="n">
        <v>38</v>
      </c>
      <c r="C33" s="48" t="s">
        <v>1288</v>
      </c>
      <c r="D33" s="2" t="s">
        <v>1289</v>
      </c>
      <c r="E33" s="2" t="s">
        <v>20</v>
      </c>
      <c r="F33" s="71" t="n">
        <v>20</v>
      </c>
      <c r="G33" s="72" t="n">
        <v>18.52</v>
      </c>
      <c r="H33" s="2" t="s">
        <v>87</v>
      </c>
      <c r="I33" s="73" t="n">
        <v>5864</v>
      </c>
      <c r="J33" s="2" t="n">
        <v>4881</v>
      </c>
      <c r="K33" s="74" t="n">
        <f aca="false">I33-J33</f>
        <v>983</v>
      </c>
      <c r="L33" s="74" t="n">
        <f aca="false">((J33*100)/I33)-100</f>
        <v>-16.7633015006821</v>
      </c>
      <c r="M33" s="2" t="s">
        <v>1285</v>
      </c>
      <c r="N33" s="49" t="s">
        <v>1290</v>
      </c>
      <c r="O33" s="72" t="s">
        <v>1896</v>
      </c>
      <c r="P33" s="30" t="s">
        <v>1897</v>
      </c>
      <c r="ALZ33" s="0"/>
      <c r="AMA33" s="0"/>
      <c r="AMB33" s="0"/>
      <c r="AMC33" s="0"/>
      <c r="AMD33" s="0"/>
      <c r="AME33" s="0"/>
      <c r="AMF33" s="0"/>
      <c r="AMG33" s="0"/>
      <c r="AMH33" s="0"/>
      <c r="AMI33" s="0"/>
      <c r="AMJ33" s="0"/>
    </row>
    <row r="34" s="30" customFormat="true" ht="12.8" hidden="false" customHeight="false" outlineLevel="0" collapsed="false">
      <c r="A34" s="2" t="n">
        <v>14</v>
      </c>
      <c r="B34" s="2" t="n">
        <v>14</v>
      </c>
      <c r="C34" s="48" t="s">
        <v>81</v>
      </c>
      <c r="D34" s="2" t="s">
        <v>82</v>
      </c>
      <c r="E34" s="2" t="s">
        <v>46</v>
      </c>
      <c r="F34" s="71" t="n">
        <v>644</v>
      </c>
      <c r="G34" s="72" t="n">
        <v>536.8</v>
      </c>
      <c r="H34" s="2" t="s">
        <v>21</v>
      </c>
      <c r="I34" s="73" t="n">
        <v>16258</v>
      </c>
      <c r="J34" s="2" t="n">
        <v>13634</v>
      </c>
      <c r="K34" s="74" t="n">
        <f aca="false">I34-J34</f>
        <v>2624</v>
      </c>
      <c r="L34" s="74" t="n">
        <f aca="false">((J34*100)/I34)-100</f>
        <v>-16.139746586296</v>
      </c>
      <c r="M34" s="2" t="s">
        <v>55</v>
      </c>
      <c r="N34" s="49" t="s">
        <v>83</v>
      </c>
      <c r="O34" s="30" t="s">
        <v>1898</v>
      </c>
      <c r="P34" s="30" t="s">
        <v>84</v>
      </c>
      <c r="ALZ34" s="0"/>
      <c r="AMA34" s="0"/>
      <c r="AMB34" s="0"/>
      <c r="AMC34" s="0"/>
      <c r="AMD34" s="0"/>
      <c r="AME34" s="0"/>
      <c r="AMF34" s="0"/>
      <c r="AMG34" s="0"/>
      <c r="AMH34" s="0"/>
      <c r="AMI34" s="0"/>
      <c r="AMJ34" s="0"/>
    </row>
    <row r="35" s="30" customFormat="true" ht="12.8" hidden="false" customHeight="false" outlineLevel="0" collapsed="false">
      <c r="A35" s="2" t="n">
        <v>140</v>
      </c>
      <c r="B35" s="2" t="n">
        <v>140</v>
      </c>
      <c r="C35" s="48" t="s">
        <v>580</v>
      </c>
      <c r="D35" s="2" t="s">
        <v>581</v>
      </c>
      <c r="E35" s="2" t="s">
        <v>46</v>
      </c>
      <c r="F35" s="71" t="n">
        <v>1203.71</v>
      </c>
      <c r="G35" s="72" t="n">
        <v>1203.71</v>
      </c>
      <c r="H35" s="2" t="s">
        <v>21</v>
      </c>
      <c r="I35" s="73" t="n">
        <v>15702</v>
      </c>
      <c r="J35" s="2" t="n">
        <v>13333</v>
      </c>
      <c r="K35" s="74" t="n">
        <f aca="false">I35-J35</f>
        <v>2369</v>
      </c>
      <c r="L35" s="74" t="n">
        <f aca="false">((J35*100)/I35)-100</f>
        <v>-15.0872500318431</v>
      </c>
      <c r="M35" s="2" t="s">
        <v>27</v>
      </c>
      <c r="N35" s="49" t="s">
        <v>550</v>
      </c>
      <c r="O35" s="49" t="s">
        <v>1899</v>
      </c>
      <c r="P35" s="30" t="s">
        <v>582</v>
      </c>
      <c r="ALZ35" s="0"/>
      <c r="AMA35" s="0"/>
      <c r="AMB35" s="0"/>
      <c r="AMC35" s="0"/>
      <c r="AMD35" s="0"/>
      <c r="AME35" s="0"/>
      <c r="AMF35" s="0"/>
      <c r="AMG35" s="0"/>
      <c r="AMH35" s="0"/>
      <c r="AMI35" s="0"/>
      <c r="AMJ35" s="0"/>
    </row>
    <row r="36" s="30" customFormat="true" ht="12.8" hidden="false" customHeight="false" outlineLevel="0" collapsed="false">
      <c r="A36" s="2" t="n">
        <v>173</v>
      </c>
      <c r="B36" s="2" t="n">
        <v>173</v>
      </c>
      <c r="C36" s="48" t="s">
        <v>702</v>
      </c>
      <c r="D36" s="2" t="s">
        <v>703</v>
      </c>
      <c r="E36" s="2" t="s">
        <v>46</v>
      </c>
      <c r="F36" s="71" t="n">
        <v>3823.98</v>
      </c>
      <c r="G36" s="72" t="n">
        <v>2429.2</v>
      </c>
      <c r="H36" s="2" t="s">
        <v>21</v>
      </c>
      <c r="I36" s="73" t="n">
        <v>22168</v>
      </c>
      <c r="J36" s="2" t="n">
        <v>18877</v>
      </c>
      <c r="K36" s="74" t="n">
        <f aca="false">I36-J36</f>
        <v>3291</v>
      </c>
      <c r="L36" s="74" t="n">
        <f aca="false">((J36*100)/I36)-100</f>
        <v>-14.8457235654998</v>
      </c>
      <c r="M36" s="2" t="s">
        <v>27</v>
      </c>
      <c r="N36" s="49" t="s">
        <v>704</v>
      </c>
      <c r="O36" s="30" t="s">
        <v>1900</v>
      </c>
      <c r="P36" s="30" t="s">
        <v>705</v>
      </c>
      <c r="ALZ36" s="0"/>
      <c r="AMA36" s="0"/>
      <c r="AMB36" s="0"/>
      <c r="AMC36" s="0"/>
      <c r="AMD36" s="0"/>
      <c r="AME36" s="0"/>
      <c r="AMF36" s="0"/>
      <c r="AMG36" s="0"/>
      <c r="AMH36" s="0"/>
      <c r="AMI36" s="0"/>
      <c r="AMJ36" s="0"/>
    </row>
    <row r="37" s="30" customFormat="true" ht="12.8" hidden="false" customHeight="false" outlineLevel="0" collapsed="false">
      <c r="A37" s="2" t="n">
        <v>155</v>
      </c>
      <c r="B37" s="2" t="n">
        <v>155</v>
      </c>
      <c r="C37" s="48" t="s">
        <v>631</v>
      </c>
      <c r="D37" s="2" t="s">
        <v>632</v>
      </c>
      <c r="E37" s="2" t="s">
        <v>46</v>
      </c>
      <c r="F37" s="71" t="n">
        <v>1065.29</v>
      </c>
      <c r="G37" s="72" t="n">
        <v>1065.29</v>
      </c>
      <c r="H37" s="2" t="s">
        <v>21</v>
      </c>
      <c r="I37" s="73" t="n">
        <v>16286</v>
      </c>
      <c r="J37" s="2" t="n">
        <v>13946</v>
      </c>
      <c r="K37" s="74" t="n">
        <f aca="false">I37-J37</f>
        <v>2340</v>
      </c>
      <c r="L37" s="74" t="n">
        <f aca="false">((J37*100)/I37)-100</f>
        <v>-14.3681689794916</v>
      </c>
      <c r="M37" s="2" t="s">
        <v>27</v>
      </c>
      <c r="N37" s="49" t="s">
        <v>550</v>
      </c>
      <c r="O37" s="30" t="s">
        <v>1901</v>
      </c>
      <c r="P37" s="30" t="s">
        <v>633</v>
      </c>
      <c r="ALZ37" s="0"/>
      <c r="AMA37" s="0"/>
      <c r="AMB37" s="0"/>
      <c r="AMC37" s="0"/>
      <c r="AMD37" s="0"/>
      <c r="AME37" s="0"/>
      <c r="AMF37" s="0"/>
      <c r="AMG37" s="0"/>
      <c r="AMH37" s="0"/>
      <c r="AMI37" s="0"/>
      <c r="AMJ37" s="0"/>
    </row>
    <row r="38" s="30" customFormat="true" ht="12.8" hidden="false" customHeight="false" outlineLevel="0" collapsed="false">
      <c r="A38" s="2" t="n">
        <v>141</v>
      </c>
      <c r="B38" s="2" t="n">
        <v>141</v>
      </c>
      <c r="C38" s="48" t="s">
        <v>583</v>
      </c>
      <c r="D38" s="2" t="s">
        <v>584</v>
      </c>
      <c r="E38" s="2" t="s">
        <v>46</v>
      </c>
      <c r="F38" s="71" t="n">
        <v>1219.86</v>
      </c>
      <c r="G38" s="72" t="n">
        <v>1219.86</v>
      </c>
      <c r="H38" s="2" t="s">
        <v>21</v>
      </c>
      <c r="I38" s="73" t="n">
        <v>16856</v>
      </c>
      <c r="J38" s="2" t="n">
        <v>14465</v>
      </c>
      <c r="K38" s="74" t="n">
        <f aca="false">I38-J38</f>
        <v>2391</v>
      </c>
      <c r="L38" s="74" t="n">
        <f aca="false">((J38*100)/I38)-100</f>
        <v>-14.1848599905078</v>
      </c>
      <c r="M38" s="2" t="s">
        <v>27</v>
      </c>
      <c r="N38" s="49" t="s">
        <v>550</v>
      </c>
      <c r="O38" s="30" t="s">
        <v>1902</v>
      </c>
      <c r="P38" s="30" t="s">
        <v>585</v>
      </c>
      <c r="ALZ38" s="0"/>
      <c r="AMA38" s="0"/>
      <c r="AMB38" s="0"/>
      <c r="AMC38" s="0"/>
      <c r="AMD38" s="0"/>
      <c r="AME38" s="0"/>
      <c r="AMF38" s="0"/>
      <c r="AMG38" s="0"/>
      <c r="AMH38" s="0"/>
      <c r="AMI38" s="0"/>
      <c r="AMJ38" s="0"/>
    </row>
    <row r="39" s="30" customFormat="true" ht="12.8" hidden="false" customHeight="false" outlineLevel="0" collapsed="false">
      <c r="A39" s="2" t="n">
        <v>89</v>
      </c>
      <c r="B39" s="2" t="n">
        <v>89</v>
      </c>
      <c r="C39" s="48" t="s">
        <v>388</v>
      </c>
      <c r="D39" s="2" t="s">
        <v>389</v>
      </c>
      <c r="E39" s="2" t="s">
        <v>46</v>
      </c>
      <c r="F39" s="71" t="n">
        <v>185.25</v>
      </c>
      <c r="G39" s="72" t="n">
        <v>185.25</v>
      </c>
      <c r="H39" s="2" t="s">
        <v>21</v>
      </c>
      <c r="I39" s="73" t="n">
        <v>20163</v>
      </c>
      <c r="J39" s="2" t="n">
        <v>17355</v>
      </c>
      <c r="K39" s="74" t="n">
        <f aca="false">I39-J39</f>
        <v>2808</v>
      </c>
      <c r="L39" s="74" t="n">
        <f aca="false">((J39*100)/I39)-100</f>
        <v>-13.926499032882</v>
      </c>
      <c r="M39" s="2" t="s">
        <v>186</v>
      </c>
      <c r="N39" s="49" t="s">
        <v>390</v>
      </c>
      <c r="O39" s="30" t="s">
        <v>1903</v>
      </c>
      <c r="P39" s="30" t="s">
        <v>391</v>
      </c>
      <c r="ALZ39" s="0"/>
      <c r="AMA39" s="0"/>
      <c r="AMB39" s="0"/>
      <c r="AMC39" s="0"/>
      <c r="AMD39" s="0"/>
      <c r="AME39" s="0"/>
      <c r="AMF39" s="0"/>
      <c r="AMG39" s="0"/>
      <c r="AMH39" s="0"/>
      <c r="AMI39" s="0"/>
      <c r="AMJ39" s="0"/>
    </row>
    <row r="40" s="30" customFormat="true" ht="12.8" hidden="false" customHeight="false" outlineLevel="0" collapsed="false">
      <c r="A40" s="2" t="n">
        <v>46</v>
      </c>
      <c r="B40" s="2" t="n">
        <v>46</v>
      </c>
      <c r="C40" s="48" t="s">
        <v>215</v>
      </c>
      <c r="D40" s="2" t="s">
        <v>216</v>
      </c>
      <c r="E40" s="2" t="s">
        <v>46</v>
      </c>
      <c r="F40" s="71" t="n">
        <v>294</v>
      </c>
      <c r="G40" s="72" t="n">
        <v>277.06</v>
      </c>
      <c r="H40" s="2" t="s">
        <v>21</v>
      </c>
      <c r="I40" s="73" t="n">
        <v>11412</v>
      </c>
      <c r="J40" s="2" t="n">
        <v>9823</v>
      </c>
      <c r="K40" s="74" t="n">
        <f aca="false">I40-J40</f>
        <v>1589</v>
      </c>
      <c r="L40" s="74" t="n">
        <f aca="false">((J40*100)/I40)-100</f>
        <v>-13.9239397125832</v>
      </c>
      <c r="M40" s="2" t="s">
        <v>27</v>
      </c>
      <c r="N40" s="49" t="s">
        <v>217</v>
      </c>
      <c r="O40" s="30" t="s">
        <v>1904</v>
      </c>
      <c r="P40" s="30" t="s">
        <v>218</v>
      </c>
      <c r="ALZ40" s="0"/>
      <c r="AMA40" s="0"/>
      <c r="AMB40" s="0"/>
      <c r="AMC40" s="0"/>
      <c r="AMD40" s="0"/>
      <c r="AME40" s="0"/>
      <c r="AMF40" s="0"/>
      <c r="AMG40" s="0"/>
      <c r="AMH40" s="0"/>
      <c r="AMI40" s="0"/>
      <c r="AMJ40" s="0"/>
    </row>
    <row r="41" s="30" customFormat="true" ht="12.8" hidden="false" customHeight="false" outlineLevel="0" collapsed="false">
      <c r="A41" s="2" t="n">
        <v>337</v>
      </c>
      <c r="B41" s="2" t="n">
        <v>8</v>
      </c>
      <c r="C41" s="48" t="s">
        <v>1393</v>
      </c>
      <c r="D41" s="2" t="s">
        <v>1394</v>
      </c>
      <c r="E41" s="2" t="s">
        <v>1371</v>
      </c>
      <c r="F41" s="71" t="n">
        <v>24.3</v>
      </c>
      <c r="G41" s="72" t="n">
        <v>24.32</v>
      </c>
      <c r="H41" s="2" t="s">
        <v>21</v>
      </c>
      <c r="I41" s="73" t="n">
        <v>10138</v>
      </c>
      <c r="J41" s="2" t="n">
        <v>8732</v>
      </c>
      <c r="K41" s="74" t="n">
        <f aca="false">I41-J41</f>
        <v>1406</v>
      </c>
      <c r="L41" s="74" t="n">
        <f aca="false">((J41*100)/I41)-100</f>
        <v>-13.8686131386861</v>
      </c>
      <c r="M41" s="2" t="s">
        <v>41</v>
      </c>
      <c r="N41" s="49" t="s">
        <v>1395</v>
      </c>
      <c r="O41" s="30" t="s">
        <v>1905</v>
      </c>
      <c r="P41" s="30" t="s">
        <v>1396</v>
      </c>
      <c r="ALZ41" s="0"/>
      <c r="AMA41" s="0"/>
      <c r="AMB41" s="0"/>
      <c r="AMC41" s="0"/>
      <c r="AMD41" s="0"/>
      <c r="AME41" s="0"/>
      <c r="AMF41" s="0"/>
      <c r="AMG41" s="0"/>
      <c r="AMH41" s="0"/>
      <c r="AMI41" s="0"/>
      <c r="AMJ41" s="0"/>
    </row>
    <row r="42" s="30" customFormat="true" ht="12.8" hidden="false" customHeight="false" outlineLevel="0" collapsed="false">
      <c r="A42" s="2" t="n">
        <v>242</v>
      </c>
      <c r="B42" s="2" t="n">
        <v>51</v>
      </c>
      <c r="C42" s="48" t="s">
        <v>995</v>
      </c>
      <c r="D42" s="2" t="s">
        <v>996</v>
      </c>
      <c r="E42" s="2" t="s">
        <v>800</v>
      </c>
      <c r="F42" s="71" t="n">
        <v>367</v>
      </c>
      <c r="G42" s="72" t="n">
        <v>319.23</v>
      </c>
      <c r="H42" s="2" t="s">
        <v>21</v>
      </c>
      <c r="I42" s="73" t="n">
        <v>29445</v>
      </c>
      <c r="J42" s="2" t="n">
        <v>25379</v>
      </c>
      <c r="K42" s="74" t="n">
        <f aca="false">I42-J42</f>
        <v>4066</v>
      </c>
      <c r="L42" s="74" t="n">
        <f aca="false">((J42*100)/I42)-100</f>
        <v>-13.8087960604517</v>
      </c>
      <c r="M42" s="2" t="s">
        <v>801</v>
      </c>
      <c r="N42" s="49" t="s">
        <v>997</v>
      </c>
      <c r="O42" s="72" t="s">
        <v>1906</v>
      </c>
      <c r="P42" s="30" t="s">
        <v>1907</v>
      </c>
      <c r="ALZ42" s="0"/>
      <c r="AMA42" s="0"/>
      <c r="AMB42" s="0"/>
      <c r="AMC42" s="0"/>
      <c r="AMD42" s="0"/>
      <c r="AME42" s="0"/>
      <c r="AMF42" s="0"/>
      <c r="AMG42" s="0"/>
      <c r="AMH42" s="0"/>
      <c r="AMI42" s="0"/>
      <c r="AMJ42" s="0"/>
    </row>
    <row r="43" s="30" customFormat="true" ht="12.8" hidden="false" customHeight="false" outlineLevel="0" collapsed="false">
      <c r="A43" s="2" t="n">
        <v>239</v>
      </c>
      <c r="B43" s="2" t="n">
        <v>48</v>
      </c>
      <c r="C43" s="48" t="s">
        <v>983</v>
      </c>
      <c r="D43" s="2" t="s">
        <v>984</v>
      </c>
      <c r="E43" s="2" t="s">
        <v>800</v>
      </c>
      <c r="F43" s="71" t="n">
        <v>475</v>
      </c>
      <c r="G43" s="72" t="n">
        <v>486.2</v>
      </c>
      <c r="H43" s="2" t="s">
        <v>87</v>
      </c>
      <c r="I43" s="73" t="n">
        <v>30434</v>
      </c>
      <c r="J43" s="2" t="n">
        <v>26346</v>
      </c>
      <c r="K43" s="74" t="n">
        <f aca="false">I43-J43</f>
        <v>4088</v>
      </c>
      <c r="L43" s="74" t="n">
        <f aca="false">((J43*100)/I43)-100</f>
        <v>-13.4323454031675</v>
      </c>
      <c r="M43" s="2" t="s">
        <v>801</v>
      </c>
      <c r="N43" s="49" t="s">
        <v>985</v>
      </c>
      <c r="O43" s="72" t="s">
        <v>1908</v>
      </c>
      <c r="P43" s="30" t="s">
        <v>1909</v>
      </c>
      <c r="ALZ43" s="0"/>
      <c r="AMA43" s="0"/>
      <c r="AMB43" s="0"/>
      <c r="AMC43" s="0"/>
      <c r="AMD43" s="0"/>
      <c r="AME43" s="0"/>
      <c r="AMF43" s="0"/>
      <c r="AMG43" s="0"/>
      <c r="AMH43" s="0"/>
      <c r="AMI43" s="0"/>
      <c r="AMJ43" s="0"/>
    </row>
    <row r="44" s="30" customFormat="true" ht="12.8" hidden="false" customHeight="false" outlineLevel="0" collapsed="false">
      <c r="A44" s="2" t="n">
        <v>149</v>
      </c>
      <c r="B44" s="2" t="n">
        <v>149</v>
      </c>
      <c r="C44" s="48" t="s">
        <v>608</v>
      </c>
      <c r="D44" s="2" t="s">
        <v>609</v>
      </c>
      <c r="E44" s="2" t="s">
        <v>46</v>
      </c>
      <c r="F44" s="71" t="n">
        <v>1242.06</v>
      </c>
      <c r="G44" s="72" t="n">
        <v>1091.31</v>
      </c>
      <c r="H44" s="2" t="s">
        <v>21</v>
      </c>
      <c r="I44" s="73" t="n">
        <v>16562</v>
      </c>
      <c r="J44" s="2" t="n">
        <v>14350</v>
      </c>
      <c r="K44" s="74" t="n">
        <f aca="false">I44-J44</f>
        <v>2212</v>
      </c>
      <c r="L44" s="74" t="n">
        <f aca="false">((J44*100)/I44)-100</f>
        <v>-13.3558748943364</v>
      </c>
      <c r="M44" s="2" t="s">
        <v>27</v>
      </c>
      <c r="N44" s="49" t="s">
        <v>550</v>
      </c>
      <c r="O44" s="30" t="s">
        <v>1902</v>
      </c>
      <c r="P44" s="30" t="s">
        <v>610</v>
      </c>
      <c r="ALZ44" s="0"/>
      <c r="AMA44" s="0"/>
      <c r="AMB44" s="0"/>
      <c r="AMC44" s="0"/>
      <c r="AMD44" s="0"/>
      <c r="AME44" s="0"/>
      <c r="AMF44" s="0"/>
      <c r="AMG44" s="0"/>
      <c r="AMH44" s="0"/>
      <c r="AMI44" s="0"/>
      <c r="AMJ44" s="0"/>
    </row>
    <row r="45" s="30" customFormat="true" ht="12.8" hidden="false" customHeight="false" outlineLevel="0" collapsed="false">
      <c r="A45" s="2" t="n">
        <v>83</v>
      </c>
      <c r="B45" s="2" t="n">
        <v>83</v>
      </c>
      <c r="C45" s="48" t="s">
        <v>365</v>
      </c>
      <c r="D45" s="2" t="s">
        <v>366</v>
      </c>
      <c r="E45" s="2" t="s">
        <v>46</v>
      </c>
      <c r="F45" s="71" t="n">
        <v>942.14</v>
      </c>
      <c r="G45" s="72" t="n">
        <v>959.49</v>
      </c>
      <c r="H45" s="2" t="s">
        <v>21</v>
      </c>
      <c r="I45" s="73" t="n">
        <v>17391</v>
      </c>
      <c r="J45" s="2" t="n">
        <v>15141</v>
      </c>
      <c r="K45" s="74" t="n">
        <f aca="false">I45-J45</f>
        <v>2250</v>
      </c>
      <c r="L45" s="74" t="n">
        <f aca="false">((J45*100)/I45)-100</f>
        <v>-12.9377264102122</v>
      </c>
      <c r="M45" s="2" t="s">
        <v>55</v>
      </c>
      <c r="N45" s="49" t="s">
        <v>367</v>
      </c>
      <c r="O45" s="30" t="s">
        <v>1910</v>
      </c>
      <c r="P45" s="30" t="s">
        <v>368</v>
      </c>
      <c r="ALZ45" s="0"/>
      <c r="AMA45" s="0"/>
      <c r="AMB45" s="0"/>
      <c r="AMC45" s="0"/>
      <c r="AMD45" s="0"/>
      <c r="AME45" s="0"/>
      <c r="AMF45" s="0"/>
      <c r="AMG45" s="0"/>
      <c r="AMH45" s="0"/>
      <c r="AMI45" s="0"/>
      <c r="AMJ45" s="0"/>
    </row>
    <row r="46" s="30" customFormat="true" ht="12.8" hidden="false" customHeight="false" outlineLevel="0" collapsed="false">
      <c r="A46" s="2" t="n">
        <v>402</v>
      </c>
      <c r="B46" s="2" t="n">
        <v>73</v>
      </c>
      <c r="C46" s="48" t="s">
        <v>1628</v>
      </c>
      <c r="D46" s="2" t="s">
        <v>1629</v>
      </c>
      <c r="E46" s="2" t="s">
        <v>1371</v>
      </c>
      <c r="F46" s="71" t="n">
        <v>9.5</v>
      </c>
      <c r="G46" s="72" t="n">
        <v>8.97</v>
      </c>
      <c r="H46" s="2" t="s">
        <v>21</v>
      </c>
      <c r="I46" s="73" t="n">
        <v>5933</v>
      </c>
      <c r="J46" s="2" t="n">
        <v>5177</v>
      </c>
      <c r="K46" s="74" t="n">
        <f aca="false">I46-J46</f>
        <v>756</v>
      </c>
      <c r="L46" s="74" t="n">
        <f aca="false">((J46*100)/I46)-100</f>
        <v>-12.7422888926344</v>
      </c>
      <c r="M46" s="2" t="s">
        <v>41</v>
      </c>
      <c r="N46" s="49" t="s">
        <v>1630</v>
      </c>
      <c r="O46" s="30" t="s">
        <v>1911</v>
      </c>
      <c r="P46" s="30" t="s">
        <v>1631</v>
      </c>
      <c r="ALZ46" s="0"/>
      <c r="AMA46" s="0"/>
      <c r="AMB46" s="0"/>
      <c r="AMC46" s="0"/>
      <c r="AMD46" s="0"/>
      <c r="AME46" s="0"/>
      <c r="AMF46" s="0"/>
      <c r="AMG46" s="0"/>
      <c r="AMH46" s="0"/>
      <c r="AMI46" s="0"/>
      <c r="AMJ46" s="0"/>
    </row>
    <row r="47" s="30" customFormat="true" ht="12.8" hidden="false" customHeight="false" outlineLevel="0" collapsed="false">
      <c r="A47" s="2" t="n">
        <v>111</v>
      </c>
      <c r="B47" s="2" t="n">
        <v>111</v>
      </c>
      <c r="C47" s="48" t="s">
        <v>475</v>
      </c>
      <c r="D47" s="2" t="s">
        <v>476</v>
      </c>
      <c r="E47" s="2" t="s">
        <v>46</v>
      </c>
      <c r="F47" s="71" t="n">
        <v>1060</v>
      </c>
      <c r="G47" s="72" t="n">
        <v>927.38</v>
      </c>
      <c r="H47" s="2" t="s">
        <v>21</v>
      </c>
      <c r="I47" s="73" t="n">
        <v>24559</v>
      </c>
      <c r="J47" s="2" t="n">
        <v>21437</v>
      </c>
      <c r="K47" s="74" t="n">
        <f aca="false">I47-J47</f>
        <v>3122</v>
      </c>
      <c r="L47" s="74" t="n">
        <f aca="false">((J47*100)/I47)-100</f>
        <v>-12.7122439838756</v>
      </c>
      <c r="M47" s="2" t="s">
        <v>22</v>
      </c>
      <c r="N47" s="49" t="s">
        <v>477</v>
      </c>
      <c r="O47" s="30" t="s">
        <v>1912</v>
      </c>
      <c r="P47" s="30" t="s">
        <v>478</v>
      </c>
      <c r="ALZ47" s="0"/>
      <c r="AMA47" s="0"/>
      <c r="AMB47" s="0"/>
      <c r="AMC47" s="0"/>
      <c r="AMD47" s="0"/>
      <c r="AME47" s="0"/>
      <c r="AMF47" s="0"/>
      <c r="AMG47" s="0"/>
      <c r="AMH47" s="0"/>
      <c r="AMI47" s="0"/>
      <c r="AMJ47" s="0"/>
    </row>
    <row r="48" s="30" customFormat="true" ht="12.8" hidden="false" customHeight="false" outlineLevel="0" collapsed="false">
      <c r="A48" s="2" t="n">
        <v>107</v>
      </c>
      <c r="B48" s="2" t="n">
        <v>107</v>
      </c>
      <c r="C48" s="48" t="s">
        <v>459</v>
      </c>
      <c r="D48" s="2" t="s">
        <v>460</v>
      </c>
      <c r="E48" s="2" t="s">
        <v>46</v>
      </c>
      <c r="F48" s="71" t="n">
        <v>743</v>
      </c>
      <c r="G48" s="72" t="n">
        <v>648.39</v>
      </c>
      <c r="H48" s="2" t="s">
        <v>21</v>
      </c>
      <c r="I48" s="73" t="n">
        <v>25401</v>
      </c>
      <c r="J48" s="2" t="n">
        <v>22274</v>
      </c>
      <c r="K48" s="74" t="n">
        <f aca="false">I48-J48</f>
        <v>3127</v>
      </c>
      <c r="L48" s="74" t="n">
        <f aca="false">((J48*100)/I48)-100</f>
        <v>-12.3105389551592</v>
      </c>
      <c r="M48" s="2" t="s">
        <v>27</v>
      </c>
      <c r="N48" s="49" t="s">
        <v>461</v>
      </c>
      <c r="O48" s="30" t="s">
        <v>1913</v>
      </c>
      <c r="P48" s="30" t="s">
        <v>462</v>
      </c>
      <c r="ALZ48" s="0"/>
      <c r="AMA48" s="0"/>
      <c r="AMB48" s="0"/>
      <c r="AMC48" s="0"/>
      <c r="AMD48" s="0"/>
      <c r="AME48" s="0"/>
      <c r="AMF48" s="0"/>
      <c r="AMG48" s="0"/>
      <c r="AMH48" s="0"/>
      <c r="AMI48" s="0"/>
      <c r="AMJ48" s="0"/>
    </row>
    <row r="49" s="30" customFormat="true" ht="12.8" hidden="false" customHeight="false" outlineLevel="0" collapsed="false">
      <c r="A49" s="2" t="n">
        <v>231</v>
      </c>
      <c r="B49" s="2" t="n">
        <v>40</v>
      </c>
      <c r="C49" s="48" t="s">
        <v>948</v>
      </c>
      <c r="D49" s="2" t="s">
        <v>949</v>
      </c>
      <c r="E49" s="2" t="s">
        <v>800</v>
      </c>
      <c r="F49" s="71" t="n">
        <v>369</v>
      </c>
      <c r="G49" s="72" t="n">
        <v>274.91</v>
      </c>
      <c r="H49" s="2" t="s">
        <v>21</v>
      </c>
      <c r="I49" s="73" t="n">
        <v>27148</v>
      </c>
      <c r="J49" s="2" t="n">
        <v>23811</v>
      </c>
      <c r="K49" s="74" t="n">
        <f aca="false">I49-J49</f>
        <v>3337</v>
      </c>
      <c r="L49" s="74" t="n">
        <f aca="false">((J49*100)/I49)-100</f>
        <v>-12.2918815382349</v>
      </c>
      <c r="M49" s="2" t="s">
        <v>27</v>
      </c>
      <c r="N49" s="49" t="s">
        <v>950</v>
      </c>
      <c r="O49" s="30" t="s">
        <v>1914</v>
      </c>
      <c r="P49" s="30" t="s">
        <v>951</v>
      </c>
      <c r="ALZ49" s="0"/>
      <c r="AMA49" s="0"/>
      <c r="AMB49" s="0"/>
      <c r="AMC49" s="0"/>
      <c r="AMD49" s="0"/>
      <c r="AME49" s="0"/>
      <c r="AMF49" s="0"/>
      <c r="AMG49" s="0"/>
      <c r="AMH49" s="0"/>
      <c r="AMI49" s="0"/>
      <c r="AMJ49" s="0"/>
    </row>
    <row r="50" s="30" customFormat="true" ht="12.8" hidden="false" customHeight="false" outlineLevel="0" collapsed="false">
      <c r="A50" s="2" t="n">
        <v>235</v>
      </c>
      <c r="B50" s="2" t="n">
        <v>44</v>
      </c>
      <c r="C50" s="48" t="s">
        <v>965</v>
      </c>
      <c r="D50" s="2" t="s">
        <v>966</v>
      </c>
      <c r="E50" s="2" t="s">
        <v>800</v>
      </c>
      <c r="F50" s="71" t="n">
        <v>3090</v>
      </c>
      <c r="G50" s="72" t="n">
        <v>2753.5</v>
      </c>
      <c r="H50" s="2" t="s">
        <v>87</v>
      </c>
      <c r="I50" s="73" t="n">
        <v>34476</v>
      </c>
      <c r="J50" s="2" t="n">
        <v>30242</v>
      </c>
      <c r="K50" s="74" t="n">
        <f aca="false">I50-J50</f>
        <v>4234</v>
      </c>
      <c r="L50" s="74" t="n">
        <f aca="false">((J50*100)/I50)-100</f>
        <v>-12.2810070773872</v>
      </c>
      <c r="M50" s="2" t="s">
        <v>967</v>
      </c>
      <c r="N50" s="49" t="s">
        <v>968</v>
      </c>
      <c r="O50" s="30" t="s">
        <v>1915</v>
      </c>
      <c r="P50" s="30" t="s">
        <v>969</v>
      </c>
      <c r="ALZ50" s="0"/>
      <c r="AMA50" s="0"/>
      <c r="AMB50" s="0"/>
      <c r="AMC50" s="0"/>
      <c r="AMD50" s="0"/>
      <c r="AME50" s="0"/>
      <c r="AMF50" s="0"/>
      <c r="AMG50" s="0"/>
      <c r="AMH50" s="0"/>
      <c r="AMI50" s="0"/>
      <c r="AMJ50" s="0"/>
    </row>
    <row r="51" s="30" customFormat="true" ht="12.8" hidden="false" customHeight="false" outlineLevel="0" collapsed="false">
      <c r="A51" s="2" t="n">
        <v>119</v>
      </c>
      <c r="B51" s="2" t="n">
        <v>119</v>
      </c>
      <c r="C51" s="48" t="s">
        <v>503</v>
      </c>
      <c r="D51" s="2" t="s">
        <v>504</v>
      </c>
      <c r="E51" s="2" t="s">
        <v>46</v>
      </c>
      <c r="F51" s="71" t="n">
        <v>1700</v>
      </c>
      <c r="G51" s="72" t="n">
        <v>1511.74</v>
      </c>
      <c r="H51" s="2" t="s">
        <v>21</v>
      </c>
      <c r="I51" s="73" t="n">
        <v>21000</v>
      </c>
      <c r="J51" s="2" t="n">
        <v>18442</v>
      </c>
      <c r="K51" s="74" t="n">
        <f aca="false">I51-J51</f>
        <v>2558</v>
      </c>
      <c r="L51" s="74" t="n">
        <f aca="false">((J51*100)/I51)-100</f>
        <v>-12.1809523809524</v>
      </c>
      <c r="M51" s="2" t="s">
        <v>22</v>
      </c>
      <c r="N51" s="49" t="s">
        <v>505</v>
      </c>
      <c r="O51" s="30" t="s">
        <v>1916</v>
      </c>
      <c r="P51" s="30" t="s">
        <v>506</v>
      </c>
      <c r="ALZ51" s="0"/>
      <c r="AMA51" s="0"/>
      <c r="AMB51" s="0"/>
      <c r="AMC51" s="0"/>
      <c r="AMD51" s="0"/>
      <c r="AME51" s="0"/>
      <c r="AMF51" s="0"/>
      <c r="AMG51" s="0"/>
      <c r="AMH51" s="0"/>
      <c r="AMI51" s="0"/>
      <c r="AMJ51" s="0"/>
    </row>
    <row r="52" s="30" customFormat="true" ht="12.8" hidden="false" customHeight="false" outlineLevel="0" collapsed="false">
      <c r="A52" s="2" t="n">
        <v>134</v>
      </c>
      <c r="B52" s="2" t="n">
        <v>134</v>
      </c>
      <c r="C52" s="48" t="s">
        <v>559</v>
      </c>
      <c r="D52" s="2" t="s">
        <v>560</v>
      </c>
      <c r="E52" s="2" t="s">
        <v>46</v>
      </c>
      <c r="F52" s="71" t="n">
        <v>1431.14</v>
      </c>
      <c r="G52" s="72" t="n">
        <v>1061.98</v>
      </c>
      <c r="H52" s="2" t="s">
        <v>87</v>
      </c>
      <c r="I52" s="73" t="n">
        <v>16051</v>
      </c>
      <c r="J52" s="2" t="n">
        <v>14125</v>
      </c>
      <c r="K52" s="74" t="n">
        <f aca="false">I52-J52</f>
        <v>1926</v>
      </c>
      <c r="L52" s="74" t="n">
        <f aca="false">((J52*100)/I52)-100</f>
        <v>-11.9992523830291</v>
      </c>
      <c r="M52" s="2" t="s">
        <v>22</v>
      </c>
      <c r="N52" s="49" t="s">
        <v>561</v>
      </c>
      <c r="O52" s="30" t="s">
        <v>1917</v>
      </c>
      <c r="P52" s="30" t="s">
        <v>562</v>
      </c>
      <c r="ALZ52" s="0"/>
      <c r="AMA52" s="0"/>
      <c r="AMB52" s="0"/>
      <c r="AMC52" s="0"/>
      <c r="AMD52" s="0"/>
      <c r="AME52" s="0"/>
      <c r="AMF52" s="0"/>
      <c r="AMG52" s="0"/>
      <c r="AMH52" s="0"/>
      <c r="AMI52" s="0"/>
      <c r="AMJ52" s="0"/>
    </row>
    <row r="53" s="30" customFormat="true" ht="12.8" hidden="false" customHeight="false" outlineLevel="0" collapsed="false">
      <c r="A53" s="2" t="n">
        <v>443</v>
      </c>
      <c r="B53" s="2" t="n">
        <v>114</v>
      </c>
      <c r="C53" s="48" t="s">
        <v>1779</v>
      </c>
      <c r="D53" s="2" t="s">
        <v>1780</v>
      </c>
      <c r="E53" s="2" t="s">
        <v>1371</v>
      </c>
      <c r="F53" s="71" t="n">
        <v>32.19</v>
      </c>
      <c r="G53" s="72" t="n">
        <v>31.34</v>
      </c>
      <c r="H53" s="2" t="s">
        <v>21</v>
      </c>
      <c r="I53" s="73" t="n">
        <v>12943</v>
      </c>
      <c r="J53" s="2" t="n">
        <v>11396</v>
      </c>
      <c r="K53" s="74" t="n">
        <f aca="false">I53-J53</f>
        <v>1547</v>
      </c>
      <c r="L53" s="74" t="n">
        <f aca="false">((J53*100)/I53)-100</f>
        <v>-11.9524067063278</v>
      </c>
      <c r="M53" s="2" t="s">
        <v>41</v>
      </c>
      <c r="N53" s="49" t="s">
        <v>1781</v>
      </c>
      <c r="O53" s="30" t="s">
        <v>1918</v>
      </c>
      <c r="P53" s="30" t="s">
        <v>1782</v>
      </c>
      <c r="ALZ53" s="0"/>
      <c r="AMA53" s="0"/>
      <c r="AMB53" s="0"/>
      <c r="AMC53" s="0"/>
      <c r="AMD53" s="0"/>
      <c r="AME53" s="0"/>
      <c r="AMF53" s="0"/>
      <c r="AMG53" s="0"/>
      <c r="AMH53" s="0"/>
      <c r="AMI53" s="0"/>
      <c r="AMJ53" s="0"/>
    </row>
    <row r="54" s="30" customFormat="true" ht="12.8" hidden="false" customHeight="false" outlineLevel="0" collapsed="false">
      <c r="A54" s="2" t="n">
        <v>409</v>
      </c>
      <c r="B54" s="2" t="n">
        <v>80</v>
      </c>
      <c r="C54" s="48" t="s">
        <v>1655</v>
      </c>
      <c r="D54" s="2" t="s">
        <v>1656</v>
      </c>
      <c r="E54" s="2" t="s">
        <v>1371</v>
      </c>
      <c r="F54" s="71" t="n">
        <v>12.2</v>
      </c>
      <c r="G54" s="72" t="n">
        <v>12.22</v>
      </c>
      <c r="H54" s="2" t="s">
        <v>87</v>
      </c>
      <c r="I54" s="73" t="n">
        <v>6906</v>
      </c>
      <c r="J54" s="2" t="n">
        <v>6088</v>
      </c>
      <c r="K54" s="74" t="n">
        <f aca="false">I54-J54</f>
        <v>818</v>
      </c>
      <c r="L54" s="74" t="n">
        <f aca="false">((J54*100)/I54)-100</f>
        <v>-11.8447726614538</v>
      </c>
      <c r="M54" s="2" t="s">
        <v>55</v>
      </c>
      <c r="N54" s="49" t="s">
        <v>1619</v>
      </c>
      <c r="O54" s="30" t="s">
        <v>1919</v>
      </c>
      <c r="P54" s="30" t="s">
        <v>1657</v>
      </c>
      <c r="ALZ54" s="0"/>
      <c r="AMA54" s="0"/>
      <c r="AMB54" s="0"/>
      <c r="AMC54" s="0"/>
      <c r="AMD54" s="0"/>
      <c r="AME54" s="0"/>
      <c r="AMF54" s="0"/>
      <c r="AMG54" s="0"/>
      <c r="AMH54" s="0"/>
      <c r="AMI54" s="0"/>
      <c r="AMJ54" s="0"/>
    </row>
    <row r="55" s="30" customFormat="true" ht="23.85" hidden="false" customHeight="false" outlineLevel="0" collapsed="false">
      <c r="A55" s="25" t="n">
        <v>167</v>
      </c>
      <c r="B55" s="25" t="n">
        <v>167</v>
      </c>
      <c r="C55" s="53" t="s">
        <v>676</v>
      </c>
      <c r="D55" s="25" t="s">
        <v>677</v>
      </c>
      <c r="E55" s="25" t="s">
        <v>46</v>
      </c>
      <c r="F55" s="78" t="n">
        <v>2327.64</v>
      </c>
      <c r="G55" s="28" t="n">
        <v>2009.18</v>
      </c>
      <c r="H55" s="25" t="s">
        <v>21</v>
      </c>
      <c r="I55" s="83" t="n">
        <v>20821</v>
      </c>
      <c r="J55" s="25" t="n">
        <v>18364</v>
      </c>
      <c r="K55" s="84" t="n">
        <f aca="false">I55-J55</f>
        <v>2457</v>
      </c>
      <c r="L55" s="84" t="n">
        <f aca="false">((J55*100)/I55)-100</f>
        <v>-11.8005859468806</v>
      </c>
      <c r="M55" s="25" t="s">
        <v>27</v>
      </c>
      <c r="N55" s="54" t="s">
        <v>678</v>
      </c>
      <c r="O55" s="30" t="s">
        <v>1920</v>
      </c>
      <c r="P55" s="30" t="s">
        <v>679</v>
      </c>
      <c r="ALZ55" s="0"/>
      <c r="AMA55" s="0"/>
      <c r="AMB55" s="0"/>
      <c r="AMC55" s="0"/>
      <c r="AMD55" s="0"/>
      <c r="AME55" s="0"/>
      <c r="AMF55" s="0"/>
      <c r="AMG55" s="0"/>
      <c r="AMH55" s="0"/>
      <c r="AMI55" s="0"/>
      <c r="AMJ55" s="0"/>
    </row>
    <row r="56" s="30" customFormat="true" ht="12.8" hidden="false" customHeight="false" outlineLevel="0" collapsed="false">
      <c r="A56" s="2" t="n">
        <v>81</v>
      </c>
      <c r="B56" s="2" t="n">
        <v>81</v>
      </c>
      <c r="C56" s="48" t="s">
        <v>357</v>
      </c>
      <c r="D56" s="2" t="s">
        <v>358</v>
      </c>
      <c r="E56" s="2" t="s">
        <v>46</v>
      </c>
      <c r="F56" s="71" t="n">
        <v>264.06</v>
      </c>
      <c r="G56" s="72" t="n">
        <v>248.15</v>
      </c>
      <c r="H56" s="2" t="s">
        <v>87</v>
      </c>
      <c r="I56" s="73" t="n">
        <v>14000</v>
      </c>
      <c r="J56" s="2" t="n">
        <v>12446</v>
      </c>
      <c r="K56" s="74" t="n">
        <f aca="false">I56-J56</f>
        <v>1554</v>
      </c>
      <c r="L56" s="74" t="n">
        <f aca="false">((J56*100)/I56)-100</f>
        <v>-11.1</v>
      </c>
      <c r="M56" s="2" t="s">
        <v>55</v>
      </c>
      <c r="N56" s="49" t="s">
        <v>359</v>
      </c>
      <c r="O56" s="30" t="s">
        <v>1921</v>
      </c>
      <c r="P56" s="30" t="s">
        <v>360</v>
      </c>
      <c r="ALZ56" s="0"/>
      <c r="AMA56" s="0"/>
      <c r="AMB56" s="0"/>
      <c r="AMC56" s="0"/>
      <c r="AMD56" s="0"/>
      <c r="AME56" s="0"/>
      <c r="AMF56" s="0"/>
      <c r="AMG56" s="0"/>
      <c r="AMH56" s="0"/>
      <c r="AMI56" s="0"/>
      <c r="AMJ56" s="0"/>
    </row>
    <row r="57" s="30" customFormat="true" ht="12.8" hidden="false" customHeight="false" outlineLevel="0" collapsed="false">
      <c r="A57" s="2" t="n">
        <v>334</v>
      </c>
      <c r="B57" s="2" t="n">
        <v>5</v>
      </c>
      <c r="C57" s="48" t="s">
        <v>1382</v>
      </c>
      <c r="D57" s="2" t="s">
        <v>1383</v>
      </c>
      <c r="E57" s="2" t="s">
        <v>1371</v>
      </c>
      <c r="F57" s="71" t="n">
        <v>57.06</v>
      </c>
      <c r="G57" s="72" t="n">
        <v>57.06</v>
      </c>
      <c r="H57" s="2" t="s">
        <v>21</v>
      </c>
      <c r="I57" s="73" t="n">
        <v>19446</v>
      </c>
      <c r="J57" s="86" t="n">
        <v>17386</v>
      </c>
      <c r="K57" s="74" t="n">
        <f aca="false">I57-J57</f>
        <v>2060</v>
      </c>
      <c r="L57" s="74" t="n">
        <f aca="false">((J57*100)/I57)-100</f>
        <v>-10.5934382392266</v>
      </c>
      <c r="M57" s="2" t="s">
        <v>32</v>
      </c>
      <c r="N57" s="30" t="s">
        <v>1384</v>
      </c>
      <c r="O57" s="49" t="s">
        <v>1922</v>
      </c>
      <c r="P57" s="30" t="s">
        <v>1385</v>
      </c>
      <c r="ALZ57" s="0"/>
      <c r="AMA57" s="0"/>
      <c r="AMB57" s="0"/>
      <c r="AMC57" s="0"/>
      <c r="AMD57" s="0"/>
      <c r="AME57" s="0"/>
      <c r="AMF57" s="0"/>
      <c r="AMG57" s="0"/>
      <c r="AMH57" s="0"/>
      <c r="AMI57" s="0"/>
      <c r="AMJ57" s="0"/>
    </row>
    <row r="58" s="30" customFormat="true" ht="12.8" hidden="false" customHeight="false" outlineLevel="0" collapsed="false">
      <c r="A58" s="2" t="n">
        <v>142</v>
      </c>
      <c r="B58" s="2" t="n">
        <v>142</v>
      </c>
      <c r="C58" s="48" t="s">
        <v>586</v>
      </c>
      <c r="D58" s="2" t="s">
        <v>587</v>
      </c>
      <c r="E58" s="2" t="s">
        <v>46</v>
      </c>
      <c r="F58" s="71" t="n">
        <v>1223.85</v>
      </c>
      <c r="G58" s="72" t="n">
        <v>1223.85</v>
      </c>
      <c r="H58" s="2" t="s">
        <v>21</v>
      </c>
      <c r="I58" s="73" t="n">
        <v>16756</v>
      </c>
      <c r="J58" s="2" t="n">
        <v>15018</v>
      </c>
      <c r="K58" s="74" t="n">
        <f aca="false">I58-J58</f>
        <v>1738</v>
      </c>
      <c r="L58" s="74" t="n">
        <f aca="false">((J58*100)/I58)-100</f>
        <v>-10.3724039150155</v>
      </c>
      <c r="M58" s="2" t="s">
        <v>27</v>
      </c>
      <c r="N58" s="49" t="s">
        <v>550</v>
      </c>
      <c r="O58" s="30" t="s">
        <v>1902</v>
      </c>
      <c r="P58" s="30" t="s">
        <v>588</v>
      </c>
      <c r="ALZ58" s="0"/>
      <c r="AMA58" s="0"/>
      <c r="AMB58" s="0"/>
      <c r="AMC58" s="0"/>
      <c r="AMD58" s="0"/>
      <c r="AME58" s="0"/>
      <c r="AMF58" s="0"/>
      <c r="AMG58" s="0"/>
      <c r="AMH58" s="0"/>
      <c r="AMI58" s="0"/>
      <c r="AMJ58" s="0"/>
    </row>
    <row r="59" s="30" customFormat="true" ht="12.8" hidden="false" customHeight="false" outlineLevel="0" collapsed="false">
      <c r="A59" s="2" t="n">
        <v>185</v>
      </c>
      <c r="B59" s="2" t="n">
        <v>185</v>
      </c>
      <c r="C59" s="48" t="s">
        <v>750</v>
      </c>
      <c r="D59" s="2" t="s">
        <v>751</v>
      </c>
      <c r="E59" s="2" t="s">
        <v>46</v>
      </c>
      <c r="F59" s="71" t="n">
        <v>3051.36</v>
      </c>
      <c r="G59" s="72" t="n">
        <v>2910.1</v>
      </c>
      <c r="H59" s="2" t="s">
        <v>21</v>
      </c>
      <c r="I59" s="73" t="n">
        <v>18182</v>
      </c>
      <c r="J59" s="2" t="n">
        <v>16319</v>
      </c>
      <c r="K59" s="74" t="n">
        <f aca="false">I59-J59</f>
        <v>1863</v>
      </c>
      <c r="L59" s="74" t="n">
        <f aca="false">((J59*100)/I59)-100</f>
        <v>-10.2463975360246</v>
      </c>
      <c r="M59" s="2" t="s">
        <v>22</v>
      </c>
      <c r="N59" s="30" t="s">
        <v>752</v>
      </c>
      <c r="O59" s="87" t="s">
        <v>1923</v>
      </c>
      <c r="P59" s="30" t="s">
        <v>753</v>
      </c>
      <c r="ALZ59" s="0"/>
      <c r="AMA59" s="0"/>
      <c r="AMB59" s="0"/>
      <c r="AMC59" s="0"/>
      <c r="AMD59" s="0"/>
      <c r="AME59" s="0"/>
      <c r="AMF59" s="0"/>
      <c r="AMG59" s="0"/>
      <c r="AMH59" s="0"/>
      <c r="AMI59" s="0"/>
      <c r="AMJ59" s="0"/>
    </row>
    <row r="60" s="30" customFormat="true" ht="12.8" hidden="false" customHeight="false" outlineLevel="0" collapsed="false">
      <c r="A60" s="2" t="n">
        <v>206</v>
      </c>
      <c r="B60" s="2" t="n">
        <v>15</v>
      </c>
      <c r="C60" s="48" t="s">
        <v>840</v>
      </c>
      <c r="D60" s="2" t="s">
        <v>841</v>
      </c>
      <c r="E60" s="2" t="s">
        <v>800</v>
      </c>
      <c r="F60" s="71" t="n">
        <v>518</v>
      </c>
      <c r="G60" s="72" t="n">
        <v>479.99</v>
      </c>
      <c r="H60" s="2" t="s">
        <v>21</v>
      </c>
      <c r="I60" s="73" t="n">
        <v>35938</v>
      </c>
      <c r="J60" s="2" t="n">
        <v>32273</v>
      </c>
      <c r="K60" s="74" t="n">
        <f aca="false">I60-J60</f>
        <v>3665</v>
      </c>
      <c r="L60" s="74" t="n">
        <f aca="false">((J60*100)/I60)-100</f>
        <v>-10.1981189826924</v>
      </c>
      <c r="M60" s="2" t="s">
        <v>801</v>
      </c>
      <c r="N60" s="49" t="s">
        <v>842</v>
      </c>
      <c r="O60" s="72" t="s">
        <v>1924</v>
      </c>
      <c r="P60" s="30" t="s">
        <v>1925</v>
      </c>
      <c r="ALZ60" s="0"/>
      <c r="AMA60" s="0"/>
      <c r="AMB60" s="0"/>
      <c r="AMC60" s="0"/>
      <c r="AMD60" s="0"/>
      <c r="AME60" s="0"/>
      <c r="AMF60" s="0"/>
      <c r="AMG60" s="0"/>
      <c r="AMH60" s="0"/>
      <c r="AMI60" s="0"/>
      <c r="AMJ60" s="0"/>
    </row>
    <row r="61" s="30" customFormat="true" ht="12.8" hidden="false" customHeight="false" outlineLevel="0" collapsed="false">
      <c r="A61" s="2" t="n">
        <v>54</v>
      </c>
      <c r="B61" s="2" t="n">
        <v>54</v>
      </c>
      <c r="C61" s="48" t="s">
        <v>248</v>
      </c>
      <c r="D61" s="2" t="s">
        <v>249</v>
      </c>
      <c r="E61" s="2" t="s">
        <v>46</v>
      </c>
      <c r="F61" s="71" t="n">
        <v>262</v>
      </c>
      <c r="G61" s="72" t="n">
        <v>219.63</v>
      </c>
      <c r="H61" s="2" t="s">
        <v>87</v>
      </c>
      <c r="I61" s="73" t="n">
        <v>10157</v>
      </c>
      <c r="J61" s="2" t="n">
        <v>9131</v>
      </c>
      <c r="K61" s="74" t="n">
        <f aca="false">I61-J61</f>
        <v>1026</v>
      </c>
      <c r="L61" s="74" t="n">
        <f aca="false">((J61*100)/I61)-100</f>
        <v>-10.1014078960323</v>
      </c>
      <c r="M61" s="2" t="s">
        <v>55</v>
      </c>
      <c r="N61" s="49" t="s">
        <v>250</v>
      </c>
      <c r="O61" s="30" t="s">
        <v>1926</v>
      </c>
      <c r="P61" s="30" t="s">
        <v>1927</v>
      </c>
      <c r="ALZ61" s="0"/>
      <c r="AMA61" s="0"/>
      <c r="AMB61" s="0"/>
      <c r="AMC61" s="0"/>
      <c r="AMD61" s="0"/>
      <c r="AME61" s="0"/>
      <c r="AMF61" s="0"/>
      <c r="AMG61" s="0"/>
      <c r="AMH61" s="0"/>
      <c r="AMI61" s="0"/>
      <c r="AMJ61" s="0"/>
    </row>
    <row r="62" s="30" customFormat="true" ht="12.8" hidden="false" customHeight="false" outlineLevel="0" collapsed="false">
      <c r="A62" s="2" t="n">
        <v>145</v>
      </c>
      <c r="B62" s="2" t="n">
        <v>145</v>
      </c>
      <c r="C62" s="48" t="s">
        <v>595</v>
      </c>
      <c r="D62" s="2" t="s">
        <v>596</v>
      </c>
      <c r="E62" s="2" t="s">
        <v>46</v>
      </c>
      <c r="F62" s="71" t="n">
        <v>1250</v>
      </c>
      <c r="G62" s="72" t="n">
        <v>1216.6</v>
      </c>
      <c r="H62" s="2" t="s">
        <v>21</v>
      </c>
      <c r="I62" s="73" t="n">
        <v>15270</v>
      </c>
      <c r="J62" s="2" t="n">
        <v>13734</v>
      </c>
      <c r="K62" s="74" t="n">
        <f aca="false">I62-J62</f>
        <v>1536</v>
      </c>
      <c r="L62" s="74" t="n">
        <f aca="false">((J62*100)/I62)-100</f>
        <v>-10.0589390962672</v>
      </c>
      <c r="M62" s="2" t="s">
        <v>27</v>
      </c>
      <c r="N62" s="49" t="s">
        <v>550</v>
      </c>
      <c r="O62" s="30" t="s">
        <v>1902</v>
      </c>
      <c r="P62" s="30" t="s">
        <v>597</v>
      </c>
      <c r="ALZ62" s="0"/>
      <c r="AMA62" s="0"/>
      <c r="AMB62" s="0"/>
      <c r="AMC62" s="0"/>
      <c r="AMD62" s="0"/>
      <c r="AME62" s="0"/>
      <c r="AMF62" s="0"/>
      <c r="AMG62" s="0"/>
      <c r="AMH62" s="0"/>
      <c r="AMI62" s="0"/>
      <c r="AMJ62" s="0"/>
    </row>
    <row r="63" s="30" customFormat="true" ht="12.8" hidden="false" customHeight="false" outlineLevel="0" collapsed="false">
      <c r="A63" s="2" t="n">
        <v>238</v>
      </c>
      <c r="B63" s="2" t="n">
        <v>47</v>
      </c>
      <c r="C63" s="48" t="s">
        <v>979</v>
      </c>
      <c r="D63" s="2" t="s">
        <v>980</v>
      </c>
      <c r="E63" s="2" t="s">
        <v>800</v>
      </c>
      <c r="F63" s="71" t="n">
        <v>856</v>
      </c>
      <c r="G63" s="72" t="n">
        <v>791.61</v>
      </c>
      <c r="H63" s="2" t="s">
        <v>87</v>
      </c>
      <c r="I63" s="73" t="n">
        <v>39031</v>
      </c>
      <c r="J63" s="2" t="n">
        <v>35119</v>
      </c>
      <c r="K63" s="74" t="n">
        <f aca="false">I63-J63</f>
        <v>3912</v>
      </c>
      <c r="L63" s="74" t="n">
        <f aca="false">((J63*100)/I63)-100</f>
        <v>-10.0228023878456</v>
      </c>
      <c r="M63" s="2" t="s">
        <v>801</v>
      </c>
      <c r="N63" s="49" t="s">
        <v>981</v>
      </c>
      <c r="O63" s="72" t="s">
        <v>1928</v>
      </c>
      <c r="P63" s="30" t="s">
        <v>1929</v>
      </c>
      <c r="ALZ63" s="0"/>
      <c r="AMA63" s="0"/>
      <c r="AMB63" s="0"/>
      <c r="AMC63" s="0"/>
      <c r="AMD63" s="0"/>
      <c r="AME63" s="0"/>
      <c r="AMF63" s="0"/>
      <c r="AMG63" s="0"/>
      <c r="AMH63" s="0"/>
      <c r="AMI63" s="0"/>
      <c r="AMJ63" s="0"/>
    </row>
    <row r="64" s="30" customFormat="true" ht="12.8" hidden="false" customHeight="false" outlineLevel="0" collapsed="false">
      <c r="A64" s="2" t="n">
        <v>41</v>
      </c>
      <c r="B64" s="2" t="n">
        <v>41</v>
      </c>
      <c r="C64" s="48" t="s">
        <v>194</v>
      </c>
      <c r="D64" s="2" t="s">
        <v>195</v>
      </c>
      <c r="E64" s="2" t="s">
        <v>46</v>
      </c>
      <c r="F64" s="71" t="n">
        <v>702.65</v>
      </c>
      <c r="G64" s="72" t="n">
        <v>702.65</v>
      </c>
      <c r="H64" s="2" t="s">
        <v>21</v>
      </c>
      <c r="I64" s="73" t="n">
        <v>17143</v>
      </c>
      <c r="J64" s="2" t="n">
        <v>15426</v>
      </c>
      <c r="K64" s="74" t="n">
        <f aca="false">I64-J64</f>
        <v>1717</v>
      </c>
      <c r="L64" s="74" t="n">
        <f aca="false">((J64*100)/I64)-100</f>
        <v>-10.0157498687511</v>
      </c>
      <c r="M64" s="2" t="s">
        <v>112</v>
      </c>
      <c r="N64" s="49" t="s">
        <v>196</v>
      </c>
      <c r="O64" s="30" t="s">
        <v>1930</v>
      </c>
      <c r="P64" s="30" t="s">
        <v>197</v>
      </c>
      <c r="ALZ64" s="0"/>
      <c r="AMA64" s="0"/>
      <c r="AMB64" s="0"/>
      <c r="AMC64" s="0"/>
      <c r="AMD64" s="0"/>
      <c r="AME64" s="0"/>
      <c r="AMF64" s="0"/>
      <c r="AMG64" s="0"/>
      <c r="AMH64" s="0"/>
      <c r="AMI64" s="0"/>
      <c r="AMJ64" s="0"/>
    </row>
    <row r="65" s="30" customFormat="true" ht="12.8" hidden="false" customHeight="false" outlineLevel="0" collapsed="false">
      <c r="A65" s="2" t="n">
        <v>131</v>
      </c>
      <c r="B65" s="2" t="n">
        <v>131</v>
      </c>
      <c r="C65" s="48" t="s">
        <v>548</v>
      </c>
      <c r="D65" s="2" t="s">
        <v>549</v>
      </c>
      <c r="E65" s="2" t="s">
        <v>46</v>
      </c>
      <c r="F65" s="71" t="n">
        <v>1225.03</v>
      </c>
      <c r="G65" s="72" t="n">
        <v>1225.03</v>
      </c>
      <c r="H65" s="2" t="s">
        <v>21</v>
      </c>
      <c r="I65" s="73" t="n">
        <v>16178</v>
      </c>
      <c r="J65" s="2" t="n">
        <v>14577</v>
      </c>
      <c r="K65" s="74" t="n">
        <f aca="false">I65-J65</f>
        <v>1601</v>
      </c>
      <c r="L65" s="74" t="n">
        <f aca="false">((J65*100)/I65)-100</f>
        <v>-9.89615527259241</v>
      </c>
      <c r="M65" s="2" t="s">
        <v>27</v>
      </c>
      <c r="N65" s="49" t="s">
        <v>550</v>
      </c>
      <c r="O65" s="49" t="s">
        <v>1899</v>
      </c>
      <c r="P65" s="30" t="s">
        <v>551</v>
      </c>
      <c r="ALZ65" s="0"/>
      <c r="AMA65" s="0"/>
      <c r="AMB65" s="0"/>
      <c r="AMC65" s="0"/>
      <c r="AMD65" s="0"/>
      <c r="AME65" s="0"/>
      <c r="AMF65" s="0"/>
      <c r="AMG65" s="0"/>
      <c r="AMH65" s="0"/>
      <c r="AMI65" s="0"/>
      <c r="AMJ65" s="0"/>
    </row>
    <row r="66" s="30" customFormat="true" ht="12.8" hidden="false" customHeight="false" outlineLevel="0" collapsed="false">
      <c r="A66" s="2" t="n">
        <v>297</v>
      </c>
      <c r="B66" s="2" t="n">
        <v>24</v>
      </c>
      <c r="C66" s="48" t="s">
        <v>1228</v>
      </c>
      <c r="D66" s="2" t="s">
        <v>1229</v>
      </c>
      <c r="E66" s="2" t="s">
        <v>20</v>
      </c>
      <c r="F66" s="71" t="n">
        <v>104</v>
      </c>
      <c r="G66" s="72" t="n">
        <v>103.01</v>
      </c>
      <c r="H66" s="2" t="s">
        <v>21</v>
      </c>
      <c r="I66" s="73" t="n">
        <v>27424</v>
      </c>
      <c r="J66" s="2" t="n">
        <v>24725</v>
      </c>
      <c r="K66" s="74" t="n">
        <f aca="false">I66-J66</f>
        <v>2699</v>
      </c>
      <c r="L66" s="74" t="n">
        <f aca="false">((J66*100)/I66)-100</f>
        <v>-9.84174445740956</v>
      </c>
      <c r="M66" s="2" t="s">
        <v>32</v>
      </c>
      <c r="N66" s="49" t="s">
        <v>1230</v>
      </c>
      <c r="O66" s="72" t="s">
        <v>1931</v>
      </c>
      <c r="P66" s="72" t="s">
        <v>1932</v>
      </c>
      <c r="ALZ66" s="0"/>
      <c r="AMA66" s="0"/>
      <c r="AMB66" s="0"/>
      <c r="AMC66" s="0"/>
      <c r="AMD66" s="0"/>
      <c r="AME66" s="0"/>
      <c r="AMF66" s="0"/>
      <c r="AMG66" s="0"/>
      <c r="AMH66" s="0"/>
      <c r="AMI66" s="0"/>
      <c r="AMJ66" s="0"/>
    </row>
    <row r="67" s="30" customFormat="true" ht="12.8" hidden="false" customHeight="false" outlineLevel="0" collapsed="false">
      <c r="A67" s="2" t="n">
        <v>12</v>
      </c>
      <c r="B67" s="2" t="n">
        <v>12</v>
      </c>
      <c r="C67" s="48" t="s">
        <v>72</v>
      </c>
      <c r="D67" s="2" t="s">
        <v>73</v>
      </c>
      <c r="E67" s="2" t="s">
        <v>46</v>
      </c>
      <c r="F67" s="71" t="n">
        <v>188.5</v>
      </c>
      <c r="G67" s="72" t="n">
        <v>150.35</v>
      </c>
      <c r="H67" s="2" t="s">
        <v>21</v>
      </c>
      <c r="I67" s="73" t="n">
        <v>16638</v>
      </c>
      <c r="J67" s="2" t="n">
        <v>15020</v>
      </c>
      <c r="K67" s="74" t="n">
        <f aca="false">I67-J67</f>
        <v>1618</v>
      </c>
      <c r="L67" s="74" t="n">
        <f aca="false">((J67*100)/I67)-100</f>
        <v>-9.72472652963097</v>
      </c>
      <c r="M67" s="2" t="s">
        <v>22</v>
      </c>
      <c r="N67" s="49" t="s">
        <v>74</v>
      </c>
      <c r="O67" s="30" t="s">
        <v>1933</v>
      </c>
      <c r="P67" s="30" t="s">
        <v>75</v>
      </c>
      <c r="ALZ67" s="0"/>
      <c r="AMA67" s="0"/>
      <c r="AMB67" s="0"/>
      <c r="AMC67" s="0"/>
      <c r="AMD67" s="0"/>
      <c r="AME67" s="0"/>
      <c r="AMF67" s="0"/>
      <c r="AMG67" s="0"/>
      <c r="AMH67" s="0"/>
      <c r="AMI67" s="0"/>
      <c r="AMJ67" s="0"/>
    </row>
    <row r="68" s="30" customFormat="true" ht="12.8" hidden="false" customHeight="false" outlineLevel="0" collapsed="false">
      <c r="A68" s="2" t="n">
        <v>177</v>
      </c>
      <c r="B68" s="2" t="n">
        <v>177</v>
      </c>
      <c r="C68" s="48" t="s">
        <v>718</v>
      </c>
      <c r="D68" s="2" t="s">
        <v>719</v>
      </c>
      <c r="E68" s="2" t="s">
        <v>46</v>
      </c>
      <c r="F68" s="71" t="n">
        <v>2523.24</v>
      </c>
      <c r="G68" s="72" t="n">
        <v>2391.07</v>
      </c>
      <c r="H68" s="2" t="s">
        <v>21</v>
      </c>
      <c r="I68" s="73" t="n">
        <v>20226</v>
      </c>
      <c r="J68" s="2" t="n">
        <v>18298</v>
      </c>
      <c r="K68" s="74" t="n">
        <f aca="false">I68-J68</f>
        <v>1928</v>
      </c>
      <c r="L68" s="74" t="n">
        <f aca="false">((J68*100)/I68)-100</f>
        <v>-9.53228517749432</v>
      </c>
      <c r="M68" s="2" t="s">
        <v>27</v>
      </c>
      <c r="N68" s="49" t="s">
        <v>720</v>
      </c>
      <c r="O68" s="30" t="s">
        <v>1934</v>
      </c>
      <c r="P68" s="30" t="s">
        <v>721</v>
      </c>
      <c r="ALZ68" s="0"/>
      <c r="AMA68" s="0"/>
      <c r="AMB68" s="0"/>
      <c r="AMC68" s="0"/>
      <c r="AMD68" s="0"/>
      <c r="AME68" s="0"/>
      <c r="AMF68" s="0"/>
      <c r="AMG68" s="0"/>
      <c r="AMH68" s="0"/>
      <c r="AMI68" s="0"/>
      <c r="AMJ68" s="0"/>
    </row>
    <row r="69" s="30" customFormat="true" ht="12.8" hidden="false" customHeight="false" outlineLevel="0" collapsed="false">
      <c r="A69" s="2" t="n">
        <v>47</v>
      </c>
      <c r="B69" s="2" t="n">
        <v>47</v>
      </c>
      <c r="C69" s="48" t="s">
        <v>219</v>
      </c>
      <c r="D69" s="2" t="s">
        <v>220</v>
      </c>
      <c r="E69" s="2" t="s">
        <v>46</v>
      </c>
      <c r="F69" s="71" t="n">
        <v>163.84</v>
      </c>
      <c r="G69" s="72" t="n">
        <v>163.84</v>
      </c>
      <c r="H69" s="2" t="s">
        <v>21</v>
      </c>
      <c r="I69" s="73" t="n">
        <v>12074</v>
      </c>
      <c r="J69" s="2" t="n">
        <v>10950</v>
      </c>
      <c r="K69" s="74" t="n">
        <f aca="false">I69-J69</f>
        <v>1124</v>
      </c>
      <c r="L69" s="74" t="n">
        <f aca="false">((J69*100)/I69)-100</f>
        <v>-9.3092595660096</v>
      </c>
      <c r="M69" s="2" t="s">
        <v>221</v>
      </c>
      <c r="N69" s="30" t="s">
        <v>222</v>
      </c>
      <c r="O69" s="30" t="s">
        <v>1862</v>
      </c>
      <c r="P69" s="30" t="s">
        <v>223</v>
      </c>
      <c r="ALZ69" s="0"/>
      <c r="AMA69" s="0"/>
      <c r="AMB69" s="0"/>
      <c r="AMC69" s="0"/>
      <c r="AMD69" s="0"/>
      <c r="AME69" s="0"/>
      <c r="AMF69" s="0"/>
      <c r="AMG69" s="0"/>
      <c r="AMH69" s="0"/>
      <c r="AMI69" s="0"/>
      <c r="AMJ69" s="0"/>
    </row>
    <row r="70" s="30" customFormat="true" ht="12.8" hidden="false" customHeight="false" outlineLevel="0" collapsed="false">
      <c r="A70" s="2" t="n">
        <v>102</v>
      </c>
      <c r="B70" s="2" t="n">
        <v>102</v>
      </c>
      <c r="C70" s="48" t="s">
        <v>439</v>
      </c>
      <c r="D70" s="2" t="s">
        <v>440</v>
      </c>
      <c r="E70" s="2" t="s">
        <v>46</v>
      </c>
      <c r="F70" s="71" t="n">
        <v>909.54</v>
      </c>
      <c r="G70" s="72" t="n">
        <v>832.11</v>
      </c>
      <c r="H70" s="2" t="s">
        <v>21</v>
      </c>
      <c r="I70" s="73" t="n">
        <v>22154</v>
      </c>
      <c r="J70" s="2" t="n">
        <v>20095</v>
      </c>
      <c r="K70" s="74" t="n">
        <f aca="false">I70-J70</f>
        <v>2059</v>
      </c>
      <c r="L70" s="74" t="n">
        <f aca="false">((J70*100)/I70)-100</f>
        <v>-9.29403268032861</v>
      </c>
      <c r="M70" s="2" t="s">
        <v>22</v>
      </c>
      <c r="N70" s="49" t="s">
        <v>441</v>
      </c>
      <c r="O70" s="30" t="s">
        <v>1935</v>
      </c>
      <c r="P70" s="72" t="s">
        <v>1936</v>
      </c>
      <c r="ALZ70" s="0"/>
      <c r="AMA70" s="0"/>
      <c r="AMB70" s="0"/>
      <c r="AMC70" s="0"/>
      <c r="AMD70" s="0"/>
      <c r="AME70" s="0"/>
      <c r="AMF70" s="0"/>
      <c r="AMG70" s="0"/>
      <c r="AMH70" s="0"/>
      <c r="AMI70" s="0"/>
      <c r="AMJ70" s="0"/>
    </row>
    <row r="71" s="30" customFormat="true" ht="12.8" hidden="false" customHeight="false" outlineLevel="0" collapsed="false">
      <c r="A71" s="2" t="n">
        <v>156</v>
      </c>
      <c r="B71" s="2" t="n">
        <v>156</v>
      </c>
      <c r="C71" s="48" t="s">
        <v>634</v>
      </c>
      <c r="D71" s="2" t="s">
        <v>635</v>
      </c>
      <c r="E71" s="2" t="s">
        <v>46</v>
      </c>
      <c r="F71" s="71" t="n">
        <v>1167.32</v>
      </c>
      <c r="G71" s="72" t="n">
        <v>1167.32</v>
      </c>
      <c r="H71" s="2" t="s">
        <v>21</v>
      </c>
      <c r="I71" s="73" t="n">
        <v>15576</v>
      </c>
      <c r="J71" s="2" t="n">
        <v>14136</v>
      </c>
      <c r="K71" s="74" t="n">
        <f aca="false">I71-J71</f>
        <v>1440</v>
      </c>
      <c r="L71" s="74" t="n">
        <f aca="false">((J71*100)/I71)-100</f>
        <v>-9.24499229583975</v>
      </c>
      <c r="M71" s="2" t="s">
        <v>27</v>
      </c>
      <c r="N71" s="49" t="s">
        <v>550</v>
      </c>
      <c r="O71" s="49" t="s">
        <v>1899</v>
      </c>
      <c r="P71" s="30" t="s">
        <v>636</v>
      </c>
      <c r="ALZ71" s="0"/>
      <c r="AMA71" s="0"/>
      <c r="AMB71" s="0"/>
      <c r="AMC71" s="0"/>
      <c r="AMD71" s="0"/>
      <c r="AME71" s="0"/>
      <c r="AMF71" s="0"/>
      <c r="AMG71" s="0"/>
      <c r="AMH71" s="0"/>
      <c r="AMI71" s="0"/>
      <c r="AMJ71" s="0"/>
    </row>
    <row r="72" s="30" customFormat="true" ht="12.8" hidden="false" customHeight="false" outlineLevel="0" collapsed="false">
      <c r="A72" s="2" t="n">
        <v>256</v>
      </c>
      <c r="B72" s="2" t="n">
        <v>65</v>
      </c>
      <c r="C72" s="48" t="s">
        <v>1052</v>
      </c>
      <c r="D72" s="2" t="s">
        <v>1053</v>
      </c>
      <c r="E72" s="2" t="s">
        <v>800</v>
      </c>
      <c r="F72" s="71" t="n">
        <v>484</v>
      </c>
      <c r="G72" s="72" t="n">
        <v>417.14</v>
      </c>
      <c r="H72" s="2" t="s">
        <v>87</v>
      </c>
      <c r="I72" s="73" t="n">
        <v>45555</v>
      </c>
      <c r="J72" s="2" t="n">
        <v>41377</v>
      </c>
      <c r="K72" s="74" t="n">
        <f aca="false">I72-J72</f>
        <v>4178</v>
      </c>
      <c r="L72" s="74" t="n">
        <f aca="false">((J72*100)/I72)-100</f>
        <v>-9.17133135769949</v>
      </c>
      <c r="M72" s="2" t="s">
        <v>1054</v>
      </c>
      <c r="N72" s="49" t="s">
        <v>1055</v>
      </c>
      <c r="O72" s="72" t="s">
        <v>1937</v>
      </c>
      <c r="P72" s="30" t="s">
        <v>1938</v>
      </c>
      <c r="ALZ72" s="0"/>
      <c r="AMA72" s="0"/>
      <c r="AMB72" s="0"/>
      <c r="AMC72" s="0"/>
      <c r="AMD72" s="0"/>
      <c r="AME72" s="0"/>
      <c r="AMF72" s="0"/>
      <c r="AMG72" s="0"/>
      <c r="AMH72" s="0"/>
      <c r="AMI72" s="0"/>
      <c r="AMJ72" s="0"/>
    </row>
    <row r="73" s="30" customFormat="true" ht="12.8" hidden="false" customHeight="false" outlineLevel="0" collapsed="false">
      <c r="A73" s="2" t="n">
        <v>169</v>
      </c>
      <c r="B73" s="2" t="n">
        <v>169</v>
      </c>
      <c r="C73" s="48" t="s">
        <v>684</v>
      </c>
      <c r="D73" s="2" t="s">
        <v>685</v>
      </c>
      <c r="E73" s="2" t="s">
        <v>46</v>
      </c>
      <c r="F73" s="71" t="n">
        <v>3537.1</v>
      </c>
      <c r="G73" s="72" t="n">
        <v>2670.41</v>
      </c>
      <c r="H73" s="2" t="s">
        <v>87</v>
      </c>
      <c r="I73" s="73" t="n">
        <v>22000</v>
      </c>
      <c r="J73" s="2" t="n">
        <v>19994</v>
      </c>
      <c r="K73" s="74" t="n">
        <f aca="false">I73-J73</f>
        <v>2006</v>
      </c>
      <c r="L73" s="74" t="n">
        <f aca="false">((J73*100)/I73)-100</f>
        <v>-9.11818181818182</v>
      </c>
      <c r="M73" s="2" t="s">
        <v>22</v>
      </c>
      <c r="N73" s="49" t="s">
        <v>686</v>
      </c>
      <c r="O73" s="30" t="s">
        <v>1939</v>
      </c>
      <c r="P73" s="30" t="s">
        <v>1940</v>
      </c>
      <c r="ALZ73" s="0"/>
      <c r="AMA73" s="0"/>
      <c r="AMB73" s="0"/>
      <c r="AMC73" s="0"/>
      <c r="AMD73" s="0"/>
      <c r="AME73" s="0"/>
      <c r="AMF73" s="0"/>
      <c r="AMG73" s="0"/>
      <c r="AMH73" s="0"/>
      <c r="AMI73" s="0"/>
      <c r="AMJ73" s="0"/>
    </row>
    <row r="74" s="30" customFormat="true" ht="12.8" hidden="false" customHeight="false" outlineLevel="0" collapsed="false">
      <c r="A74" s="2" t="n">
        <v>390</v>
      </c>
      <c r="B74" s="2" t="n">
        <v>61</v>
      </c>
      <c r="C74" s="48" t="s">
        <v>1585</v>
      </c>
      <c r="D74" s="2" t="s">
        <v>1586</v>
      </c>
      <c r="E74" s="2" t="s">
        <v>1371</v>
      </c>
      <c r="F74" s="71" t="n">
        <v>43</v>
      </c>
      <c r="G74" s="72" t="n">
        <v>42.73</v>
      </c>
      <c r="H74" s="2" t="s">
        <v>21</v>
      </c>
      <c r="I74" s="73" t="n">
        <v>14072</v>
      </c>
      <c r="J74" s="2" t="n">
        <v>12789</v>
      </c>
      <c r="K74" s="74" t="n">
        <f aca="false">I74-J74</f>
        <v>1283</v>
      </c>
      <c r="L74" s="74" t="n">
        <f aca="false">((J74*100)/I74)-100</f>
        <v>-9.1173962478681</v>
      </c>
      <c r="M74" s="2" t="s">
        <v>41</v>
      </c>
      <c r="N74" s="49" t="s">
        <v>1587</v>
      </c>
      <c r="O74" s="30" t="s">
        <v>1941</v>
      </c>
      <c r="P74" s="30" t="s">
        <v>1588</v>
      </c>
      <c r="ALZ74" s="0"/>
      <c r="AMA74" s="0"/>
      <c r="AMB74" s="0"/>
      <c r="AMC74" s="0"/>
      <c r="AMD74" s="0"/>
      <c r="AME74" s="0"/>
      <c r="AMF74" s="0"/>
      <c r="AMG74" s="0"/>
      <c r="AMH74" s="0"/>
      <c r="AMI74" s="0"/>
      <c r="AMJ74" s="0"/>
    </row>
    <row r="75" s="30" customFormat="true" ht="12.8" hidden="false" customHeight="false" outlineLevel="0" collapsed="false">
      <c r="A75" s="2" t="n">
        <v>138</v>
      </c>
      <c r="B75" s="2" t="n">
        <v>138</v>
      </c>
      <c r="C75" s="48" t="s">
        <v>574</v>
      </c>
      <c r="D75" s="2" t="s">
        <v>575</v>
      </c>
      <c r="E75" s="2" t="s">
        <v>46</v>
      </c>
      <c r="F75" s="71" t="n">
        <v>1105.68</v>
      </c>
      <c r="G75" s="72" t="n">
        <v>1105.68</v>
      </c>
      <c r="H75" s="2" t="s">
        <v>21</v>
      </c>
      <c r="I75" s="73" t="n">
        <v>16000</v>
      </c>
      <c r="J75" s="2" t="n">
        <v>14543</v>
      </c>
      <c r="K75" s="74" t="n">
        <f aca="false">I75-J75</f>
        <v>1457</v>
      </c>
      <c r="L75" s="74" t="n">
        <f aca="false">((J75*100)/I75)-100</f>
        <v>-9.10625</v>
      </c>
      <c r="M75" s="2" t="s">
        <v>27</v>
      </c>
      <c r="N75" s="49" t="s">
        <v>550</v>
      </c>
      <c r="O75" s="49" t="s">
        <v>1899</v>
      </c>
      <c r="P75" s="30" t="s">
        <v>576</v>
      </c>
      <c r="ALZ75" s="0"/>
      <c r="AMA75" s="0"/>
      <c r="AMB75" s="0"/>
      <c r="AMC75" s="0"/>
      <c r="AMD75" s="0"/>
      <c r="AME75" s="0"/>
      <c r="AMF75" s="0"/>
      <c r="AMG75" s="0"/>
      <c r="AMH75" s="0"/>
      <c r="AMI75" s="0"/>
      <c r="AMJ75" s="0"/>
    </row>
    <row r="76" s="30" customFormat="true" ht="12.8" hidden="false" customHeight="false" outlineLevel="0" collapsed="false">
      <c r="A76" s="2" t="n">
        <v>325</v>
      </c>
      <c r="B76" s="2" t="n">
        <v>52</v>
      </c>
      <c r="C76" s="48" t="s">
        <v>1345</v>
      </c>
      <c r="D76" s="2" t="s">
        <v>1346</v>
      </c>
      <c r="E76" s="2" t="s">
        <v>20</v>
      </c>
      <c r="F76" s="71" t="n">
        <v>81.6</v>
      </c>
      <c r="G76" s="72" t="n">
        <v>92.04</v>
      </c>
      <c r="H76" s="2" t="s">
        <v>87</v>
      </c>
      <c r="I76" s="73" t="n">
        <v>37921</v>
      </c>
      <c r="J76" s="2" t="n">
        <v>34500</v>
      </c>
      <c r="K76" s="74" t="n">
        <f aca="false">I76-J76</f>
        <v>3421</v>
      </c>
      <c r="L76" s="74" t="n">
        <f aca="false">((J76*100)/I76)-100</f>
        <v>-9.02138656680995</v>
      </c>
      <c r="M76" s="2" t="s">
        <v>22</v>
      </c>
      <c r="N76" s="49" t="s">
        <v>1347</v>
      </c>
      <c r="O76" s="30" t="s">
        <v>1942</v>
      </c>
      <c r="P76" s="30" t="s">
        <v>1348</v>
      </c>
      <c r="ALZ76" s="0"/>
      <c r="AMA76" s="0"/>
      <c r="AMB76" s="0"/>
      <c r="AMC76" s="0"/>
      <c r="AMD76" s="0"/>
      <c r="AME76" s="0"/>
      <c r="AMF76" s="0"/>
      <c r="AMG76" s="0"/>
      <c r="AMH76" s="0"/>
      <c r="AMI76" s="0"/>
      <c r="AMJ76" s="0"/>
    </row>
    <row r="77" s="30" customFormat="true" ht="12.8" hidden="false" customHeight="false" outlineLevel="0" collapsed="false">
      <c r="A77" s="2" t="n">
        <v>253</v>
      </c>
      <c r="B77" s="2" t="n">
        <v>62</v>
      </c>
      <c r="C77" s="48" t="s">
        <v>1040</v>
      </c>
      <c r="D77" s="2" t="s">
        <v>1041</v>
      </c>
      <c r="E77" s="2" t="s">
        <v>800</v>
      </c>
      <c r="F77" s="71" t="n">
        <v>785</v>
      </c>
      <c r="G77" s="72" t="n">
        <v>641.36</v>
      </c>
      <c r="H77" s="2" t="s">
        <v>87</v>
      </c>
      <c r="I77" s="73" t="n">
        <v>89418</v>
      </c>
      <c r="J77" s="2" t="n">
        <v>81485</v>
      </c>
      <c r="K77" s="74" t="n">
        <f aca="false">I77-J77</f>
        <v>7933</v>
      </c>
      <c r="L77" s="74" t="n">
        <f aca="false">((J77*100)/I77)-100</f>
        <v>-8.87181551812834</v>
      </c>
      <c r="M77" s="2" t="s">
        <v>27</v>
      </c>
      <c r="N77" s="49" t="s">
        <v>1042</v>
      </c>
      <c r="O77" s="30" t="s">
        <v>1943</v>
      </c>
      <c r="P77" s="30" t="s">
        <v>1043</v>
      </c>
      <c r="ALZ77" s="0"/>
      <c r="AMA77" s="0"/>
      <c r="AMB77" s="0"/>
      <c r="AMC77" s="0"/>
      <c r="AMD77" s="0"/>
      <c r="AME77" s="0"/>
      <c r="AMF77" s="0"/>
      <c r="AMG77" s="0"/>
      <c r="AMH77" s="0"/>
      <c r="AMI77" s="0"/>
      <c r="AMJ77" s="0"/>
    </row>
    <row r="78" s="30" customFormat="true" ht="12.8" hidden="false" customHeight="false" outlineLevel="0" collapsed="false">
      <c r="A78" s="2" t="n">
        <v>224</v>
      </c>
      <c r="B78" s="2" t="n">
        <v>33</v>
      </c>
      <c r="C78" s="48" t="s">
        <v>917</v>
      </c>
      <c r="D78" s="2" t="s">
        <v>918</v>
      </c>
      <c r="E78" s="2" t="s">
        <v>800</v>
      </c>
      <c r="F78" s="71" t="n">
        <v>513</v>
      </c>
      <c r="G78" s="72" t="n">
        <v>405.74</v>
      </c>
      <c r="H78" s="2" t="s">
        <v>21</v>
      </c>
      <c r="I78" s="73" t="n">
        <v>38801</v>
      </c>
      <c r="J78" s="2" t="n">
        <v>35471</v>
      </c>
      <c r="K78" s="74" t="n">
        <f aca="false">I78-J78</f>
        <v>3330</v>
      </c>
      <c r="L78" s="74" t="n">
        <f aca="false">((J78*100)/I78)-100</f>
        <v>-8.58225303471561</v>
      </c>
      <c r="M78" s="2" t="s">
        <v>801</v>
      </c>
      <c r="N78" s="49" t="s">
        <v>919</v>
      </c>
      <c r="O78" s="72" t="s">
        <v>1944</v>
      </c>
      <c r="P78" s="30" t="s">
        <v>1945</v>
      </c>
      <c r="ALZ78" s="0"/>
      <c r="AMA78" s="0"/>
      <c r="AMB78" s="0"/>
      <c r="AMC78" s="0"/>
      <c r="AMD78" s="0"/>
      <c r="AME78" s="0"/>
      <c r="AMF78" s="0"/>
      <c r="AMG78" s="0"/>
      <c r="AMH78" s="0"/>
      <c r="AMI78" s="0"/>
      <c r="AMJ78" s="0"/>
    </row>
    <row r="79" s="30" customFormat="true" ht="12.8" hidden="false" customHeight="false" outlineLevel="0" collapsed="false">
      <c r="A79" s="2" t="n">
        <v>139</v>
      </c>
      <c r="B79" s="2" t="n">
        <v>139</v>
      </c>
      <c r="C79" s="48" t="s">
        <v>577</v>
      </c>
      <c r="D79" s="2" t="s">
        <v>578</v>
      </c>
      <c r="E79" s="2" t="s">
        <v>46</v>
      </c>
      <c r="F79" s="71" t="n">
        <v>1119.19</v>
      </c>
      <c r="G79" s="72" t="n">
        <v>1119.19</v>
      </c>
      <c r="H79" s="2" t="s">
        <v>21</v>
      </c>
      <c r="I79" s="73" t="n">
        <v>15373</v>
      </c>
      <c r="J79" s="2" t="n">
        <v>14111</v>
      </c>
      <c r="K79" s="74" t="n">
        <f aca="false">I79-J79</f>
        <v>1262</v>
      </c>
      <c r="L79" s="74" t="n">
        <f aca="false">((J79*100)/I79)-100</f>
        <v>-8.20919794444806</v>
      </c>
      <c r="M79" s="2" t="s">
        <v>27</v>
      </c>
      <c r="N79" s="49" t="s">
        <v>550</v>
      </c>
      <c r="O79" s="49" t="s">
        <v>1946</v>
      </c>
      <c r="P79" s="30" t="s">
        <v>579</v>
      </c>
      <c r="ALZ79" s="0"/>
      <c r="AMA79" s="0"/>
      <c r="AMB79" s="0"/>
      <c r="AMC79" s="0"/>
      <c r="AMD79" s="0"/>
      <c r="AME79" s="0"/>
      <c r="AMF79" s="0"/>
      <c r="AMG79" s="0"/>
      <c r="AMH79" s="0"/>
      <c r="AMI79" s="0"/>
      <c r="AMJ79" s="0"/>
    </row>
    <row r="80" s="30" customFormat="true" ht="12.8" hidden="false" customHeight="false" outlineLevel="0" collapsed="false">
      <c r="A80" s="2" t="n">
        <v>148</v>
      </c>
      <c r="B80" s="2" t="n">
        <v>148</v>
      </c>
      <c r="C80" s="48" t="s">
        <v>605</v>
      </c>
      <c r="D80" s="2" t="s">
        <v>606</v>
      </c>
      <c r="E80" s="2" t="s">
        <v>46</v>
      </c>
      <c r="F80" s="71" t="n">
        <v>1145.85</v>
      </c>
      <c r="G80" s="72" t="n">
        <v>1145.85</v>
      </c>
      <c r="H80" s="2" t="s">
        <v>21</v>
      </c>
      <c r="I80" s="73" t="n">
        <v>15285</v>
      </c>
      <c r="J80" s="2" t="n">
        <v>14040</v>
      </c>
      <c r="K80" s="74" t="n">
        <f aca="false">I80-J80</f>
        <v>1245</v>
      </c>
      <c r="L80" s="74" t="n">
        <f aca="false">((J80*100)/I80)-100</f>
        <v>-8.14524043179588</v>
      </c>
      <c r="M80" s="2" t="s">
        <v>27</v>
      </c>
      <c r="N80" s="49" t="s">
        <v>550</v>
      </c>
      <c r="O80" s="30" t="s">
        <v>1902</v>
      </c>
      <c r="P80" s="30" t="s">
        <v>607</v>
      </c>
      <c r="ALZ80" s="0"/>
      <c r="AMA80" s="0"/>
      <c r="AMB80" s="0"/>
      <c r="AMC80" s="0"/>
      <c r="AMD80" s="0"/>
      <c r="AME80" s="0"/>
      <c r="AMF80" s="0"/>
      <c r="AMG80" s="0"/>
      <c r="AMH80" s="0"/>
      <c r="AMI80" s="0"/>
      <c r="AMJ80" s="0"/>
    </row>
    <row r="81" s="30" customFormat="true" ht="12.8" hidden="false" customHeight="false" outlineLevel="0" collapsed="false">
      <c r="A81" s="2" t="n">
        <v>144</v>
      </c>
      <c r="B81" s="2" t="n">
        <v>144</v>
      </c>
      <c r="C81" s="48" t="s">
        <v>592</v>
      </c>
      <c r="D81" s="2" t="s">
        <v>593</v>
      </c>
      <c r="E81" s="2" t="s">
        <v>46</v>
      </c>
      <c r="F81" s="71" t="n">
        <v>1390</v>
      </c>
      <c r="G81" s="72" t="n">
        <v>1254.35</v>
      </c>
      <c r="H81" s="2" t="s">
        <v>21</v>
      </c>
      <c r="I81" s="73" t="n">
        <v>16070</v>
      </c>
      <c r="J81" s="2" t="n">
        <v>14767</v>
      </c>
      <c r="K81" s="74" t="n">
        <f aca="false">I81-J81</f>
        <v>1303</v>
      </c>
      <c r="L81" s="74" t="n">
        <f aca="false">((J81*100)/I81)-100</f>
        <v>-8.10827629122589</v>
      </c>
      <c r="M81" s="2" t="s">
        <v>27</v>
      </c>
      <c r="N81" s="49" t="s">
        <v>550</v>
      </c>
      <c r="O81" s="30" t="s">
        <v>1902</v>
      </c>
      <c r="P81" s="30" t="s">
        <v>594</v>
      </c>
      <c r="ALZ81" s="0"/>
      <c r="AMA81" s="0"/>
      <c r="AMB81" s="0"/>
      <c r="AMC81" s="0"/>
      <c r="AMD81" s="0"/>
      <c r="AME81" s="0"/>
      <c r="AMF81" s="0"/>
      <c r="AMG81" s="0"/>
      <c r="AMH81" s="0"/>
      <c r="AMI81" s="0"/>
      <c r="AMJ81" s="0"/>
    </row>
    <row r="82" s="30" customFormat="true" ht="12.8" hidden="false" customHeight="false" outlineLevel="0" collapsed="false">
      <c r="A82" s="2" t="n">
        <v>44</v>
      </c>
      <c r="B82" s="2" t="n">
        <v>44</v>
      </c>
      <c r="C82" s="48" t="s">
        <v>207</v>
      </c>
      <c r="D82" s="2" t="s">
        <v>208</v>
      </c>
      <c r="E82" s="2" t="s">
        <v>46</v>
      </c>
      <c r="F82" s="71" t="n">
        <v>567.24</v>
      </c>
      <c r="G82" s="72" t="n">
        <v>485.01</v>
      </c>
      <c r="H82" s="2" t="s">
        <v>21</v>
      </c>
      <c r="I82" s="73" t="n">
        <v>15876</v>
      </c>
      <c r="J82" s="2" t="n">
        <v>14610</v>
      </c>
      <c r="K82" s="74" t="n">
        <f aca="false">I82-J82</f>
        <v>1266</v>
      </c>
      <c r="L82" s="74" t="n">
        <f aca="false">((J82*100)/I82)-100</f>
        <v>-7.97430083144369</v>
      </c>
      <c r="M82" s="2" t="s">
        <v>22</v>
      </c>
      <c r="N82" s="49" t="s">
        <v>209</v>
      </c>
      <c r="O82" s="30" t="s">
        <v>210</v>
      </c>
      <c r="P82" s="30" t="s">
        <v>210</v>
      </c>
      <c r="ALZ82" s="0"/>
      <c r="AMA82" s="0"/>
      <c r="AMB82" s="0"/>
      <c r="AMC82" s="0"/>
      <c r="AMD82" s="0"/>
      <c r="AME82" s="0"/>
      <c r="AMF82" s="0"/>
      <c r="AMG82" s="0"/>
      <c r="AMH82" s="0"/>
      <c r="AMI82" s="0"/>
      <c r="AMJ82" s="0"/>
    </row>
    <row r="83" s="30" customFormat="true" ht="12.8" hidden="false" customHeight="false" outlineLevel="0" collapsed="false">
      <c r="A83" s="2" t="n">
        <v>157</v>
      </c>
      <c r="B83" s="2" t="n">
        <v>157</v>
      </c>
      <c r="C83" s="48" t="s">
        <v>637</v>
      </c>
      <c r="D83" s="2" t="s">
        <v>638</v>
      </c>
      <c r="E83" s="2" t="s">
        <v>46</v>
      </c>
      <c r="F83" s="71" t="n">
        <v>1178.41</v>
      </c>
      <c r="G83" s="72" t="n">
        <v>1178.41</v>
      </c>
      <c r="H83" s="2" t="s">
        <v>21</v>
      </c>
      <c r="I83" s="73" t="n">
        <v>16526</v>
      </c>
      <c r="J83" s="2" t="n">
        <v>15212</v>
      </c>
      <c r="K83" s="74" t="n">
        <f aca="false">I83-J83</f>
        <v>1314</v>
      </c>
      <c r="L83" s="74" t="n">
        <f aca="false">((J83*100)/I83)-100</f>
        <v>-7.95110734600024</v>
      </c>
      <c r="M83" s="2" t="s">
        <v>27</v>
      </c>
      <c r="N83" s="49" t="s">
        <v>550</v>
      </c>
      <c r="O83" s="49" t="s">
        <v>1899</v>
      </c>
      <c r="P83" s="30" t="s">
        <v>639</v>
      </c>
      <c r="ALZ83" s="0"/>
      <c r="AMA83" s="0"/>
      <c r="AMB83" s="0"/>
      <c r="AMC83" s="0"/>
      <c r="AMD83" s="0"/>
      <c r="AME83" s="0"/>
      <c r="AMF83" s="0"/>
      <c r="AMG83" s="0"/>
      <c r="AMH83" s="0"/>
      <c r="AMI83" s="0"/>
      <c r="AMJ83" s="0"/>
    </row>
    <row r="84" s="30" customFormat="true" ht="12.8" hidden="false" customHeight="false" outlineLevel="0" collapsed="false">
      <c r="A84" s="2" t="n">
        <v>176</v>
      </c>
      <c r="B84" s="2" t="n">
        <v>176</v>
      </c>
      <c r="C84" s="48" t="s">
        <v>714</v>
      </c>
      <c r="D84" s="2" t="s">
        <v>715</v>
      </c>
      <c r="E84" s="2" t="s">
        <v>46</v>
      </c>
      <c r="F84" s="71" t="n">
        <v>2300</v>
      </c>
      <c r="G84" s="72" t="n">
        <v>2299.49</v>
      </c>
      <c r="H84" s="2" t="s">
        <v>21</v>
      </c>
      <c r="I84" s="73" t="n">
        <v>21001</v>
      </c>
      <c r="J84" s="2" t="n">
        <v>19343</v>
      </c>
      <c r="K84" s="74" t="n">
        <f aca="false">I84-J84</f>
        <v>1658</v>
      </c>
      <c r="L84" s="74" t="n">
        <f aca="false">((J84*100)/I84)-100</f>
        <v>-7.89486214942146</v>
      </c>
      <c r="M84" s="2" t="s">
        <v>22</v>
      </c>
      <c r="N84" s="49" t="s">
        <v>716</v>
      </c>
      <c r="O84" s="30" t="s">
        <v>1947</v>
      </c>
      <c r="P84" s="30" t="s">
        <v>1948</v>
      </c>
      <c r="ALZ84" s="0"/>
      <c r="AMA84" s="0"/>
      <c r="AMB84" s="0"/>
      <c r="AMC84" s="0"/>
      <c r="AMD84" s="0"/>
      <c r="AME84" s="0"/>
      <c r="AMF84" s="0"/>
      <c r="AMG84" s="0"/>
      <c r="AMH84" s="0"/>
      <c r="AMI84" s="0"/>
      <c r="AMJ84" s="0"/>
    </row>
    <row r="85" s="30" customFormat="true" ht="12.8" hidden="false" customHeight="false" outlineLevel="0" collapsed="false">
      <c r="A85" s="2" t="n">
        <v>456</v>
      </c>
      <c r="B85" s="2" t="n">
        <v>127</v>
      </c>
      <c r="C85" s="48" t="s">
        <v>1828</v>
      </c>
      <c r="D85" s="2" t="s">
        <v>1829</v>
      </c>
      <c r="E85" s="2" t="s">
        <v>1371</v>
      </c>
      <c r="F85" s="71" t="n">
        <v>40.3</v>
      </c>
      <c r="G85" s="72" t="n">
        <v>39.5</v>
      </c>
      <c r="H85" s="2" t="s">
        <v>21</v>
      </c>
      <c r="I85" s="73" t="n">
        <v>12169</v>
      </c>
      <c r="J85" s="2" t="n">
        <v>11209</v>
      </c>
      <c r="K85" s="74" t="n">
        <f aca="false">I85-J85</f>
        <v>960</v>
      </c>
      <c r="L85" s="74" t="n">
        <f aca="false">((J85*100)/I85)-100</f>
        <v>-7.8888980195579</v>
      </c>
      <c r="M85" s="2" t="s">
        <v>32</v>
      </c>
      <c r="N85" s="49" t="s">
        <v>1830</v>
      </c>
      <c r="O85" s="30" t="s">
        <v>1949</v>
      </c>
      <c r="P85" s="30" t="s">
        <v>1950</v>
      </c>
      <c r="ALZ85" s="0"/>
      <c r="AMA85" s="0"/>
      <c r="AMB85" s="0"/>
      <c r="AMC85" s="0"/>
      <c r="AMD85" s="0"/>
      <c r="AME85" s="0"/>
      <c r="AMF85" s="0"/>
      <c r="AMG85" s="0"/>
      <c r="AMH85" s="0"/>
      <c r="AMI85" s="0"/>
      <c r="AMJ85" s="0"/>
    </row>
    <row r="86" s="30" customFormat="true" ht="12.8" hidden="false" customHeight="false" outlineLevel="0" collapsed="false">
      <c r="A86" s="2" t="n">
        <v>226</v>
      </c>
      <c r="B86" s="2" t="n">
        <v>35</v>
      </c>
      <c r="C86" s="48" t="s">
        <v>925</v>
      </c>
      <c r="D86" s="2" t="s">
        <v>926</v>
      </c>
      <c r="E86" s="2" t="s">
        <v>800</v>
      </c>
      <c r="F86" s="71" t="n">
        <v>929</v>
      </c>
      <c r="G86" s="72" t="n">
        <v>804.48</v>
      </c>
      <c r="H86" s="2" t="s">
        <v>21</v>
      </c>
      <c r="I86" s="73" t="n">
        <v>26685</v>
      </c>
      <c r="J86" s="2" t="n">
        <v>24613</v>
      </c>
      <c r="K86" s="74" t="n">
        <f aca="false">I86-J86</f>
        <v>2072</v>
      </c>
      <c r="L86" s="74" t="n">
        <f aca="false">((J86*100)/I86)-100</f>
        <v>-7.76466179501593</v>
      </c>
      <c r="M86" s="2" t="s">
        <v>27</v>
      </c>
      <c r="N86" s="49" t="s">
        <v>927</v>
      </c>
      <c r="O86" s="30" t="s">
        <v>1951</v>
      </c>
      <c r="P86" s="30" t="s">
        <v>928</v>
      </c>
      <c r="ALZ86" s="0"/>
      <c r="AMA86" s="0"/>
      <c r="AMB86" s="0"/>
      <c r="AMC86" s="0"/>
      <c r="AMD86" s="0"/>
      <c r="AME86" s="0"/>
      <c r="AMF86" s="0"/>
      <c r="AMG86" s="0"/>
      <c r="AMH86" s="0"/>
      <c r="AMI86" s="0"/>
      <c r="AMJ86" s="0"/>
    </row>
    <row r="87" s="30" customFormat="true" ht="12.8" hidden="false" customHeight="false" outlineLevel="0" collapsed="false">
      <c r="A87" s="2" t="n">
        <v>261</v>
      </c>
      <c r="B87" s="2" t="n">
        <v>70</v>
      </c>
      <c r="C87" s="48" t="s">
        <v>1073</v>
      </c>
      <c r="D87" s="2" t="s">
        <v>1074</v>
      </c>
      <c r="E87" s="2" t="s">
        <v>800</v>
      </c>
      <c r="F87" s="71" t="n">
        <v>465</v>
      </c>
      <c r="G87" s="72" t="n">
        <v>418.58</v>
      </c>
      <c r="H87" s="2" t="s">
        <v>87</v>
      </c>
      <c r="I87" s="73" t="n">
        <v>47845</v>
      </c>
      <c r="J87" s="2" t="n">
        <v>44135</v>
      </c>
      <c r="K87" s="74" t="n">
        <f aca="false">I87-J87</f>
        <v>3710</v>
      </c>
      <c r="L87" s="74" t="n">
        <f aca="false">((J87*100)/I87)-100</f>
        <v>-7.75420629114851</v>
      </c>
      <c r="M87" s="2" t="s">
        <v>801</v>
      </c>
      <c r="N87" s="49" t="s">
        <v>1075</v>
      </c>
      <c r="O87" s="72" t="s">
        <v>1952</v>
      </c>
      <c r="P87" s="30" t="s">
        <v>1076</v>
      </c>
      <c r="ALZ87" s="0"/>
      <c r="AMA87" s="0"/>
      <c r="AMB87" s="0"/>
      <c r="AMC87" s="0"/>
      <c r="AMD87" s="0"/>
      <c r="AME87" s="0"/>
      <c r="AMF87" s="0"/>
      <c r="AMG87" s="0"/>
      <c r="AMH87" s="0"/>
      <c r="AMI87" s="0"/>
      <c r="AMJ87" s="0"/>
    </row>
    <row r="88" s="30" customFormat="true" ht="12.8" hidden="false" customHeight="false" outlineLevel="0" collapsed="false">
      <c r="A88" s="2" t="n">
        <v>217</v>
      </c>
      <c r="B88" s="2" t="n">
        <v>26</v>
      </c>
      <c r="C88" s="48" t="s">
        <v>888</v>
      </c>
      <c r="D88" s="2" t="s">
        <v>889</v>
      </c>
      <c r="E88" s="2" t="s">
        <v>800</v>
      </c>
      <c r="F88" s="71" t="n">
        <v>5428</v>
      </c>
      <c r="G88" s="72" t="n">
        <v>4582.03</v>
      </c>
      <c r="H88" s="2" t="s">
        <v>87</v>
      </c>
      <c r="I88" s="73" t="n">
        <v>26159</v>
      </c>
      <c r="J88" s="2" t="n">
        <v>24212</v>
      </c>
      <c r="K88" s="74" t="n">
        <f aca="false">I88-J88</f>
        <v>1947</v>
      </c>
      <c r="L88" s="74" t="n">
        <f aca="false">((J88*100)/I88)-100</f>
        <v>-7.44294506670744</v>
      </c>
      <c r="M88" s="2" t="s">
        <v>890</v>
      </c>
      <c r="N88" s="49" t="s">
        <v>891</v>
      </c>
      <c r="O88" s="72" t="s">
        <v>1953</v>
      </c>
      <c r="P88" s="30" t="s">
        <v>1954</v>
      </c>
      <c r="ALZ88" s="0"/>
      <c r="AMA88" s="0"/>
      <c r="AMB88" s="0"/>
      <c r="AMC88" s="0"/>
      <c r="AMD88" s="0"/>
      <c r="AME88" s="0"/>
      <c r="AMF88" s="0"/>
      <c r="AMG88" s="0"/>
      <c r="AMH88" s="0"/>
      <c r="AMI88" s="0"/>
      <c r="AMJ88" s="0"/>
    </row>
    <row r="89" s="30" customFormat="true" ht="35.05" hidden="false" customHeight="false" outlineLevel="0" collapsed="false">
      <c r="A89" s="25" t="n">
        <v>248</v>
      </c>
      <c r="B89" s="25" t="n">
        <v>57</v>
      </c>
      <c r="C89" s="53" t="s">
        <v>1021</v>
      </c>
      <c r="D89" s="25" t="s">
        <v>1022</v>
      </c>
      <c r="E89" s="25" t="s">
        <v>800</v>
      </c>
      <c r="F89" s="78" t="n">
        <v>260</v>
      </c>
      <c r="G89" s="28" t="n">
        <v>243.12</v>
      </c>
      <c r="H89" s="25" t="s">
        <v>21</v>
      </c>
      <c r="I89" s="83" t="n">
        <v>28457</v>
      </c>
      <c r="J89" s="25" t="n">
        <v>26351</v>
      </c>
      <c r="K89" s="84" t="n">
        <f aca="false">I89-J89</f>
        <v>2106</v>
      </c>
      <c r="L89" s="84" t="n">
        <f aca="false">((J89*100)/I89)-100</f>
        <v>-7.40063956144358</v>
      </c>
      <c r="M89" s="25" t="s">
        <v>801</v>
      </c>
      <c r="N89" s="54" t="s">
        <v>1023</v>
      </c>
      <c r="O89" s="30" t="s">
        <v>1955</v>
      </c>
      <c r="P89" s="72" t="s">
        <v>1956</v>
      </c>
      <c r="ALZ89" s="0"/>
      <c r="AMA89" s="0"/>
      <c r="AMB89" s="0"/>
      <c r="AMC89" s="0"/>
      <c r="AMD89" s="0"/>
      <c r="AME89" s="0"/>
      <c r="AMF89" s="0"/>
      <c r="AMG89" s="0"/>
      <c r="AMH89" s="0"/>
      <c r="AMI89" s="0"/>
      <c r="AMJ89" s="0"/>
    </row>
    <row r="90" s="30" customFormat="true" ht="12.8" hidden="false" customHeight="false" outlineLevel="0" collapsed="false">
      <c r="A90" s="2" t="n">
        <v>137</v>
      </c>
      <c r="B90" s="2" t="n">
        <v>137</v>
      </c>
      <c r="C90" s="48" t="s">
        <v>571</v>
      </c>
      <c r="D90" s="2" t="s">
        <v>572</v>
      </c>
      <c r="E90" s="2" t="s">
        <v>46</v>
      </c>
      <c r="F90" s="71" t="n">
        <v>1153.89</v>
      </c>
      <c r="G90" s="72" t="n">
        <v>1153.89</v>
      </c>
      <c r="H90" s="2" t="s">
        <v>21</v>
      </c>
      <c r="I90" s="73" t="n">
        <v>15889</v>
      </c>
      <c r="J90" s="2" t="n">
        <v>14727</v>
      </c>
      <c r="K90" s="74" t="n">
        <f aca="false">I90-J90</f>
        <v>1162</v>
      </c>
      <c r="L90" s="74" t="n">
        <f aca="false">((J90*100)/I90)-100</f>
        <v>-7.31323557177922</v>
      </c>
      <c r="M90" s="2" t="s">
        <v>27</v>
      </c>
      <c r="N90" s="49" t="s">
        <v>550</v>
      </c>
      <c r="O90" s="49" t="s">
        <v>1899</v>
      </c>
      <c r="P90" s="30" t="s">
        <v>573</v>
      </c>
      <c r="ALZ90" s="0"/>
      <c r="AMA90" s="0"/>
      <c r="AMB90" s="0"/>
      <c r="AMC90" s="0"/>
      <c r="AMD90" s="0"/>
      <c r="AME90" s="0"/>
      <c r="AMF90" s="0"/>
      <c r="AMG90" s="0"/>
      <c r="AMH90" s="0"/>
      <c r="AMI90" s="0"/>
      <c r="AMJ90" s="0"/>
    </row>
    <row r="91" s="30" customFormat="true" ht="12.8" hidden="false" customHeight="false" outlineLevel="0" collapsed="false">
      <c r="A91" s="2" t="n">
        <v>258</v>
      </c>
      <c r="B91" s="2" t="n">
        <v>67</v>
      </c>
      <c r="C91" s="48" t="s">
        <v>1061</v>
      </c>
      <c r="D91" s="2" t="s">
        <v>1062</v>
      </c>
      <c r="E91" s="2" t="s">
        <v>800</v>
      </c>
      <c r="F91" s="71" t="n">
        <v>742</v>
      </c>
      <c r="G91" s="72" t="n">
        <v>532.51</v>
      </c>
      <c r="H91" s="2" t="s">
        <v>21</v>
      </c>
      <c r="I91" s="85" t="n">
        <v>33033</v>
      </c>
      <c r="J91" s="2" t="n">
        <v>30666</v>
      </c>
      <c r="K91" s="74" t="n">
        <f aca="false">I91-J91</f>
        <v>2367</v>
      </c>
      <c r="L91" s="74" t="n">
        <f aca="false">((J91*100)/I91)-100</f>
        <v>-7.16556171101625</v>
      </c>
      <c r="M91" s="2" t="s">
        <v>801</v>
      </c>
      <c r="N91" s="30" t="s">
        <v>1851</v>
      </c>
      <c r="O91" s="30" t="s">
        <v>1957</v>
      </c>
      <c r="P91" s="30" t="s">
        <v>1958</v>
      </c>
      <c r="ALZ91" s="0"/>
      <c r="AMA91" s="0"/>
      <c r="AMB91" s="0"/>
      <c r="AMC91" s="0"/>
      <c r="AMD91" s="0"/>
      <c r="AME91" s="0"/>
      <c r="AMF91" s="0"/>
      <c r="AMG91" s="0"/>
      <c r="AMH91" s="0"/>
      <c r="AMI91" s="0"/>
      <c r="AMJ91" s="0"/>
    </row>
    <row r="92" s="30" customFormat="true" ht="12.8" hidden="false" customHeight="false" outlineLevel="0" collapsed="false">
      <c r="A92" s="2" t="n">
        <v>84</v>
      </c>
      <c r="B92" s="2" t="n">
        <v>84</v>
      </c>
      <c r="C92" s="48" t="s">
        <v>369</v>
      </c>
      <c r="D92" s="2" t="s">
        <v>370</v>
      </c>
      <c r="E92" s="2" t="s">
        <v>46</v>
      </c>
      <c r="F92" s="71" t="n">
        <v>528.12</v>
      </c>
      <c r="G92" s="72" t="n">
        <v>579.04</v>
      </c>
      <c r="H92" s="2" t="s">
        <v>21</v>
      </c>
      <c r="I92" s="73" t="n">
        <v>20330</v>
      </c>
      <c r="J92" s="2" t="n">
        <v>18883</v>
      </c>
      <c r="K92" s="74" t="n">
        <f aca="false">I92-J92</f>
        <v>1447</v>
      </c>
      <c r="L92" s="74" t="n">
        <f aca="false">((J92*100)/I92)-100</f>
        <v>-7.11756025577964</v>
      </c>
      <c r="M92" s="2" t="s">
        <v>55</v>
      </c>
      <c r="N92" s="49" t="s">
        <v>371</v>
      </c>
      <c r="O92" s="30" t="s">
        <v>1959</v>
      </c>
      <c r="P92" s="30" t="s">
        <v>372</v>
      </c>
      <c r="ALZ92" s="0"/>
      <c r="AMA92" s="0"/>
      <c r="AMB92" s="0"/>
      <c r="AMC92" s="0"/>
      <c r="AMD92" s="0"/>
      <c r="AME92" s="0"/>
      <c r="AMF92" s="0"/>
      <c r="AMG92" s="0"/>
      <c r="AMH92" s="0"/>
      <c r="AMI92" s="0"/>
      <c r="AMJ92" s="0"/>
    </row>
    <row r="93" s="30" customFormat="true" ht="12.8" hidden="false" customHeight="false" outlineLevel="0" collapsed="false">
      <c r="A93" s="2" t="n">
        <v>310</v>
      </c>
      <c r="B93" s="2" t="n">
        <v>37</v>
      </c>
      <c r="C93" s="48" t="s">
        <v>1283</v>
      </c>
      <c r="D93" s="2" t="s">
        <v>1284</v>
      </c>
      <c r="E93" s="2" t="s">
        <v>20</v>
      </c>
      <c r="F93" s="71" t="n">
        <v>26.9</v>
      </c>
      <c r="G93" s="72" t="n">
        <v>27.01</v>
      </c>
      <c r="H93" s="2" t="s">
        <v>87</v>
      </c>
      <c r="I93" s="73" t="n">
        <v>5433</v>
      </c>
      <c r="J93" s="2" t="n">
        <v>5050</v>
      </c>
      <c r="K93" s="74" t="n">
        <f aca="false">I93-J93</f>
        <v>383</v>
      </c>
      <c r="L93" s="74" t="n">
        <f aca="false">((J93*100)/I93)-100</f>
        <v>-7.04951224001472</v>
      </c>
      <c r="M93" s="2" t="s">
        <v>1285</v>
      </c>
      <c r="N93" s="49" t="s">
        <v>1286</v>
      </c>
      <c r="O93" s="72" t="s">
        <v>1960</v>
      </c>
      <c r="P93" s="30" t="s">
        <v>1961</v>
      </c>
      <c r="ALZ93" s="0"/>
      <c r="AMA93" s="0"/>
      <c r="AMB93" s="0"/>
      <c r="AMC93" s="0"/>
      <c r="AMD93" s="0"/>
      <c r="AME93" s="0"/>
      <c r="AMF93" s="0"/>
      <c r="AMG93" s="0"/>
      <c r="AMH93" s="0"/>
      <c r="AMI93" s="0"/>
      <c r="AMJ93" s="0"/>
    </row>
    <row r="94" s="30" customFormat="true" ht="12.8" hidden="false" customHeight="false" outlineLevel="0" collapsed="false">
      <c r="A94" s="2" t="n">
        <v>20</v>
      </c>
      <c r="B94" s="2" t="n">
        <v>20</v>
      </c>
      <c r="C94" s="48" t="s">
        <v>106</v>
      </c>
      <c r="D94" s="2" t="s">
        <v>107</v>
      </c>
      <c r="E94" s="2" t="s">
        <v>46</v>
      </c>
      <c r="F94" s="71" t="n">
        <v>637</v>
      </c>
      <c r="G94" s="72" t="n">
        <v>557.72</v>
      </c>
      <c r="H94" s="2" t="s">
        <v>21</v>
      </c>
      <c r="I94" s="73" t="n">
        <v>28027</v>
      </c>
      <c r="J94" s="2" t="n">
        <v>26089</v>
      </c>
      <c r="K94" s="74" t="n">
        <f aca="false">I94-J94</f>
        <v>1938</v>
      </c>
      <c r="L94" s="74" t="n">
        <f aca="false">((J94*100)/I94)-100</f>
        <v>-6.91476076640383</v>
      </c>
      <c r="M94" s="2" t="s">
        <v>22</v>
      </c>
      <c r="N94" s="49" t="s">
        <v>108</v>
      </c>
      <c r="O94" s="30" t="s">
        <v>1962</v>
      </c>
      <c r="P94" s="30" t="s">
        <v>109</v>
      </c>
      <c r="ALZ94" s="0"/>
      <c r="AMA94" s="0"/>
      <c r="AMB94" s="0"/>
      <c r="AMC94" s="0"/>
      <c r="AMD94" s="0"/>
      <c r="AME94" s="0"/>
      <c r="AMF94" s="0"/>
      <c r="AMG94" s="0"/>
      <c r="AMH94" s="0"/>
      <c r="AMI94" s="0"/>
      <c r="AMJ94" s="0"/>
    </row>
    <row r="95" s="30" customFormat="true" ht="12.8" hidden="false" customHeight="false" outlineLevel="0" collapsed="false">
      <c r="A95" s="2" t="n">
        <v>336</v>
      </c>
      <c r="B95" s="2" t="n">
        <v>7</v>
      </c>
      <c r="C95" s="48" t="s">
        <v>1390</v>
      </c>
      <c r="D95" s="2" t="s">
        <v>1391</v>
      </c>
      <c r="E95" s="2" t="s">
        <v>1371</v>
      </c>
      <c r="F95" s="71" t="n">
        <v>24.13</v>
      </c>
      <c r="G95" s="72" t="n">
        <v>24.13</v>
      </c>
      <c r="H95" s="2" t="s">
        <v>21</v>
      </c>
      <c r="I95" s="73" t="n">
        <v>9424</v>
      </c>
      <c r="J95" s="2" t="n">
        <v>8779</v>
      </c>
      <c r="K95" s="74" t="n">
        <f aca="false">I95-J95</f>
        <v>645</v>
      </c>
      <c r="L95" s="74" t="n">
        <f aca="false">((J95*100)/I95)-100</f>
        <v>-6.84422750424449</v>
      </c>
      <c r="M95" s="2" t="s">
        <v>32</v>
      </c>
      <c r="N95" s="49" t="s">
        <v>1392</v>
      </c>
      <c r="O95" s="49" t="s">
        <v>1963</v>
      </c>
      <c r="P95" s="30" t="s">
        <v>1385</v>
      </c>
      <c r="ALZ95" s="0"/>
      <c r="AMA95" s="0"/>
      <c r="AMB95" s="0"/>
      <c r="AMC95" s="0"/>
      <c r="AMD95" s="0"/>
      <c r="AME95" s="0"/>
      <c r="AMF95" s="0"/>
      <c r="AMG95" s="0"/>
      <c r="AMH95" s="0"/>
      <c r="AMI95" s="0"/>
      <c r="AMJ95" s="0"/>
    </row>
    <row r="96" s="30" customFormat="true" ht="12.8" hidden="false" customHeight="false" outlineLevel="0" collapsed="false">
      <c r="A96" s="2" t="n">
        <v>246</v>
      </c>
      <c r="B96" s="2" t="n">
        <v>55</v>
      </c>
      <c r="C96" s="48" t="s">
        <v>1012</v>
      </c>
      <c r="D96" s="2" t="s">
        <v>1013</v>
      </c>
      <c r="E96" s="2" t="s">
        <v>800</v>
      </c>
      <c r="F96" s="71" t="n">
        <v>293</v>
      </c>
      <c r="G96" s="72" t="n">
        <v>249.93</v>
      </c>
      <c r="H96" s="2" t="s">
        <v>21</v>
      </c>
      <c r="I96" s="73" t="n">
        <v>28917</v>
      </c>
      <c r="J96" s="2" t="n">
        <v>26997</v>
      </c>
      <c r="K96" s="74" t="n">
        <f aca="false">I96-J96</f>
        <v>1920</v>
      </c>
      <c r="L96" s="74" t="n">
        <f aca="false">((J96*100)/I96)-100</f>
        <v>-6.63969291420271</v>
      </c>
      <c r="M96" s="2" t="s">
        <v>27</v>
      </c>
      <c r="N96" s="49" t="s">
        <v>1014</v>
      </c>
      <c r="O96" s="30" t="s">
        <v>1964</v>
      </c>
      <c r="P96" s="30" t="s">
        <v>1015</v>
      </c>
      <c r="ALZ96" s="0"/>
      <c r="AMA96" s="0"/>
      <c r="AMB96" s="0"/>
      <c r="AMC96" s="0"/>
      <c r="AMD96" s="0"/>
      <c r="AME96" s="0"/>
      <c r="AMF96" s="0"/>
      <c r="AMG96" s="0"/>
      <c r="AMH96" s="0"/>
      <c r="AMI96" s="0"/>
      <c r="AMJ96" s="0"/>
    </row>
    <row r="97" s="30" customFormat="true" ht="12.8" hidden="false" customHeight="false" outlineLevel="0" collapsed="false">
      <c r="A97" s="2" t="n">
        <v>195</v>
      </c>
      <c r="B97" s="2" t="n">
        <v>4</v>
      </c>
      <c r="C97" s="48" t="s">
        <v>793</v>
      </c>
      <c r="D97" s="2" t="s">
        <v>794</v>
      </c>
      <c r="E97" s="2" t="s">
        <v>20</v>
      </c>
      <c r="F97" s="71" t="n">
        <v>16.5</v>
      </c>
      <c r="G97" s="72" t="n">
        <v>16.55</v>
      </c>
      <c r="H97" s="2" t="s">
        <v>87</v>
      </c>
      <c r="I97" s="73" t="n">
        <v>5331</v>
      </c>
      <c r="J97" s="2" t="n">
        <v>4997</v>
      </c>
      <c r="K97" s="74" t="n">
        <f aca="false">I97-J97</f>
        <v>334</v>
      </c>
      <c r="L97" s="74" t="n">
        <f aca="false">((J97*100)/I97)-100</f>
        <v>-6.26524104295629</v>
      </c>
      <c r="M97" s="2" t="s">
        <v>795</v>
      </c>
      <c r="N97" s="49" t="s">
        <v>796</v>
      </c>
      <c r="O97" s="72" t="s">
        <v>1965</v>
      </c>
      <c r="P97" s="30" t="s">
        <v>1966</v>
      </c>
      <c r="ALZ97" s="0"/>
      <c r="AMA97" s="0"/>
      <c r="AMB97" s="0"/>
      <c r="AMC97" s="0"/>
      <c r="AMD97" s="0"/>
      <c r="AME97" s="0"/>
      <c r="AMF97" s="0"/>
      <c r="AMG97" s="0"/>
      <c r="AMH97" s="0"/>
      <c r="AMI97" s="0"/>
      <c r="AMJ97" s="0"/>
    </row>
    <row r="98" s="30" customFormat="true" ht="12.8" hidden="false" customHeight="false" outlineLevel="0" collapsed="false">
      <c r="A98" s="2" t="n">
        <v>87</v>
      </c>
      <c r="B98" s="2" t="n">
        <v>87</v>
      </c>
      <c r="C98" s="48" t="s">
        <v>380</v>
      </c>
      <c r="D98" s="2" t="s">
        <v>381</v>
      </c>
      <c r="E98" s="2" t="s">
        <v>46</v>
      </c>
      <c r="F98" s="71" t="n">
        <v>870.42</v>
      </c>
      <c r="G98" s="72" t="n">
        <v>750.4</v>
      </c>
      <c r="H98" s="2" t="s">
        <v>21</v>
      </c>
      <c r="I98" s="73" t="n">
        <v>15345</v>
      </c>
      <c r="J98" s="2" t="n">
        <v>14402</v>
      </c>
      <c r="K98" s="74" t="n">
        <f aca="false">I98-J98</f>
        <v>943</v>
      </c>
      <c r="L98" s="74" t="n">
        <f aca="false">((J98*100)/I98)-100</f>
        <v>-6.14532420984034</v>
      </c>
      <c r="M98" s="2" t="s">
        <v>27</v>
      </c>
      <c r="N98" s="49" t="s">
        <v>382</v>
      </c>
      <c r="O98" s="30" t="s">
        <v>1967</v>
      </c>
      <c r="P98" s="30" t="s">
        <v>383</v>
      </c>
      <c r="ALZ98" s="0"/>
      <c r="AMA98" s="0"/>
      <c r="AMB98" s="0"/>
      <c r="AMC98" s="0"/>
      <c r="AMD98" s="0"/>
      <c r="AME98" s="0"/>
      <c r="AMF98" s="0"/>
      <c r="AMG98" s="0"/>
      <c r="AMH98" s="0"/>
      <c r="AMI98" s="0"/>
      <c r="AMJ98" s="0"/>
    </row>
    <row r="99" s="30" customFormat="true" ht="12.8" hidden="false" customHeight="false" outlineLevel="0" collapsed="false">
      <c r="A99" s="2" t="n">
        <v>135</v>
      </c>
      <c r="B99" s="2" t="n">
        <v>135</v>
      </c>
      <c r="C99" s="48" t="s">
        <v>563</v>
      </c>
      <c r="D99" s="2" t="s">
        <v>564</v>
      </c>
      <c r="E99" s="2" t="s">
        <v>46</v>
      </c>
      <c r="F99" s="71" t="n">
        <v>1222.5</v>
      </c>
      <c r="G99" s="72" t="n">
        <v>1046.92</v>
      </c>
      <c r="H99" s="2" t="s">
        <v>87</v>
      </c>
      <c r="I99" s="73" t="n">
        <v>16516</v>
      </c>
      <c r="J99" s="2" t="n">
        <v>15508</v>
      </c>
      <c r="K99" s="74" t="n">
        <f aca="false">I99-J99</f>
        <v>1008</v>
      </c>
      <c r="L99" s="74" t="n">
        <f aca="false">((J99*100)/I99)-100</f>
        <v>-6.10317268103657</v>
      </c>
      <c r="M99" s="2" t="s">
        <v>22</v>
      </c>
      <c r="N99" s="49" t="s">
        <v>565</v>
      </c>
      <c r="O99" s="30" t="s">
        <v>1968</v>
      </c>
      <c r="P99" s="30" t="s">
        <v>566</v>
      </c>
      <c r="ALZ99" s="0"/>
      <c r="AMA99" s="0"/>
      <c r="AMB99" s="0"/>
      <c r="AMC99" s="0"/>
      <c r="AMD99" s="0"/>
      <c r="AME99" s="0"/>
      <c r="AMF99" s="0"/>
      <c r="AMG99" s="0"/>
      <c r="AMH99" s="0"/>
      <c r="AMI99" s="0"/>
      <c r="AMJ99" s="0"/>
    </row>
    <row r="100" s="30" customFormat="true" ht="12.8" hidden="false" customHeight="false" outlineLevel="0" collapsed="false">
      <c r="A100" s="2" t="n">
        <v>370</v>
      </c>
      <c r="B100" s="2" t="n">
        <v>41</v>
      </c>
      <c r="C100" s="48" t="s">
        <v>1517</v>
      </c>
      <c r="D100" s="2" t="s">
        <v>1518</v>
      </c>
      <c r="E100" s="2" t="s">
        <v>1371</v>
      </c>
      <c r="F100" s="71" t="n">
        <v>42.06</v>
      </c>
      <c r="G100" s="72" t="n">
        <v>41.61</v>
      </c>
      <c r="H100" s="2" t="s">
        <v>21</v>
      </c>
      <c r="I100" s="73" t="n">
        <v>14724</v>
      </c>
      <c r="J100" s="2" t="n">
        <v>13885</v>
      </c>
      <c r="K100" s="74" t="n">
        <f aca="false">I100-J100</f>
        <v>839</v>
      </c>
      <c r="L100" s="74" t="n">
        <f aca="false">((J100*100)/I100)-100</f>
        <v>-5.69817984243412</v>
      </c>
      <c r="M100" s="2" t="s">
        <v>41</v>
      </c>
      <c r="N100" s="54" t="s">
        <v>1456</v>
      </c>
      <c r="O100" s="30" t="s">
        <v>1969</v>
      </c>
      <c r="P100" s="30" t="s">
        <v>1519</v>
      </c>
      <c r="ALZ100" s="0"/>
      <c r="AMA100" s="0"/>
      <c r="AMB100" s="0"/>
      <c r="AMC100" s="0"/>
      <c r="AMD100" s="0"/>
      <c r="AME100" s="0"/>
      <c r="AMF100" s="0"/>
      <c r="AMG100" s="0"/>
      <c r="AMH100" s="0"/>
      <c r="AMI100" s="0"/>
      <c r="AMJ100" s="0"/>
    </row>
    <row r="101" s="30" customFormat="true" ht="12.8" hidden="false" customHeight="false" outlineLevel="0" collapsed="false">
      <c r="A101" s="2" t="n">
        <v>269</v>
      </c>
      <c r="B101" s="2" t="n">
        <v>78</v>
      </c>
      <c r="C101" s="48" t="s">
        <v>1108</v>
      </c>
      <c r="D101" s="2" t="s">
        <v>1109</v>
      </c>
      <c r="E101" s="2" t="s">
        <v>800</v>
      </c>
      <c r="F101" s="71" t="n">
        <v>241</v>
      </c>
      <c r="G101" s="72" t="n">
        <v>206.89</v>
      </c>
      <c r="H101" s="2" t="s">
        <v>87</v>
      </c>
      <c r="I101" s="73" t="n">
        <v>34809</v>
      </c>
      <c r="J101" s="2" t="n">
        <v>32831</v>
      </c>
      <c r="K101" s="74" t="n">
        <f aca="false">I101-J101</f>
        <v>1978</v>
      </c>
      <c r="L101" s="74" t="n">
        <f aca="false">((J101*100)/I101)-100</f>
        <v>-5.68243844982619</v>
      </c>
      <c r="M101" s="2" t="s">
        <v>801</v>
      </c>
      <c r="N101" s="49" t="s">
        <v>1110</v>
      </c>
      <c r="O101" s="72" t="s">
        <v>1970</v>
      </c>
      <c r="P101" s="30" t="s">
        <v>1971</v>
      </c>
      <c r="ALZ101" s="0"/>
      <c r="AMA101" s="0"/>
      <c r="AMB101" s="0"/>
      <c r="AMC101" s="0"/>
      <c r="AMD101" s="0"/>
      <c r="AME101" s="0"/>
      <c r="AMF101" s="0"/>
      <c r="AMG101" s="0"/>
      <c r="AMH101" s="0"/>
      <c r="AMI101" s="0"/>
      <c r="AMJ101" s="0"/>
    </row>
    <row r="102" s="30" customFormat="true" ht="12.8" hidden="false" customHeight="false" outlineLevel="0" collapsed="false">
      <c r="A102" s="2" t="n">
        <v>158</v>
      </c>
      <c r="B102" s="2" t="n">
        <v>158</v>
      </c>
      <c r="C102" s="48" t="s">
        <v>640</v>
      </c>
      <c r="D102" s="2" t="s">
        <v>641</v>
      </c>
      <c r="E102" s="2" t="s">
        <v>46</v>
      </c>
      <c r="F102" s="71" t="n">
        <v>1369.2</v>
      </c>
      <c r="G102" s="72" t="n">
        <v>1192.73</v>
      </c>
      <c r="H102" s="2" t="s">
        <v>21</v>
      </c>
      <c r="I102" s="73" t="n">
        <v>16571</v>
      </c>
      <c r="J102" s="2" t="n">
        <v>15637</v>
      </c>
      <c r="K102" s="74" t="n">
        <f aca="false">I102-J102</f>
        <v>934</v>
      </c>
      <c r="L102" s="74" t="n">
        <f aca="false">((J102*100)/I102)-100</f>
        <v>-5.63635266429304</v>
      </c>
      <c r="M102" s="2" t="s">
        <v>27</v>
      </c>
      <c r="N102" s="49" t="s">
        <v>642</v>
      </c>
      <c r="O102" s="30" t="s">
        <v>1972</v>
      </c>
      <c r="P102" s="30" t="s">
        <v>643</v>
      </c>
      <c r="ALZ102" s="0"/>
      <c r="AMA102" s="0"/>
      <c r="AMB102" s="0"/>
      <c r="AMC102" s="0"/>
      <c r="AMD102" s="0"/>
      <c r="AME102" s="0"/>
      <c r="AMF102" s="0"/>
      <c r="AMG102" s="0"/>
      <c r="AMH102" s="0"/>
      <c r="AMI102" s="0"/>
      <c r="AMJ102" s="0"/>
    </row>
    <row r="103" s="30" customFormat="true" ht="12.8" hidden="false" customHeight="false" outlineLevel="0" collapsed="false">
      <c r="A103" s="2" t="n">
        <v>190</v>
      </c>
      <c r="B103" s="2" t="n">
        <v>190</v>
      </c>
      <c r="C103" s="48" t="s">
        <v>770</v>
      </c>
      <c r="D103" s="2" t="s">
        <v>771</v>
      </c>
      <c r="E103" s="2" t="s">
        <v>46</v>
      </c>
      <c r="F103" s="71" t="n">
        <v>3594.15</v>
      </c>
      <c r="G103" s="72" t="n">
        <v>3309.56</v>
      </c>
      <c r="H103" s="2" t="s">
        <v>87</v>
      </c>
      <c r="I103" s="73" t="n">
        <v>19829</v>
      </c>
      <c r="J103" s="2" t="n">
        <v>18759</v>
      </c>
      <c r="K103" s="74" t="n">
        <f aca="false">I103-J103</f>
        <v>1070</v>
      </c>
      <c r="L103" s="74" t="n">
        <f aca="false">((J103*100)/I103)-100</f>
        <v>-5.39613697110293</v>
      </c>
      <c r="M103" s="2" t="s">
        <v>22</v>
      </c>
      <c r="N103" s="49" t="s">
        <v>772</v>
      </c>
      <c r="O103" s="30" t="s">
        <v>1973</v>
      </c>
      <c r="P103" s="30" t="s">
        <v>1974</v>
      </c>
      <c r="ALZ103" s="0"/>
      <c r="AMA103" s="0"/>
      <c r="AMB103" s="0"/>
      <c r="AMC103" s="0"/>
      <c r="AMD103" s="0"/>
      <c r="AME103" s="0"/>
      <c r="AMF103" s="0"/>
      <c r="AMG103" s="0"/>
      <c r="AMH103" s="0"/>
      <c r="AMI103" s="0"/>
      <c r="AMJ103" s="0"/>
    </row>
    <row r="104" s="30" customFormat="true" ht="12.8" hidden="false" customHeight="false" outlineLevel="0" collapsed="false">
      <c r="A104" s="2" t="n">
        <v>405</v>
      </c>
      <c r="B104" s="2" t="n">
        <v>76</v>
      </c>
      <c r="C104" s="48" t="s">
        <v>1640</v>
      </c>
      <c r="D104" s="2" t="s">
        <v>1641</v>
      </c>
      <c r="E104" s="2" t="s">
        <v>1371</v>
      </c>
      <c r="F104" s="71" t="n">
        <v>9.22</v>
      </c>
      <c r="G104" s="72" t="n">
        <v>9.22</v>
      </c>
      <c r="H104" s="2" t="s">
        <v>87</v>
      </c>
      <c r="I104" s="73" t="n">
        <v>5313</v>
      </c>
      <c r="J104" s="2" t="n">
        <v>5040</v>
      </c>
      <c r="K104" s="74" t="n">
        <f aca="false">I104-J104</f>
        <v>273</v>
      </c>
      <c r="L104" s="74" t="n">
        <f aca="false">((J104*100)/I104)-100</f>
        <v>-5.13833992094861</v>
      </c>
      <c r="M104" s="2" t="s">
        <v>55</v>
      </c>
      <c r="N104" s="49" t="s">
        <v>1642</v>
      </c>
      <c r="O104" s="30" t="s">
        <v>1975</v>
      </c>
      <c r="P104" s="30" t="s">
        <v>1643</v>
      </c>
      <c r="ALZ104" s="0"/>
      <c r="AMA104" s="0"/>
      <c r="AMB104" s="0"/>
      <c r="AMC104" s="0"/>
      <c r="AMD104" s="0"/>
      <c r="AME104" s="0"/>
      <c r="AMF104" s="0"/>
      <c r="AMG104" s="0"/>
      <c r="AMH104" s="0"/>
      <c r="AMI104" s="0"/>
      <c r="AMJ104" s="0"/>
    </row>
    <row r="105" s="30" customFormat="true" ht="12.8" hidden="false" customHeight="false" outlineLevel="0" collapsed="false">
      <c r="A105" s="2" t="n">
        <v>186</v>
      </c>
      <c r="B105" s="2" t="n">
        <v>186</v>
      </c>
      <c r="C105" s="48" t="s">
        <v>754</v>
      </c>
      <c r="D105" s="2" t="s">
        <v>755</v>
      </c>
      <c r="E105" s="2" t="s">
        <v>46</v>
      </c>
      <c r="F105" s="71" t="n">
        <v>3290.97</v>
      </c>
      <c r="G105" s="72" t="n">
        <v>3097.16</v>
      </c>
      <c r="H105" s="2" t="s">
        <v>87</v>
      </c>
      <c r="I105" s="73" t="n">
        <v>23088</v>
      </c>
      <c r="J105" s="2" t="n">
        <v>21905</v>
      </c>
      <c r="K105" s="74" t="n">
        <f aca="false">I105-J105</f>
        <v>1183</v>
      </c>
      <c r="L105" s="74" t="n">
        <f aca="false">((J105*100)/I105)-100</f>
        <v>-5.12387387387388</v>
      </c>
      <c r="M105" s="2" t="s">
        <v>22</v>
      </c>
      <c r="N105" s="49" t="s">
        <v>756</v>
      </c>
      <c r="O105" s="30" t="s">
        <v>1976</v>
      </c>
      <c r="P105" s="30" t="s">
        <v>1977</v>
      </c>
      <c r="ALZ105" s="0"/>
      <c r="AMA105" s="0"/>
      <c r="AMB105" s="0"/>
      <c r="AMC105" s="0"/>
      <c r="AMD105" s="0"/>
      <c r="AME105" s="0"/>
      <c r="AMF105" s="0"/>
      <c r="AMG105" s="0"/>
      <c r="AMH105" s="0"/>
      <c r="AMI105" s="0"/>
      <c r="AMJ105" s="0"/>
    </row>
    <row r="106" s="30" customFormat="true" ht="12.8" hidden="false" customHeight="false" outlineLevel="0" collapsed="false">
      <c r="A106" s="2" t="n">
        <v>230</v>
      </c>
      <c r="B106" s="2" t="n">
        <v>39</v>
      </c>
      <c r="C106" s="48" t="s">
        <v>944</v>
      </c>
      <c r="D106" s="2" t="s">
        <v>945</v>
      </c>
      <c r="E106" s="2" t="s">
        <v>800</v>
      </c>
      <c r="F106" s="71" t="n">
        <v>321.73</v>
      </c>
      <c r="G106" s="72" t="n">
        <v>321.73</v>
      </c>
      <c r="H106" s="2" t="s">
        <v>21</v>
      </c>
      <c r="I106" s="85" t="n">
        <v>28140</v>
      </c>
      <c r="J106" s="2" t="n">
        <v>26718</v>
      </c>
      <c r="K106" s="74" t="n">
        <f aca="false">I106-J106</f>
        <v>1422</v>
      </c>
      <c r="L106" s="74" t="n">
        <f aca="false">((J106*100)/I106)-100</f>
        <v>-5.05330490405117</v>
      </c>
      <c r="M106" s="2" t="s">
        <v>801</v>
      </c>
      <c r="N106" s="49" t="s">
        <v>946</v>
      </c>
      <c r="O106" s="30" t="s">
        <v>1978</v>
      </c>
      <c r="P106" s="30" t="s">
        <v>947</v>
      </c>
      <c r="ALZ106" s="0"/>
      <c r="AMA106" s="0"/>
      <c r="AMB106" s="0"/>
      <c r="AMC106" s="0"/>
      <c r="AMD106" s="0"/>
      <c r="AME106" s="0"/>
      <c r="AMF106" s="0"/>
      <c r="AMG106" s="0"/>
      <c r="AMH106" s="0"/>
      <c r="AMI106" s="0"/>
      <c r="AMJ106" s="0"/>
    </row>
    <row r="107" s="30" customFormat="true" ht="12.8" hidden="false" customHeight="false" outlineLevel="0" collapsed="false">
      <c r="A107" s="25" t="n">
        <v>416</v>
      </c>
      <c r="B107" s="25" t="n">
        <v>87</v>
      </c>
      <c r="C107" s="58" t="s">
        <v>1679</v>
      </c>
      <c r="D107" s="25" t="s">
        <v>1680</v>
      </c>
      <c r="E107" s="25" t="s">
        <v>1371</v>
      </c>
      <c r="F107" s="78" t="n">
        <v>10.7</v>
      </c>
      <c r="G107" s="28" t="n">
        <v>10.69</v>
      </c>
      <c r="H107" s="25" t="s">
        <v>87</v>
      </c>
      <c r="I107" s="83" t="n">
        <v>5329</v>
      </c>
      <c r="J107" s="25" t="n">
        <v>5076</v>
      </c>
      <c r="K107" s="84" t="n">
        <f aca="false">I107-J107</f>
        <v>253</v>
      </c>
      <c r="L107" s="84" t="n">
        <f aca="false">((J107*100)/I107)-100</f>
        <v>-4.74760743103772</v>
      </c>
      <c r="M107" s="25" t="s">
        <v>55</v>
      </c>
      <c r="N107" s="54" t="s">
        <v>1619</v>
      </c>
      <c r="O107" s="30" t="s">
        <v>1919</v>
      </c>
      <c r="P107" s="30" t="s">
        <v>1681</v>
      </c>
      <c r="ALZ107" s="0"/>
      <c r="AMA107" s="0"/>
      <c r="AMB107" s="0"/>
      <c r="AMC107" s="0"/>
      <c r="AMD107" s="0"/>
      <c r="AME107" s="0"/>
      <c r="AMF107" s="0"/>
      <c r="AMG107" s="0"/>
      <c r="AMH107" s="0"/>
      <c r="AMI107" s="0"/>
      <c r="AMJ107" s="0"/>
    </row>
    <row r="108" s="4" customFormat="true" ht="12.8" hidden="false" customHeight="false" outlineLevel="0" collapsed="false">
      <c r="A108" s="2" t="n">
        <v>118</v>
      </c>
      <c r="B108" s="2" t="n">
        <v>118</v>
      </c>
      <c r="C108" s="48" t="s">
        <v>499</v>
      </c>
      <c r="D108" s="2" t="s">
        <v>500</v>
      </c>
      <c r="E108" s="2" t="s">
        <v>46</v>
      </c>
      <c r="F108" s="71" t="n">
        <v>3110.04</v>
      </c>
      <c r="G108" s="72" t="n">
        <v>2746.82</v>
      </c>
      <c r="H108" s="2" t="s">
        <v>21</v>
      </c>
      <c r="I108" s="73" t="n">
        <v>45099</v>
      </c>
      <c r="J108" s="2" t="n">
        <v>43025</v>
      </c>
      <c r="K108" s="74" t="n">
        <f aca="false">I108-J108</f>
        <v>2074</v>
      </c>
      <c r="L108" s="74" t="n">
        <f aca="false">((J108*100)/I108)-100</f>
        <v>-4.59877159138783</v>
      </c>
      <c r="M108" s="2" t="s">
        <v>55</v>
      </c>
      <c r="N108" s="49" t="s">
        <v>501</v>
      </c>
      <c r="O108" s="30" t="s">
        <v>1979</v>
      </c>
      <c r="P108" s="30" t="s">
        <v>502</v>
      </c>
      <c r="ALZ108" s="0"/>
      <c r="AMA108" s="0"/>
      <c r="AMB108" s="0"/>
      <c r="AMC108" s="0"/>
      <c r="AMD108" s="0"/>
      <c r="AME108" s="0"/>
      <c r="AMF108" s="0"/>
      <c r="AMG108" s="0"/>
      <c r="AMH108" s="0"/>
      <c r="AMI108" s="0"/>
      <c r="AMJ108" s="0"/>
    </row>
    <row r="109" s="30" customFormat="true" ht="12.8" hidden="false" customHeight="false" outlineLevel="0" collapsed="false">
      <c r="A109" s="2" t="n">
        <v>352</v>
      </c>
      <c r="B109" s="2" t="n">
        <v>23</v>
      </c>
      <c r="C109" s="48" t="s">
        <v>1450</v>
      </c>
      <c r="D109" s="2" t="s">
        <v>1451</v>
      </c>
      <c r="E109" s="2" t="s">
        <v>1371</v>
      </c>
      <c r="F109" s="71" t="n">
        <v>19</v>
      </c>
      <c r="G109" s="72" t="n">
        <v>19.05</v>
      </c>
      <c r="H109" s="2" t="s">
        <v>87</v>
      </c>
      <c r="I109" s="73" t="n">
        <v>6572</v>
      </c>
      <c r="J109" s="2" t="n">
        <v>6273</v>
      </c>
      <c r="K109" s="74" t="n">
        <f aca="false">I109-J109</f>
        <v>299</v>
      </c>
      <c r="L109" s="74" t="n">
        <f aca="false">((J109*100)/I109)-100</f>
        <v>-4.54960438222763</v>
      </c>
      <c r="M109" s="2" t="s">
        <v>22</v>
      </c>
      <c r="N109" s="49" t="s">
        <v>1452</v>
      </c>
      <c r="O109" s="30" t="s">
        <v>1980</v>
      </c>
      <c r="P109" s="30" t="s">
        <v>1453</v>
      </c>
      <c r="ALZ109" s="0"/>
      <c r="AMA109" s="0"/>
      <c r="AMB109" s="0"/>
      <c r="AMC109" s="0"/>
      <c r="AMD109" s="0"/>
      <c r="AME109" s="0"/>
      <c r="AMF109" s="0"/>
      <c r="AMG109" s="0"/>
      <c r="AMH109" s="0"/>
      <c r="AMI109" s="0"/>
      <c r="AMJ109" s="0"/>
    </row>
    <row r="110" s="30" customFormat="true" ht="12.8" hidden="false" customHeight="false" outlineLevel="0" collapsed="false">
      <c r="A110" s="2" t="n">
        <v>136</v>
      </c>
      <c r="B110" s="2" t="n">
        <v>136</v>
      </c>
      <c r="C110" s="48" t="s">
        <v>567</v>
      </c>
      <c r="D110" s="2" t="s">
        <v>568</v>
      </c>
      <c r="E110" s="2" t="s">
        <v>46</v>
      </c>
      <c r="F110" s="71" t="n">
        <v>1435.215</v>
      </c>
      <c r="G110" s="72" t="n">
        <v>1107.97</v>
      </c>
      <c r="H110" s="2" t="s">
        <v>21</v>
      </c>
      <c r="I110" s="73" t="n">
        <v>15392</v>
      </c>
      <c r="J110" s="2" t="n">
        <v>14725</v>
      </c>
      <c r="K110" s="74" t="n">
        <f aca="false">I110-J110</f>
        <v>667</v>
      </c>
      <c r="L110" s="74" t="n">
        <f aca="false">((J110*100)/I110)-100</f>
        <v>-4.33341995841995</v>
      </c>
      <c r="M110" s="2" t="s">
        <v>27</v>
      </c>
      <c r="N110" s="49" t="s">
        <v>569</v>
      </c>
      <c r="O110" s="30" t="s">
        <v>1981</v>
      </c>
      <c r="P110" s="30" t="s">
        <v>570</v>
      </c>
      <c r="ALZ110" s="0"/>
      <c r="AMA110" s="0"/>
      <c r="AMB110" s="0"/>
      <c r="AMC110" s="0"/>
      <c r="AMD110" s="0"/>
      <c r="AME110" s="0"/>
      <c r="AMF110" s="0"/>
      <c r="AMG110" s="0"/>
      <c r="AMH110" s="0"/>
      <c r="AMI110" s="0"/>
      <c r="AMJ110" s="0"/>
    </row>
    <row r="111" s="30" customFormat="true" ht="12.8" hidden="false" customHeight="false" outlineLevel="0" collapsed="false">
      <c r="A111" s="2" t="n">
        <v>219</v>
      </c>
      <c r="B111" s="2" t="n">
        <v>28</v>
      </c>
      <c r="C111" s="48" t="s">
        <v>897</v>
      </c>
      <c r="D111" s="2" t="s">
        <v>898</v>
      </c>
      <c r="E111" s="2" t="s">
        <v>800</v>
      </c>
      <c r="F111" s="71" t="n">
        <v>4817</v>
      </c>
      <c r="G111" s="72" t="n">
        <v>3747.05</v>
      </c>
      <c r="H111" s="2" t="s">
        <v>21</v>
      </c>
      <c r="I111" s="85" t="n">
        <v>34879</v>
      </c>
      <c r="J111" s="2" t="n">
        <v>33424</v>
      </c>
      <c r="K111" s="74" t="n">
        <f aca="false">I111-J111</f>
        <v>1455</v>
      </c>
      <c r="L111" s="74" t="n">
        <f aca="false">((J111*100)/I111)-100</f>
        <v>-4.171564551736</v>
      </c>
      <c r="M111" s="2" t="s">
        <v>22</v>
      </c>
      <c r="N111" s="49" t="s">
        <v>899</v>
      </c>
      <c r="O111" s="30" t="s">
        <v>1982</v>
      </c>
      <c r="P111" s="30" t="s">
        <v>900</v>
      </c>
      <c r="ALZ111" s="0"/>
      <c r="AMA111" s="0"/>
      <c r="AMB111" s="0"/>
      <c r="AMC111" s="0"/>
      <c r="AMD111" s="0"/>
      <c r="AME111" s="0"/>
      <c r="AMF111" s="0"/>
      <c r="AMG111" s="0"/>
      <c r="AMH111" s="0"/>
      <c r="AMI111" s="0"/>
      <c r="AMJ111" s="0"/>
    </row>
    <row r="112" s="30" customFormat="true" ht="12.8" hidden="false" customHeight="false" outlineLevel="0" collapsed="false">
      <c r="A112" s="2" t="n">
        <v>152</v>
      </c>
      <c r="B112" s="2" t="n">
        <v>152</v>
      </c>
      <c r="C112" s="48" t="s">
        <v>619</v>
      </c>
      <c r="D112" s="2" t="s">
        <v>620</v>
      </c>
      <c r="E112" s="2" t="s">
        <v>46</v>
      </c>
      <c r="F112" s="71" t="n">
        <v>1339.86</v>
      </c>
      <c r="G112" s="72" t="n">
        <v>1052.6</v>
      </c>
      <c r="H112" s="2" t="s">
        <v>21</v>
      </c>
      <c r="I112" s="73" t="n">
        <v>14389</v>
      </c>
      <c r="J112" s="2" t="n">
        <v>13802</v>
      </c>
      <c r="K112" s="74" t="n">
        <f aca="false">I112-J112</f>
        <v>587</v>
      </c>
      <c r="L112" s="74" t="n">
        <f aca="false">((J112*100)/I112)-100</f>
        <v>-4.07950517756619</v>
      </c>
      <c r="M112" s="2" t="s">
        <v>27</v>
      </c>
      <c r="N112" s="49" t="s">
        <v>621</v>
      </c>
      <c r="O112" s="30" t="s">
        <v>1983</v>
      </c>
      <c r="P112" s="30" t="s">
        <v>622</v>
      </c>
      <c r="ALZ112" s="0"/>
      <c r="AMA112" s="0"/>
      <c r="AMB112" s="0"/>
      <c r="AMC112" s="0"/>
      <c r="AMD112" s="0"/>
      <c r="AME112" s="0"/>
      <c r="AMF112" s="0"/>
      <c r="AMG112" s="0"/>
      <c r="AMH112" s="0"/>
      <c r="AMI112" s="0"/>
      <c r="AMJ112" s="0"/>
    </row>
    <row r="113" s="30" customFormat="true" ht="12.8" hidden="false" customHeight="false" outlineLevel="0" collapsed="false">
      <c r="A113" s="2" t="n">
        <v>399</v>
      </c>
      <c r="B113" s="2" t="n">
        <v>70</v>
      </c>
      <c r="C113" s="48" t="s">
        <v>1617</v>
      </c>
      <c r="D113" s="2" t="s">
        <v>1618</v>
      </c>
      <c r="E113" s="2" t="s">
        <v>1371</v>
      </c>
      <c r="F113" s="71" t="n">
        <v>20.5</v>
      </c>
      <c r="G113" s="72" t="n">
        <v>20.5</v>
      </c>
      <c r="H113" s="2" t="s">
        <v>87</v>
      </c>
      <c r="I113" s="73" t="n">
        <v>6703</v>
      </c>
      <c r="J113" s="2" t="n">
        <v>6448</v>
      </c>
      <c r="K113" s="74" t="n">
        <f aca="false">I113-J113</f>
        <v>255</v>
      </c>
      <c r="L113" s="74" t="n">
        <f aca="false">((J113*100)/I113)-100</f>
        <v>-3.80426674623303</v>
      </c>
      <c r="M113" s="2" t="s">
        <v>22</v>
      </c>
      <c r="N113" s="49" t="s">
        <v>1619</v>
      </c>
      <c r="O113" s="30" t="s">
        <v>1919</v>
      </c>
      <c r="P113" s="30" t="s">
        <v>1620</v>
      </c>
      <c r="ALZ113" s="0"/>
      <c r="AMA113" s="0"/>
      <c r="AMB113" s="0"/>
      <c r="AMC113" s="0"/>
      <c r="AMD113" s="0"/>
      <c r="AME113" s="0"/>
      <c r="AMF113" s="0"/>
      <c r="AMG113" s="0"/>
      <c r="AMH113" s="0"/>
      <c r="AMI113" s="0"/>
      <c r="AMJ113" s="0"/>
    </row>
    <row r="114" s="30" customFormat="true" ht="12.8" hidden="false" customHeight="false" outlineLevel="0" collapsed="false">
      <c r="A114" s="2" t="n">
        <v>75</v>
      </c>
      <c r="B114" s="2" t="n">
        <v>75</v>
      </c>
      <c r="C114" s="48" t="s">
        <v>332</v>
      </c>
      <c r="D114" s="2" t="s">
        <v>333</v>
      </c>
      <c r="E114" s="2" t="s">
        <v>46</v>
      </c>
      <c r="F114" s="71" t="n">
        <v>272.85</v>
      </c>
      <c r="G114" s="72" t="n">
        <v>272.85</v>
      </c>
      <c r="H114" s="2" t="s">
        <v>21</v>
      </c>
      <c r="I114" s="73" t="n">
        <v>16866</v>
      </c>
      <c r="J114" s="2" t="n">
        <v>16254</v>
      </c>
      <c r="K114" s="74" t="n">
        <f aca="false">I114-J114</f>
        <v>612</v>
      </c>
      <c r="L114" s="74" t="n">
        <f aca="false">((J114*100)/I114)-100</f>
        <v>-3.62860192102454</v>
      </c>
      <c r="M114" s="2" t="s">
        <v>22</v>
      </c>
      <c r="N114" s="49" t="s">
        <v>334</v>
      </c>
      <c r="O114" s="30" t="s">
        <v>1984</v>
      </c>
      <c r="P114" s="30" t="s">
        <v>335</v>
      </c>
      <c r="ALZ114" s="0"/>
      <c r="AMA114" s="0"/>
      <c r="AMB114" s="0"/>
      <c r="AMC114" s="0"/>
      <c r="AMD114" s="0"/>
      <c r="AME114" s="0"/>
      <c r="AMF114" s="0"/>
      <c r="AMG114" s="0"/>
      <c r="AMH114" s="0"/>
      <c r="AMI114" s="0"/>
      <c r="AMJ114" s="0"/>
    </row>
    <row r="115" s="30" customFormat="true" ht="12.8" hidden="false" customHeight="false" outlineLevel="0" collapsed="false">
      <c r="A115" s="2" t="n">
        <v>265</v>
      </c>
      <c r="B115" s="2" t="n">
        <v>74</v>
      </c>
      <c r="C115" s="48" t="s">
        <v>1090</v>
      </c>
      <c r="D115" s="2" t="s">
        <v>1091</v>
      </c>
      <c r="E115" s="2" t="s">
        <v>800</v>
      </c>
      <c r="F115" s="71" t="n">
        <v>587</v>
      </c>
      <c r="G115" s="72" t="n">
        <v>521.08</v>
      </c>
      <c r="H115" s="2" t="s">
        <v>87</v>
      </c>
      <c r="I115" s="73" t="n">
        <v>28217</v>
      </c>
      <c r="J115" s="2" t="n">
        <v>27197</v>
      </c>
      <c r="K115" s="74" t="n">
        <f aca="false">I115-J115</f>
        <v>1020</v>
      </c>
      <c r="L115" s="74" t="n">
        <f aca="false">((J115*100)/I115)-100</f>
        <v>-3.61484211645462</v>
      </c>
      <c r="M115" s="2" t="s">
        <v>801</v>
      </c>
      <c r="N115" s="30" t="s">
        <v>1092</v>
      </c>
      <c r="O115" s="30" t="s">
        <v>1862</v>
      </c>
      <c r="P115" s="30" t="s">
        <v>1093</v>
      </c>
      <c r="ALZ115" s="0"/>
      <c r="AMA115" s="0"/>
      <c r="AMB115" s="0"/>
      <c r="AMC115" s="0"/>
      <c r="AMD115" s="0"/>
      <c r="AME115" s="0"/>
      <c r="AMF115" s="0"/>
      <c r="AMG115" s="0"/>
      <c r="AMH115" s="0"/>
      <c r="AMI115" s="0"/>
      <c r="AMJ115" s="0"/>
    </row>
    <row r="116" s="30" customFormat="true" ht="12.8" hidden="false" customHeight="false" outlineLevel="0" collapsed="false">
      <c r="A116" s="2" t="n">
        <v>274</v>
      </c>
      <c r="B116" s="2" t="n">
        <v>1</v>
      </c>
      <c r="C116" s="48" t="s">
        <v>1131</v>
      </c>
      <c r="D116" s="2" t="s">
        <v>1132</v>
      </c>
      <c r="E116" s="2" t="s">
        <v>20</v>
      </c>
      <c r="F116" s="71" t="n">
        <v>35</v>
      </c>
      <c r="G116" s="72" t="n">
        <v>25.79</v>
      </c>
      <c r="H116" s="2" t="s">
        <v>87</v>
      </c>
      <c r="I116" s="73" t="n">
        <v>9068</v>
      </c>
      <c r="J116" s="2" t="n">
        <v>8747</v>
      </c>
      <c r="K116" s="74" t="n">
        <f aca="false">I116-J116</f>
        <v>321</v>
      </c>
      <c r="L116" s="74" t="n">
        <f aca="false">((J116*100)/I116)-100</f>
        <v>-3.53992059991178</v>
      </c>
      <c r="M116" s="2" t="s">
        <v>88</v>
      </c>
      <c r="N116" s="49" t="s">
        <v>1133</v>
      </c>
      <c r="O116" s="72" t="s">
        <v>1985</v>
      </c>
      <c r="P116" s="30" t="s">
        <v>1986</v>
      </c>
      <c r="ALZ116" s="0"/>
      <c r="AMA116" s="0"/>
      <c r="AMB116" s="0"/>
      <c r="AMC116" s="0"/>
      <c r="AMD116" s="0"/>
      <c r="AME116" s="0"/>
      <c r="AMF116" s="0"/>
      <c r="AMG116" s="0"/>
      <c r="AMH116" s="0"/>
      <c r="AMI116" s="0"/>
      <c r="AMJ116" s="0"/>
    </row>
    <row r="117" s="30" customFormat="true" ht="12.8" hidden="false" customHeight="false" outlineLevel="0" collapsed="false">
      <c r="A117" s="2" t="n">
        <v>6</v>
      </c>
      <c r="B117" s="2" t="n">
        <v>6</v>
      </c>
      <c r="C117" s="48" t="s">
        <v>44</v>
      </c>
      <c r="D117" s="2" t="s">
        <v>45</v>
      </c>
      <c r="E117" s="2" t="s">
        <v>46</v>
      </c>
      <c r="F117" s="71" t="n">
        <v>303.18</v>
      </c>
      <c r="G117" s="72" t="n">
        <v>155.88</v>
      </c>
      <c r="H117" s="2" t="s">
        <v>21</v>
      </c>
      <c r="I117" s="73" t="n">
        <v>16645</v>
      </c>
      <c r="J117" s="2" t="n">
        <v>16058</v>
      </c>
      <c r="K117" s="74" t="n">
        <f aca="false">I117-J117</f>
        <v>587</v>
      </c>
      <c r="L117" s="74" t="n">
        <f aca="false">((J117*100)/I117)-100</f>
        <v>-3.52658455992791</v>
      </c>
      <c r="M117" s="2" t="s">
        <v>22</v>
      </c>
      <c r="N117" s="49" t="s">
        <v>47</v>
      </c>
      <c r="O117" s="30" t="s">
        <v>1987</v>
      </c>
      <c r="P117" s="30" t="s">
        <v>48</v>
      </c>
      <c r="ALZ117" s="0"/>
      <c r="AMA117" s="0"/>
      <c r="AMB117" s="0"/>
      <c r="AMC117" s="0"/>
      <c r="AMD117" s="0"/>
      <c r="AME117" s="0"/>
      <c r="AMF117" s="0"/>
      <c r="AMG117" s="0"/>
      <c r="AMH117" s="0"/>
      <c r="AMI117" s="0"/>
      <c r="AMJ117" s="0"/>
    </row>
    <row r="118" s="30" customFormat="true" ht="12.8" hidden="false" customHeight="false" outlineLevel="0" collapsed="false">
      <c r="A118" s="2" t="n">
        <v>452</v>
      </c>
      <c r="B118" s="2" t="n">
        <v>123</v>
      </c>
      <c r="C118" s="48" t="s">
        <v>1813</v>
      </c>
      <c r="D118" s="2" t="s">
        <v>1814</v>
      </c>
      <c r="E118" s="2" t="s">
        <v>1371</v>
      </c>
      <c r="F118" s="71" t="n">
        <v>33.48</v>
      </c>
      <c r="G118" s="72" t="n">
        <v>33.48</v>
      </c>
      <c r="H118" s="2" t="s">
        <v>21</v>
      </c>
      <c r="I118" s="73" t="n">
        <v>9737</v>
      </c>
      <c r="J118" s="2" t="n">
        <v>9397</v>
      </c>
      <c r="K118" s="74" t="n">
        <f aca="false">I118-J118</f>
        <v>340</v>
      </c>
      <c r="L118" s="74" t="n">
        <f aca="false">((J118*100)/I118)-100</f>
        <v>-3.4918352675362</v>
      </c>
      <c r="M118" s="2" t="s">
        <v>41</v>
      </c>
      <c r="N118" s="49" t="s">
        <v>1815</v>
      </c>
      <c r="O118" s="49" t="s">
        <v>1988</v>
      </c>
      <c r="P118" s="30" t="s">
        <v>1816</v>
      </c>
      <c r="ALZ118" s="0"/>
      <c r="AMA118" s="0"/>
      <c r="AMB118" s="0"/>
      <c r="AMC118" s="0"/>
      <c r="AMD118" s="0"/>
      <c r="AME118" s="0"/>
      <c r="AMF118" s="0"/>
      <c r="AMG118" s="0"/>
      <c r="AMH118" s="0"/>
      <c r="AMI118" s="0"/>
      <c r="AMJ118" s="0"/>
    </row>
    <row r="119" s="30" customFormat="true" ht="23.85" hidden="false" customHeight="false" outlineLevel="0" collapsed="false">
      <c r="A119" s="25" t="n">
        <v>127</v>
      </c>
      <c r="B119" s="25" t="n">
        <v>127</v>
      </c>
      <c r="C119" s="53" t="s">
        <v>534</v>
      </c>
      <c r="D119" s="25" t="s">
        <v>535</v>
      </c>
      <c r="E119" s="25" t="s">
        <v>46</v>
      </c>
      <c r="F119" s="78" t="n">
        <v>2738.4</v>
      </c>
      <c r="G119" s="28" t="n">
        <v>2365.75</v>
      </c>
      <c r="H119" s="25" t="s">
        <v>87</v>
      </c>
      <c r="I119" s="83" t="n">
        <v>21796</v>
      </c>
      <c r="J119" s="25" t="n">
        <v>21180</v>
      </c>
      <c r="K119" s="84" t="n">
        <f aca="false">I119-J119</f>
        <v>616</v>
      </c>
      <c r="L119" s="84" t="n">
        <f aca="false">((J119*100)/I119)-100</f>
        <v>-2.82620664342082</v>
      </c>
      <c r="M119" s="25" t="s">
        <v>27</v>
      </c>
      <c r="N119" s="54" t="s">
        <v>536</v>
      </c>
      <c r="O119" s="30" t="s">
        <v>1989</v>
      </c>
      <c r="P119" s="30" t="s">
        <v>537</v>
      </c>
      <c r="ALZ119" s="0"/>
      <c r="AMA119" s="0"/>
      <c r="AMB119" s="0"/>
      <c r="AMC119" s="0"/>
      <c r="AMD119" s="0"/>
      <c r="AME119" s="0"/>
      <c r="AMF119" s="0"/>
      <c r="AMG119" s="0"/>
      <c r="AMH119" s="0"/>
      <c r="AMI119" s="0"/>
      <c r="AMJ119" s="0"/>
    </row>
    <row r="120" s="30" customFormat="true" ht="12.8" hidden="false" customHeight="false" outlineLevel="0" collapsed="false">
      <c r="A120" s="2" t="n">
        <v>461</v>
      </c>
      <c r="B120" s="2" t="n">
        <v>132</v>
      </c>
      <c r="C120" s="48" t="s">
        <v>1847</v>
      </c>
      <c r="D120" s="2" t="s">
        <v>1848</v>
      </c>
      <c r="E120" s="2" t="s">
        <v>1371</v>
      </c>
      <c r="F120" s="71" t="n">
        <v>38.64</v>
      </c>
      <c r="G120" s="72" t="n">
        <v>39.23</v>
      </c>
      <c r="H120" s="2" t="s">
        <v>21</v>
      </c>
      <c r="I120" s="73" t="n">
        <v>10082</v>
      </c>
      <c r="J120" s="2" t="n">
        <v>9820</v>
      </c>
      <c r="K120" s="74" t="n">
        <f aca="false">I120-J120</f>
        <v>262</v>
      </c>
      <c r="L120" s="74" t="n">
        <f aca="false">((J120*100)/I120)-100</f>
        <v>-2.59869073596509</v>
      </c>
      <c r="M120" s="2" t="s">
        <v>32</v>
      </c>
      <c r="N120" s="49" t="s">
        <v>1849</v>
      </c>
      <c r="O120" s="30" t="s">
        <v>1990</v>
      </c>
      <c r="P120" s="30" t="s">
        <v>1850</v>
      </c>
      <c r="ALZ120" s="0"/>
      <c r="AMA120" s="0"/>
      <c r="AMB120" s="0"/>
      <c r="AMC120" s="0"/>
      <c r="AMD120" s="0"/>
      <c r="AME120" s="0"/>
      <c r="AMF120" s="0"/>
      <c r="AMG120" s="0"/>
      <c r="AMH120" s="0"/>
      <c r="AMI120" s="0"/>
      <c r="AMJ120" s="0"/>
    </row>
    <row r="121" s="30" customFormat="true" ht="12.8" hidden="false" customHeight="false" outlineLevel="0" collapsed="false">
      <c r="A121" s="2" t="n">
        <v>285</v>
      </c>
      <c r="B121" s="2" t="n">
        <v>12</v>
      </c>
      <c r="C121" s="48" t="s">
        <v>1177</v>
      </c>
      <c r="D121" s="2" t="s">
        <v>1178</v>
      </c>
      <c r="E121" s="2" t="s">
        <v>20</v>
      </c>
      <c r="F121" s="71" t="n">
        <v>34</v>
      </c>
      <c r="G121" s="72" t="n">
        <v>33.94</v>
      </c>
      <c r="H121" s="2" t="s">
        <v>87</v>
      </c>
      <c r="I121" s="73" t="n">
        <v>13541</v>
      </c>
      <c r="J121" s="2" t="n">
        <v>13212</v>
      </c>
      <c r="K121" s="74" t="n">
        <f aca="false">I121-J121</f>
        <v>329</v>
      </c>
      <c r="L121" s="74" t="n">
        <f aca="false">((J121*100)/I121)-100</f>
        <v>-2.42965807547448</v>
      </c>
      <c r="M121" s="2" t="s">
        <v>1179</v>
      </c>
      <c r="N121" s="49" t="s">
        <v>1180</v>
      </c>
      <c r="O121" s="72" t="s">
        <v>1991</v>
      </c>
      <c r="P121" s="72" t="s">
        <v>1992</v>
      </c>
      <c r="ALZ121" s="0"/>
      <c r="AMA121" s="0"/>
      <c r="AMB121" s="0"/>
      <c r="AMC121" s="0"/>
      <c r="AMD121" s="0"/>
      <c r="AME121" s="0"/>
      <c r="AMF121" s="0"/>
      <c r="AMG121" s="0"/>
      <c r="AMH121" s="0"/>
      <c r="AMI121" s="0"/>
      <c r="AMJ121" s="0"/>
    </row>
    <row r="122" s="30" customFormat="true" ht="12.8" hidden="false" customHeight="false" outlineLevel="0" collapsed="false">
      <c r="A122" s="2" t="n">
        <v>448</v>
      </c>
      <c r="B122" s="2" t="n">
        <v>119</v>
      </c>
      <c r="C122" s="48" t="s">
        <v>1798</v>
      </c>
      <c r="D122" s="2" t="s">
        <v>1799</v>
      </c>
      <c r="E122" s="2" t="s">
        <v>1371</v>
      </c>
      <c r="F122" s="71" t="n">
        <v>35.49</v>
      </c>
      <c r="G122" s="72" t="n">
        <v>37.55</v>
      </c>
      <c r="H122" s="2" t="s">
        <v>21</v>
      </c>
      <c r="I122" s="85" t="n">
        <v>11445</v>
      </c>
      <c r="J122" s="2" t="n">
        <v>11173</v>
      </c>
      <c r="K122" s="74" t="n">
        <f aca="false">I122-J122</f>
        <v>272</v>
      </c>
      <c r="L122" s="74" t="n">
        <f aca="false">((J122*100)/I122)-100</f>
        <v>-2.37658366098734</v>
      </c>
      <c r="M122" s="2" t="s">
        <v>41</v>
      </c>
      <c r="N122" s="49" t="s">
        <v>1800</v>
      </c>
      <c r="O122" s="30" t="s">
        <v>1993</v>
      </c>
      <c r="P122" s="30" t="s">
        <v>1801</v>
      </c>
      <c r="ALZ122" s="0"/>
      <c r="AMA122" s="0"/>
      <c r="AMB122" s="0"/>
      <c r="AMC122" s="0"/>
      <c r="AMD122" s="0"/>
      <c r="AME122" s="0"/>
      <c r="AMF122" s="0"/>
      <c r="AMG122" s="0"/>
      <c r="AMH122" s="0"/>
      <c r="AMI122" s="0"/>
      <c r="AMJ122" s="0"/>
    </row>
    <row r="123" s="30" customFormat="true" ht="12.8" hidden="false" customHeight="false" outlineLevel="0" collapsed="false">
      <c r="A123" s="2" t="n">
        <v>204</v>
      </c>
      <c r="B123" s="2" t="n">
        <v>13</v>
      </c>
      <c r="C123" s="48" t="s">
        <v>832</v>
      </c>
      <c r="D123" s="2" t="s">
        <v>833</v>
      </c>
      <c r="E123" s="2" t="s">
        <v>800</v>
      </c>
      <c r="F123" s="71" t="n">
        <v>48.8</v>
      </c>
      <c r="G123" s="72" t="n">
        <v>48.95</v>
      </c>
      <c r="H123" s="2" t="s">
        <v>21</v>
      </c>
      <c r="I123" s="73" t="n">
        <v>9851</v>
      </c>
      <c r="J123" s="2" t="n">
        <v>9629</v>
      </c>
      <c r="K123" s="74" t="n">
        <f aca="false">I123-J123</f>
        <v>222</v>
      </c>
      <c r="L123" s="74" t="n">
        <f aca="false">((J123*100)/I123)-100</f>
        <v>-2.25357831692214</v>
      </c>
      <c r="M123" s="2" t="s">
        <v>41</v>
      </c>
      <c r="N123" s="49" t="s">
        <v>834</v>
      </c>
      <c r="O123" s="72" t="s">
        <v>1994</v>
      </c>
      <c r="P123" s="72" t="s">
        <v>1995</v>
      </c>
      <c r="ALZ123" s="0"/>
      <c r="AMA123" s="0"/>
      <c r="AMB123" s="0"/>
      <c r="AMC123" s="0"/>
      <c r="AMD123" s="0"/>
      <c r="AME123" s="0"/>
      <c r="AMF123" s="0"/>
      <c r="AMG123" s="0"/>
      <c r="AMH123" s="0"/>
      <c r="AMI123" s="0"/>
      <c r="AMJ123" s="0"/>
    </row>
    <row r="124" s="30" customFormat="true" ht="12.8" hidden="false" customHeight="false" outlineLevel="0" collapsed="false">
      <c r="A124" s="2" t="n">
        <v>439</v>
      </c>
      <c r="B124" s="2" t="n">
        <v>110</v>
      </c>
      <c r="C124" s="48" t="s">
        <v>1763</v>
      </c>
      <c r="D124" s="2" t="s">
        <v>1764</v>
      </c>
      <c r="E124" s="2" t="s">
        <v>1371</v>
      </c>
      <c r="F124" s="71" t="n">
        <v>31.9</v>
      </c>
      <c r="G124" s="72" t="n">
        <v>31.9</v>
      </c>
      <c r="H124" s="2" t="s">
        <v>21</v>
      </c>
      <c r="I124" s="73" t="n">
        <v>11065</v>
      </c>
      <c r="J124" s="2" t="n">
        <v>10818</v>
      </c>
      <c r="K124" s="74" t="n">
        <f aca="false">I124-J124</f>
        <v>247</v>
      </c>
      <c r="L124" s="74" t="n">
        <f aca="false">((J124*100)/I124)-100</f>
        <v>-2.23226389516493</v>
      </c>
      <c r="M124" s="2" t="s">
        <v>41</v>
      </c>
      <c r="N124" s="49" t="s">
        <v>1765</v>
      </c>
      <c r="O124" s="30" t="s">
        <v>1862</v>
      </c>
      <c r="P124" s="30" t="s">
        <v>1766</v>
      </c>
      <c r="ALZ124" s="0"/>
      <c r="AMA124" s="0"/>
      <c r="AMB124" s="0"/>
      <c r="AMC124" s="0"/>
      <c r="AMD124" s="0"/>
      <c r="AME124" s="0"/>
      <c r="AMF124" s="0"/>
      <c r="AMG124" s="0"/>
      <c r="AMH124" s="0"/>
      <c r="AMI124" s="0"/>
      <c r="AMJ124" s="0"/>
    </row>
    <row r="125" s="30" customFormat="true" ht="12.8" hidden="false" customHeight="false" outlineLevel="0" collapsed="false">
      <c r="A125" s="2" t="n">
        <v>23</v>
      </c>
      <c r="B125" s="2" t="n">
        <v>23</v>
      </c>
      <c r="C125" s="48" t="s">
        <v>119</v>
      </c>
      <c r="D125" s="2" t="s">
        <v>120</v>
      </c>
      <c r="E125" s="2" t="s">
        <v>46</v>
      </c>
      <c r="F125" s="71" t="n">
        <v>71.3</v>
      </c>
      <c r="G125" s="72" t="n">
        <v>63.53</v>
      </c>
      <c r="H125" s="2" t="s">
        <v>21</v>
      </c>
      <c r="I125" s="73" t="n">
        <v>15808</v>
      </c>
      <c r="J125" s="2" t="n">
        <v>15461</v>
      </c>
      <c r="K125" s="74" t="n">
        <f aca="false">I125-J125</f>
        <v>347</v>
      </c>
      <c r="L125" s="74" t="n">
        <f aca="false">((J125*100)/I125)-100</f>
        <v>-2.19509109311741</v>
      </c>
      <c r="M125" s="2" t="s">
        <v>22</v>
      </c>
      <c r="N125" s="49" t="s">
        <v>121</v>
      </c>
      <c r="O125" s="30" t="s">
        <v>1996</v>
      </c>
      <c r="P125" s="30" t="s">
        <v>122</v>
      </c>
      <c r="ALZ125" s="0"/>
      <c r="AMA125" s="0"/>
      <c r="AMB125" s="0"/>
      <c r="AMC125" s="0"/>
      <c r="AMD125" s="0"/>
      <c r="AME125" s="0"/>
      <c r="AMF125" s="0"/>
      <c r="AMG125" s="0"/>
      <c r="AMH125" s="0"/>
      <c r="AMI125" s="0"/>
      <c r="AMJ125" s="0"/>
    </row>
    <row r="126" s="30" customFormat="true" ht="12.8" hidden="false" customHeight="false" outlineLevel="0" collapsed="false">
      <c r="A126" s="2" t="n">
        <v>108</v>
      </c>
      <c r="B126" s="2" t="n">
        <v>108</v>
      </c>
      <c r="C126" s="48" t="s">
        <v>463</v>
      </c>
      <c r="D126" s="2" t="s">
        <v>464</v>
      </c>
      <c r="E126" s="2" t="s">
        <v>46</v>
      </c>
      <c r="F126" s="71" t="n">
        <v>1009.785</v>
      </c>
      <c r="G126" s="72" t="n">
        <v>868.98</v>
      </c>
      <c r="H126" s="2" t="s">
        <v>87</v>
      </c>
      <c r="I126" s="73" t="n">
        <v>20141</v>
      </c>
      <c r="J126" s="2" t="n">
        <v>19699</v>
      </c>
      <c r="K126" s="74" t="n">
        <f aca="false">I126-J126</f>
        <v>442</v>
      </c>
      <c r="L126" s="74" t="n">
        <f aca="false">((J126*100)/I126)-100</f>
        <v>-2.19452857355643</v>
      </c>
      <c r="M126" s="2" t="s">
        <v>22</v>
      </c>
      <c r="N126" s="49" t="s">
        <v>465</v>
      </c>
      <c r="O126" s="30" t="s">
        <v>1997</v>
      </c>
      <c r="P126" s="30" t="s">
        <v>1998</v>
      </c>
      <c r="ALZ126" s="0"/>
      <c r="AMA126" s="0"/>
      <c r="AMB126" s="0"/>
      <c r="AMC126" s="0"/>
      <c r="AMD126" s="0"/>
      <c r="AME126" s="0"/>
      <c r="AMF126" s="0"/>
      <c r="AMG126" s="0"/>
      <c r="AMH126" s="0"/>
      <c r="AMI126" s="0"/>
      <c r="AMJ126" s="0"/>
    </row>
    <row r="127" s="30" customFormat="true" ht="12.8" hidden="false" customHeight="false" outlineLevel="0" collapsed="false">
      <c r="A127" s="2" t="n">
        <v>306</v>
      </c>
      <c r="B127" s="2" t="n">
        <v>33</v>
      </c>
      <c r="C127" s="48" t="s">
        <v>1266</v>
      </c>
      <c r="D127" s="2" t="s">
        <v>1267</v>
      </c>
      <c r="E127" s="2" t="s">
        <v>20</v>
      </c>
      <c r="F127" s="71" t="n">
        <v>67.67</v>
      </c>
      <c r="G127" s="72" t="n">
        <v>67.67</v>
      </c>
      <c r="H127" s="2" t="s">
        <v>21</v>
      </c>
      <c r="I127" s="73" t="n">
        <v>8176</v>
      </c>
      <c r="J127" s="2" t="n">
        <v>8003</v>
      </c>
      <c r="K127" s="74" t="n">
        <f aca="false">I127-J127</f>
        <v>173</v>
      </c>
      <c r="L127" s="74" t="n">
        <f aca="false">((J127*100)/I127)-100</f>
        <v>-2.11594911937378</v>
      </c>
      <c r="M127" s="2" t="s">
        <v>22</v>
      </c>
      <c r="N127" s="49" t="s">
        <v>1268</v>
      </c>
      <c r="O127" s="30" t="s">
        <v>1999</v>
      </c>
      <c r="P127" s="30" t="s">
        <v>1269</v>
      </c>
      <c r="ALZ127" s="0"/>
      <c r="AMA127" s="0"/>
      <c r="AMB127" s="0"/>
      <c r="AMC127" s="0"/>
      <c r="AMD127" s="0"/>
      <c r="AME127" s="0"/>
      <c r="AMF127" s="0"/>
      <c r="AMG127" s="0"/>
      <c r="AMH127" s="0"/>
      <c r="AMI127" s="0"/>
      <c r="AMJ127" s="0"/>
    </row>
    <row r="128" s="30" customFormat="true" ht="12.8" hidden="false" customHeight="false" outlineLevel="0" collapsed="false">
      <c r="A128" s="2" t="n">
        <v>21</v>
      </c>
      <c r="B128" s="2" t="n">
        <v>21</v>
      </c>
      <c r="C128" s="48" t="s">
        <v>110</v>
      </c>
      <c r="D128" s="2" t="s">
        <v>111</v>
      </c>
      <c r="E128" s="2" t="s">
        <v>46</v>
      </c>
      <c r="F128" s="71" t="n">
        <v>929.1</v>
      </c>
      <c r="G128" s="72" t="n">
        <v>916.43</v>
      </c>
      <c r="H128" s="2" t="s">
        <v>21</v>
      </c>
      <c r="I128" s="73" t="n">
        <v>14423</v>
      </c>
      <c r="J128" s="2" t="n">
        <v>14141</v>
      </c>
      <c r="K128" s="74" t="n">
        <f aca="false">I128-J128</f>
        <v>282</v>
      </c>
      <c r="L128" s="74" t="n">
        <f aca="false">((J128*100)/I128)-100</f>
        <v>-1.95521042778894</v>
      </c>
      <c r="M128" s="2" t="s">
        <v>112</v>
      </c>
      <c r="N128" s="49" t="s">
        <v>113</v>
      </c>
      <c r="O128" s="30" t="s">
        <v>2000</v>
      </c>
      <c r="P128" s="30" t="s">
        <v>114</v>
      </c>
      <c r="ALZ128" s="0"/>
      <c r="AMA128" s="0"/>
      <c r="AMB128" s="0"/>
      <c r="AMC128" s="0"/>
      <c r="AMD128" s="0"/>
      <c r="AME128" s="0"/>
      <c r="AMF128" s="0"/>
      <c r="AMG128" s="0"/>
      <c r="AMH128" s="0"/>
      <c r="AMI128" s="0"/>
      <c r="AMJ128" s="0"/>
    </row>
    <row r="129" s="30" customFormat="true" ht="12.8" hidden="false" customHeight="false" outlineLevel="0" collapsed="false">
      <c r="A129" s="2" t="n">
        <v>117</v>
      </c>
      <c r="B129" s="2" t="n">
        <v>117</v>
      </c>
      <c r="C129" s="48" t="s">
        <v>495</v>
      </c>
      <c r="D129" s="2" t="s">
        <v>496</v>
      </c>
      <c r="E129" s="2" t="s">
        <v>46</v>
      </c>
      <c r="F129" s="71" t="n">
        <v>2300</v>
      </c>
      <c r="G129" s="72" t="n">
        <v>2071.74</v>
      </c>
      <c r="H129" s="2" t="s">
        <v>21</v>
      </c>
      <c r="I129" s="73" t="n">
        <v>23408</v>
      </c>
      <c r="J129" s="2" t="n">
        <v>22972</v>
      </c>
      <c r="K129" s="74" t="n">
        <f aca="false">I129-J129</f>
        <v>436</v>
      </c>
      <c r="L129" s="74" t="n">
        <f aca="false">((J129*100)/I129)-100</f>
        <v>-1.86261107313739</v>
      </c>
      <c r="M129" s="2" t="s">
        <v>137</v>
      </c>
      <c r="N129" s="49" t="s">
        <v>497</v>
      </c>
      <c r="O129" s="30" t="s">
        <v>2001</v>
      </c>
      <c r="P129" s="30" t="s">
        <v>498</v>
      </c>
      <c r="ALZ129" s="0"/>
      <c r="AMA129" s="0"/>
      <c r="AMB129" s="0"/>
      <c r="AMC129" s="0"/>
      <c r="AMD129" s="0"/>
      <c r="AME129" s="0"/>
      <c r="AMF129" s="0"/>
      <c r="AMG129" s="0"/>
      <c r="AMH129" s="0"/>
      <c r="AMI129" s="0"/>
      <c r="AMJ129" s="0"/>
    </row>
    <row r="130" s="30" customFormat="true" ht="12.8" hidden="false" customHeight="false" outlineLevel="0" collapsed="false">
      <c r="A130" s="2" t="n">
        <v>56</v>
      </c>
      <c r="B130" s="2" t="n">
        <v>56</v>
      </c>
      <c r="C130" s="48" t="s">
        <v>256</v>
      </c>
      <c r="D130" s="2" t="s">
        <v>257</v>
      </c>
      <c r="E130" s="2" t="s">
        <v>46</v>
      </c>
      <c r="F130" s="71" t="n">
        <v>254.28</v>
      </c>
      <c r="G130" s="72" t="n">
        <v>219.81</v>
      </c>
      <c r="H130" s="2" t="s">
        <v>21</v>
      </c>
      <c r="I130" s="73" t="n">
        <v>16331</v>
      </c>
      <c r="J130" s="2" t="n">
        <v>16048</v>
      </c>
      <c r="K130" s="74" t="n">
        <f aca="false">I130-J130</f>
        <v>283</v>
      </c>
      <c r="L130" s="74" t="n">
        <f aca="false">((J130*100)/I130)-100</f>
        <v>-1.7329006184557</v>
      </c>
      <c r="M130" s="2" t="s">
        <v>234</v>
      </c>
      <c r="N130" s="49" t="s">
        <v>258</v>
      </c>
      <c r="O130" s="30" t="s">
        <v>2002</v>
      </c>
      <c r="P130" s="88" t="s">
        <v>259</v>
      </c>
      <c r="ALZ130" s="0"/>
      <c r="AMA130" s="0"/>
      <c r="AMB130" s="0"/>
      <c r="AMC130" s="0"/>
      <c r="AMD130" s="0"/>
      <c r="AME130" s="0"/>
      <c r="AMF130" s="0"/>
      <c r="AMG130" s="0"/>
      <c r="AMH130" s="0"/>
      <c r="AMI130" s="0"/>
      <c r="AMJ130" s="0"/>
    </row>
    <row r="131" s="4" customFormat="true" ht="12.8" hidden="false" customHeight="false" outlineLevel="0" collapsed="false">
      <c r="A131" s="2" t="n">
        <v>318</v>
      </c>
      <c r="B131" s="2" t="n">
        <v>45</v>
      </c>
      <c r="C131" s="48" t="s">
        <v>1317</v>
      </c>
      <c r="D131" s="2" t="s">
        <v>1318</v>
      </c>
      <c r="E131" s="2" t="s">
        <v>20</v>
      </c>
      <c r="F131" s="71" t="n">
        <v>100</v>
      </c>
      <c r="G131" s="72" t="n">
        <v>78.9</v>
      </c>
      <c r="H131" s="2" t="s">
        <v>21</v>
      </c>
      <c r="I131" s="73" t="n">
        <v>14543</v>
      </c>
      <c r="J131" s="2" t="n">
        <v>14321</v>
      </c>
      <c r="K131" s="74" t="n">
        <f aca="false">I131-J131</f>
        <v>222</v>
      </c>
      <c r="L131" s="74" t="n">
        <f aca="false">((J131*100)/I131)-100</f>
        <v>-1.5265075981572</v>
      </c>
      <c r="M131" s="2" t="s">
        <v>22</v>
      </c>
      <c r="N131" s="49" t="s">
        <v>1319</v>
      </c>
      <c r="O131" s="72" t="s">
        <v>2003</v>
      </c>
      <c r="P131" s="30" t="s">
        <v>1320</v>
      </c>
      <c r="ALZ131" s="0"/>
      <c r="AMA131" s="0"/>
      <c r="AMB131" s="0"/>
      <c r="AMC131" s="0"/>
      <c r="AMD131" s="0"/>
      <c r="AME131" s="0"/>
      <c r="AMF131" s="0"/>
      <c r="AMG131" s="0"/>
      <c r="AMH131" s="0"/>
      <c r="AMI131" s="0"/>
      <c r="AMJ131" s="0"/>
    </row>
    <row r="132" s="30" customFormat="true" ht="12.8" hidden="false" customHeight="false" outlineLevel="0" collapsed="false">
      <c r="A132" s="2" t="n">
        <v>146</v>
      </c>
      <c r="B132" s="2" t="n">
        <v>146</v>
      </c>
      <c r="C132" s="48" t="s">
        <v>598</v>
      </c>
      <c r="D132" s="2" t="s">
        <v>599</v>
      </c>
      <c r="E132" s="2" t="s">
        <v>46</v>
      </c>
      <c r="F132" s="71" t="n">
        <v>1189</v>
      </c>
      <c r="G132" s="72" t="n">
        <v>1177.9</v>
      </c>
      <c r="H132" s="2" t="s">
        <v>21</v>
      </c>
      <c r="I132" s="73" t="n">
        <v>16204</v>
      </c>
      <c r="J132" s="2" t="n">
        <v>15998</v>
      </c>
      <c r="K132" s="74" t="n">
        <f aca="false">I132-J132</f>
        <v>206</v>
      </c>
      <c r="L132" s="74" t="n">
        <f aca="false">((J132*100)/I132)-100</f>
        <v>-1.27129103924956</v>
      </c>
      <c r="M132" s="2" t="s">
        <v>137</v>
      </c>
      <c r="N132" s="49" t="s">
        <v>600</v>
      </c>
      <c r="O132" s="30" t="s">
        <v>2004</v>
      </c>
      <c r="P132" s="30" t="s">
        <v>601</v>
      </c>
      <c r="ALZ132" s="0"/>
      <c r="AMA132" s="0"/>
      <c r="AMB132" s="0"/>
      <c r="AMC132" s="0"/>
      <c r="AMD132" s="0"/>
      <c r="AME132" s="0"/>
      <c r="AMF132" s="0"/>
      <c r="AMG132" s="0"/>
      <c r="AMH132" s="0"/>
      <c r="AMI132" s="0"/>
      <c r="AMJ132" s="0"/>
    </row>
    <row r="133" s="30" customFormat="true" ht="12.8" hidden="false" customHeight="false" outlineLevel="0" collapsed="false">
      <c r="A133" s="2" t="n">
        <v>290</v>
      </c>
      <c r="B133" s="2" t="n">
        <v>17</v>
      </c>
      <c r="C133" s="48" t="s">
        <v>1198</v>
      </c>
      <c r="D133" s="2" t="s">
        <v>1199</v>
      </c>
      <c r="E133" s="2" t="s">
        <v>20</v>
      </c>
      <c r="F133" s="71" t="n">
        <v>320</v>
      </c>
      <c r="G133" s="72" t="n">
        <v>101.87</v>
      </c>
      <c r="H133" s="2" t="s">
        <v>21</v>
      </c>
      <c r="I133" s="73" t="n">
        <v>40443</v>
      </c>
      <c r="J133" s="2" t="n">
        <v>39963</v>
      </c>
      <c r="K133" s="74" t="n">
        <f aca="false">I133-J133</f>
        <v>480</v>
      </c>
      <c r="L133" s="74" t="n">
        <f aca="false">((J133*100)/I133)-100</f>
        <v>-1.18685557451228</v>
      </c>
      <c r="M133" s="2" t="s">
        <v>22</v>
      </c>
      <c r="N133" s="49" t="s">
        <v>1200</v>
      </c>
      <c r="O133" s="30" t="s">
        <v>2005</v>
      </c>
      <c r="P133" s="30" t="s">
        <v>1201</v>
      </c>
      <c r="ALZ133" s="0"/>
      <c r="AMA133" s="0"/>
      <c r="AMB133" s="0"/>
      <c r="AMC133" s="0"/>
      <c r="AMD133" s="0"/>
      <c r="AME133" s="0"/>
      <c r="AMF133" s="0"/>
      <c r="AMG133" s="0"/>
      <c r="AMH133" s="0"/>
      <c r="AMI133" s="0"/>
      <c r="AMJ133" s="0"/>
    </row>
    <row r="134" s="30" customFormat="true" ht="12.8" hidden="false" customHeight="false" outlineLevel="0" collapsed="false">
      <c r="A134" s="2" t="n">
        <v>273</v>
      </c>
      <c r="B134" s="2" t="n">
        <v>82</v>
      </c>
      <c r="C134" s="48" t="s">
        <v>1126</v>
      </c>
      <c r="D134" s="2" t="s">
        <v>1127</v>
      </c>
      <c r="E134" s="2" t="s">
        <v>800</v>
      </c>
      <c r="F134" s="71" t="n">
        <v>527</v>
      </c>
      <c r="G134" s="72" t="n">
        <v>508.97</v>
      </c>
      <c r="H134" s="2" t="s">
        <v>87</v>
      </c>
      <c r="I134" s="73" t="n">
        <v>42812</v>
      </c>
      <c r="J134" s="2" t="n">
        <v>42369</v>
      </c>
      <c r="K134" s="74" t="n">
        <f aca="false">I134-J134</f>
        <v>443</v>
      </c>
      <c r="L134" s="74" t="n">
        <f aca="false">((J134*100)/I134)-100</f>
        <v>-1.03475661029619</v>
      </c>
      <c r="M134" s="2" t="s">
        <v>137</v>
      </c>
      <c r="N134" s="49" t="s">
        <v>1128</v>
      </c>
      <c r="O134" s="30" t="s">
        <v>2006</v>
      </c>
      <c r="P134" s="30" t="s">
        <v>1129</v>
      </c>
      <c r="ALZ134" s="0"/>
      <c r="AMA134" s="0"/>
      <c r="AMB134" s="0"/>
      <c r="AMC134" s="0"/>
      <c r="AMD134" s="0"/>
      <c r="AME134" s="0"/>
      <c r="AMF134" s="0"/>
      <c r="AMG134" s="0"/>
      <c r="AMH134" s="0"/>
      <c r="AMI134" s="0"/>
      <c r="AMJ134" s="0"/>
    </row>
    <row r="135" s="30" customFormat="true" ht="12.8" hidden="false" customHeight="false" outlineLevel="0" collapsed="false">
      <c r="A135" s="2" t="n">
        <v>32</v>
      </c>
      <c r="B135" s="2" t="n">
        <v>32</v>
      </c>
      <c r="C135" s="48" t="s">
        <v>156</v>
      </c>
      <c r="D135" s="2" t="s">
        <v>157</v>
      </c>
      <c r="E135" s="2" t="s">
        <v>46</v>
      </c>
      <c r="F135" s="71" t="n">
        <v>78.24</v>
      </c>
      <c r="G135" s="72" t="n">
        <v>90.82</v>
      </c>
      <c r="H135" s="2" t="s">
        <v>21</v>
      </c>
      <c r="I135" s="73" t="n">
        <v>18414</v>
      </c>
      <c r="J135" s="2" t="n">
        <v>18224</v>
      </c>
      <c r="K135" s="74" t="n">
        <f aca="false">I135-J135</f>
        <v>190</v>
      </c>
      <c r="L135" s="74" t="n">
        <f aca="false">((J135*100)/I135)-100</f>
        <v>-1.03182361246877</v>
      </c>
      <c r="M135" s="2" t="s">
        <v>22</v>
      </c>
      <c r="N135" s="49" t="s">
        <v>158</v>
      </c>
      <c r="O135" s="30" t="s">
        <v>2007</v>
      </c>
      <c r="P135" s="30" t="s">
        <v>159</v>
      </c>
      <c r="ALZ135" s="0"/>
      <c r="AMA135" s="0"/>
      <c r="AMB135" s="0"/>
      <c r="AMC135" s="0"/>
      <c r="AMD135" s="0"/>
      <c r="AME135" s="0"/>
      <c r="AMF135" s="0"/>
      <c r="AMG135" s="0"/>
      <c r="AMH135" s="0"/>
      <c r="AMI135" s="0"/>
      <c r="AMJ135" s="0"/>
    </row>
    <row r="136" s="30" customFormat="true" ht="12.8" hidden="false" customHeight="false" outlineLevel="0" collapsed="false">
      <c r="A136" s="2" t="n">
        <v>320</v>
      </c>
      <c r="B136" s="2" t="n">
        <v>47</v>
      </c>
      <c r="C136" s="48" t="s">
        <v>1325</v>
      </c>
      <c r="D136" s="2" t="s">
        <v>1326</v>
      </c>
      <c r="E136" s="2" t="s">
        <v>20</v>
      </c>
      <c r="F136" s="71" t="n">
        <v>65</v>
      </c>
      <c r="G136" s="72" t="n">
        <v>66.65</v>
      </c>
      <c r="H136" s="2" t="s">
        <v>21</v>
      </c>
      <c r="I136" s="73" t="n">
        <v>15743</v>
      </c>
      <c r="J136" s="2" t="n">
        <v>15605</v>
      </c>
      <c r="K136" s="74" t="n">
        <f aca="false">I136-J136</f>
        <v>138</v>
      </c>
      <c r="L136" s="74" t="n">
        <f aca="false">((J136*100)/I136)-100</f>
        <v>-0.876580067331517</v>
      </c>
      <c r="M136" s="2" t="s">
        <v>41</v>
      </c>
      <c r="N136" s="49" t="s">
        <v>1327</v>
      </c>
      <c r="O136" s="72" t="s">
        <v>2008</v>
      </c>
      <c r="P136" s="30" t="s">
        <v>2009</v>
      </c>
      <c r="ALZ136" s="0"/>
      <c r="AMA136" s="0"/>
      <c r="AMB136" s="0"/>
      <c r="AMC136" s="0"/>
      <c r="AMD136" s="0"/>
      <c r="AME136" s="0"/>
      <c r="AMF136" s="0"/>
      <c r="AMG136" s="0"/>
      <c r="AMH136" s="0"/>
      <c r="AMI136" s="0"/>
      <c r="AMJ136" s="0"/>
    </row>
    <row r="137" s="4" customFormat="true" ht="12.8" hidden="false" customHeight="false" outlineLevel="0" collapsed="false">
      <c r="A137" s="2" t="n">
        <v>69</v>
      </c>
      <c r="B137" s="2" t="n">
        <v>69</v>
      </c>
      <c r="C137" s="48" t="s">
        <v>308</v>
      </c>
      <c r="D137" s="2" t="s">
        <v>309</v>
      </c>
      <c r="E137" s="2" t="s">
        <v>46</v>
      </c>
      <c r="F137" s="71" t="n">
        <v>372.38</v>
      </c>
      <c r="G137" s="72" t="n">
        <v>372.38</v>
      </c>
      <c r="H137" s="2" t="s">
        <v>21</v>
      </c>
      <c r="I137" s="73" t="n">
        <v>10221</v>
      </c>
      <c r="J137" s="2" t="n">
        <v>10132</v>
      </c>
      <c r="K137" s="74" t="n">
        <f aca="false">I137-J137</f>
        <v>89</v>
      </c>
      <c r="L137" s="74" t="n">
        <f aca="false">((J137*100)/I137)-100</f>
        <v>-0.870756286077679</v>
      </c>
      <c r="M137" s="2" t="s">
        <v>186</v>
      </c>
      <c r="N137" s="49" t="s">
        <v>310</v>
      </c>
      <c r="O137" s="30" t="s">
        <v>2010</v>
      </c>
      <c r="P137" s="30" t="s">
        <v>311</v>
      </c>
      <c r="ALZ137" s="0"/>
      <c r="AMA137" s="0"/>
      <c r="AMB137" s="0"/>
      <c r="AMC137" s="0"/>
      <c r="AMD137" s="0"/>
      <c r="AME137" s="0"/>
      <c r="AMF137" s="0"/>
      <c r="AMG137" s="0"/>
      <c r="AMH137" s="0"/>
      <c r="AMI137" s="0"/>
      <c r="AMJ137" s="0"/>
    </row>
    <row r="138" s="30" customFormat="true" ht="12.8" hidden="false" customHeight="false" outlineLevel="0" collapsed="false">
      <c r="A138" s="2" t="n">
        <v>286</v>
      </c>
      <c r="B138" s="2" t="n">
        <v>13</v>
      </c>
      <c r="C138" s="48" t="s">
        <v>1182</v>
      </c>
      <c r="D138" s="2" t="s">
        <v>1183</v>
      </c>
      <c r="E138" s="2" t="s">
        <v>20</v>
      </c>
      <c r="F138" s="71" t="n">
        <v>24</v>
      </c>
      <c r="G138" s="72" t="n">
        <v>22.96</v>
      </c>
      <c r="H138" s="2" t="s">
        <v>21</v>
      </c>
      <c r="I138" s="73" t="n">
        <v>8811</v>
      </c>
      <c r="J138" s="2" t="n">
        <v>8748</v>
      </c>
      <c r="K138" s="74" t="n">
        <f aca="false">I138-J138</f>
        <v>63</v>
      </c>
      <c r="L138" s="74" t="n">
        <f aca="false">((J138*100)/I138)-100</f>
        <v>-0.715015321756894</v>
      </c>
      <c r="M138" s="2" t="s">
        <v>1163</v>
      </c>
      <c r="N138" s="30" t="s">
        <v>1184</v>
      </c>
      <c r="O138" s="49" t="s">
        <v>2011</v>
      </c>
      <c r="P138" s="72" t="s">
        <v>2012</v>
      </c>
      <c r="ALZ138" s="0"/>
      <c r="AMA138" s="0"/>
      <c r="AMB138" s="0"/>
      <c r="AMC138" s="0"/>
      <c r="AMD138" s="0"/>
      <c r="AME138" s="0"/>
      <c r="AMF138" s="0"/>
      <c r="AMG138" s="0"/>
      <c r="AMH138" s="0"/>
      <c r="AMI138" s="0"/>
      <c r="AMJ138" s="0"/>
    </row>
    <row r="139" s="30" customFormat="true" ht="12.8" hidden="false" customHeight="false" outlineLevel="0" collapsed="false">
      <c r="A139" s="2" t="n">
        <v>441</v>
      </c>
      <c r="B139" s="2" t="n">
        <v>112</v>
      </c>
      <c r="C139" s="48" t="s">
        <v>1771</v>
      </c>
      <c r="D139" s="2" t="s">
        <v>1772</v>
      </c>
      <c r="E139" s="2" t="s">
        <v>1371</v>
      </c>
      <c r="F139" s="71" t="n">
        <v>34.85</v>
      </c>
      <c r="G139" s="72" t="n">
        <v>34.41</v>
      </c>
      <c r="H139" s="2" t="s">
        <v>87</v>
      </c>
      <c r="I139" s="73" t="n">
        <v>14165</v>
      </c>
      <c r="J139" s="2" t="n">
        <v>14068</v>
      </c>
      <c r="K139" s="74" t="n">
        <f aca="false">I139-J139</f>
        <v>97</v>
      </c>
      <c r="L139" s="74" t="n">
        <f aca="false">((J139*100)/I139)-100</f>
        <v>-0.684786445464169</v>
      </c>
      <c r="M139" s="2" t="s">
        <v>22</v>
      </c>
      <c r="N139" s="49" t="s">
        <v>1773</v>
      </c>
      <c r="O139" s="72" t="s">
        <v>2013</v>
      </c>
      <c r="P139" s="30" t="s">
        <v>1774</v>
      </c>
      <c r="ALZ139" s="0"/>
      <c r="AMA139" s="0"/>
      <c r="AMB139" s="0"/>
      <c r="AMC139" s="0"/>
      <c r="AMD139" s="0"/>
      <c r="AME139" s="0"/>
      <c r="AMF139" s="0"/>
      <c r="AMG139" s="0"/>
      <c r="AMH139" s="0"/>
      <c r="AMI139" s="0"/>
      <c r="AMJ139" s="0"/>
    </row>
    <row r="140" s="30" customFormat="true" ht="12.8" hidden="false" customHeight="false" outlineLevel="0" collapsed="false">
      <c r="A140" s="2" t="n">
        <v>88</v>
      </c>
      <c r="B140" s="2" t="n">
        <v>88</v>
      </c>
      <c r="C140" s="48" t="s">
        <v>384</v>
      </c>
      <c r="D140" s="2" t="s">
        <v>385</v>
      </c>
      <c r="E140" s="2" t="s">
        <v>46</v>
      </c>
      <c r="F140" s="71" t="n">
        <v>470</v>
      </c>
      <c r="G140" s="72" t="n">
        <v>434.13</v>
      </c>
      <c r="H140" s="2" t="s">
        <v>21</v>
      </c>
      <c r="I140" s="73" t="n">
        <v>14544</v>
      </c>
      <c r="J140" s="2" t="n">
        <v>14452</v>
      </c>
      <c r="K140" s="74" t="n">
        <f aca="false">I140-J140</f>
        <v>92</v>
      </c>
      <c r="L140" s="74" t="n">
        <f aca="false">((J140*100)/I140)-100</f>
        <v>-0.632563256325639</v>
      </c>
      <c r="M140" s="2" t="s">
        <v>22</v>
      </c>
      <c r="N140" s="49" t="s">
        <v>386</v>
      </c>
      <c r="O140" s="30" t="s">
        <v>2014</v>
      </c>
      <c r="P140" s="30" t="s">
        <v>387</v>
      </c>
      <c r="ALZ140" s="0"/>
      <c r="AMA140" s="0"/>
      <c r="AMB140" s="0"/>
      <c r="AMC140" s="0"/>
      <c r="AMD140" s="0"/>
      <c r="AME140" s="0"/>
      <c r="AMF140" s="0"/>
      <c r="AMG140" s="0"/>
      <c r="AMH140" s="0"/>
      <c r="AMI140" s="0"/>
      <c r="AMJ140" s="0"/>
    </row>
    <row r="141" s="30" customFormat="true" ht="12.8" hidden="false" customHeight="false" outlineLevel="0" collapsed="false">
      <c r="A141" s="2" t="n">
        <v>198</v>
      </c>
      <c r="B141" s="2" t="n">
        <v>7</v>
      </c>
      <c r="C141" s="48" t="s">
        <v>807</v>
      </c>
      <c r="D141" s="2" t="s">
        <v>808</v>
      </c>
      <c r="E141" s="2" t="s">
        <v>800</v>
      </c>
      <c r="F141" s="71" t="n">
        <v>9.78</v>
      </c>
      <c r="G141" s="72" t="n">
        <v>15.01</v>
      </c>
      <c r="H141" s="2" t="s">
        <v>87</v>
      </c>
      <c r="I141" s="73" t="n">
        <v>7847</v>
      </c>
      <c r="J141" s="2" t="n">
        <v>7807</v>
      </c>
      <c r="K141" s="74" t="n">
        <f aca="false">I141-J141</f>
        <v>40</v>
      </c>
      <c r="L141" s="74" t="n">
        <f aca="false">((J141*100)/I141)-100</f>
        <v>-0.509748948642795</v>
      </c>
      <c r="M141" s="2" t="s">
        <v>809</v>
      </c>
      <c r="N141" s="49" t="s">
        <v>810</v>
      </c>
      <c r="O141" s="72" t="s">
        <v>2015</v>
      </c>
      <c r="P141" s="30" t="s">
        <v>811</v>
      </c>
      <c r="ALZ141" s="0"/>
      <c r="AMA141" s="0"/>
      <c r="AMB141" s="0"/>
      <c r="AMC141" s="0"/>
      <c r="AMD141" s="0"/>
      <c r="AME141" s="0"/>
      <c r="AMF141" s="0"/>
      <c r="AMG141" s="0"/>
      <c r="AMH141" s="0"/>
      <c r="AMI141" s="0"/>
      <c r="AMJ141" s="0"/>
    </row>
    <row r="142" s="30" customFormat="true" ht="12.8" hidden="false" customHeight="false" outlineLevel="0" collapsed="false">
      <c r="A142" s="2" t="n">
        <v>243</v>
      </c>
      <c r="B142" s="2" t="n">
        <v>52</v>
      </c>
      <c r="C142" s="48" t="s">
        <v>999</v>
      </c>
      <c r="D142" s="2" t="s">
        <v>1000</v>
      </c>
      <c r="E142" s="2" t="s">
        <v>800</v>
      </c>
      <c r="F142" s="71" t="n">
        <v>430</v>
      </c>
      <c r="G142" s="72" t="n">
        <v>327.35</v>
      </c>
      <c r="H142" s="2" t="s">
        <v>87</v>
      </c>
      <c r="I142" s="73" t="n">
        <v>28798</v>
      </c>
      <c r="J142" s="2" t="n">
        <v>28672</v>
      </c>
      <c r="K142" s="74" t="n">
        <f aca="false">I142-J142</f>
        <v>126</v>
      </c>
      <c r="L142" s="74" t="n">
        <f aca="false">((J142*100)/I142)-100</f>
        <v>-0.437530384054455</v>
      </c>
      <c r="M142" s="2" t="s">
        <v>1001</v>
      </c>
      <c r="N142" s="49" t="s">
        <v>1002</v>
      </c>
      <c r="O142" s="72" t="s">
        <v>2016</v>
      </c>
      <c r="P142" s="30" t="s">
        <v>2017</v>
      </c>
      <c r="ALZ142" s="0"/>
      <c r="AMA142" s="0"/>
      <c r="AMB142" s="0"/>
      <c r="AMC142" s="0"/>
      <c r="AMD142" s="0"/>
      <c r="AME142" s="0"/>
      <c r="AMF142" s="0"/>
      <c r="AMG142" s="0"/>
      <c r="AMH142" s="0"/>
      <c r="AMI142" s="0"/>
      <c r="AMJ142" s="0"/>
    </row>
    <row r="143" s="30" customFormat="true" ht="12.8" hidden="false" customHeight="false" outlineLevel="0" collapsed="false">
      <c r="A143" s="2" t="n">
        <v>86</v>
      </c>
      <c r="B143" s="2" t="n">
        <v>86</v>
      </c>
      <c r="C143" s="48" t="s">
        <v>377</v>
      </c>
      <c r="D143" s="2" t="s">
        <v>378</v>
      </c>
      <c r="E143" s="2" t="s">
        <v>46</v>
      </c>
      <c r="F143" s="71" t="n">
        <v>528.12</v>
      </c>
      <c r="G143" s="72" t="n">
        <v>366.2</v>
      </c>
      <c r="H143" s="2" t="s">
        <v>21</v>
      </c>
      <c r="I143" s="73" t="n">
        <v>12354</v>
      </c>
      <c r="J143" s="2" t="n">
        <v>12301</v>
      </c>
      <c r="K143" s="74" t="n">
        <f aca="false">I143-J143</f>
        <v>53</v>
      </c>
      <c r="L143" s="74" t="n">
        <f aca="false">((J143*100)/I143)-100</f>
        <v>-0.429010846689337</v>
      </c>
      <c r="M143" s="2" t="s">
        <v>112</v>
      </c>
      <c r="N143" s="49" t="s">
        <v>379</v>
      </c>
      <c r="O143" s="30" t="s">
        <v>2018</v>
      </c>
      <c r="P143" s="30" t="s">
        <v>197</v>
      </c>
      <c r="ALZ143" s="0"/>
      <c r="AMA143" s="0"/>
      <c r="AMB143" s="0"/>
      <c r="AMC143" s="0"/>
      <c r="AMD143" s="0"/>
      <c r="AME143" s="0"/>
      <c r="AMF143" s="0"/>
      <c r="AMG143" s="0"/>
      <c r="AMH143" s="0"/>
      <c r="AMI143" s="0"/>
      <c r="AMJ143" s="0"/>
    </row>
    <row r="144" s="30" customFormat="true" ht="12.8" hidden="false" customHeight="false" outlineLevel="0" collapsed="false">
      <c r="A144" s="2" t="n">
        <v>406</v>
      </c>
      <c r="B144" s="2" t="n">
        <v>77</v>
      </c>
      <c r="C144" s="48" t="s">
        <v>1644</v>
      </c>
      <c r="D144" s="2" t="s">
        <v>1645</v>
      </c>
      <c r="E144" s="2" t="s">
        <v>1371</v>
      </c>
      <c r="F144" s="71" t="n">
        <v>15.4</v>
      </c>
      <c r="G144" s="72" t="n">
        <v>15.44</v>
      </c>
      <c r="H144" s="2" t="s">
        <v>87</v>
      </c>
      <c r="I144" s="73" t="n">
        <v>5841</v>
      </c>
      <c r="J144" s="2" t="n">
        <v>5816</v>
      </c>
      <c r="K144" s="74" t="n">
        <f aca="false">I144-J144</f>
        <v>25</v>
      </c>
      <c r="L144" s="74" t="n">
        <f aca="false">((J144*100)/I144)-100</f>
        <v>-0.428008902585177</v>
      </c>
      <c r="M144" s="2" t="s">
        <v>55</v>
      </c>
      <c r="N144" s="49" t="s">
        <v>1646</v>
      </c>
      <c r="O144" s="30" t="s">
        <v>2019</v>
      </c>
      <c r="P144" s="30" t="s">
        <v>1647</v>
      </c>
      <c r="ALZ144" s="0"/>
      <c r="AMA144" s="0"/>
      <c r="AMB144" s="0"/>
      <c r="AMC144" s="0"/>
      <c r="AMD144" s="0"/>
      <c r="AME144" s="0"/>
      <c r="AMF144" s="0"/>
      <c r="AMG144" s="0"/>
      <c r="AMH144" s="0"/>
      <c r="AMI144" s="0"/>
      <c r="AMJ144" s="0"/>
    </row>
    <row r="145" s="30" customFormat="true" ht="12.8" hidden="false" customHeight="false" outlineLevel="0" collapsed="false">
      <c r="A145" s="2" t="n">
        <v>132</v>
      </c>
      <c r="B145" s="2" t="n">
        <v>132</v>
      </c>
      <c r="C145" s="48" t="s">
        <v>552</v>
      </c>
      <c r="D145" s="2" t="s">
        <v>553</v>
      </c>
      <c r="E145" s="2" t="s">
        <v>46</v>
      </c>
      <c r="F145" s="71" t="n">
        <v>1047.06</v>
      </c>
      <c r="G145" s="72" t="n">
        <v>1047.06</v>
      </c>
      <c r="H145" s="2" t="s">
        <v>21</v>
      </c>
      <c r="I145" s="73" t="n">
        <v>15788</v>
      </c>
      <c r="J145" s="2" t="n">
        <v>15723</v>
      </c>
      <c r="K145" s="74" t="n">
        <f aca="false">I145-J145</f>
        <v>65</v>
      </c>
      <c r="L145" s="74" t="n">
        <f aca="false">((J145*100)/I145)-100</f>
        <v>-0.411705092475302</v>
      </c>
      <c r="M145" s="2" t="s">
        <v>27</v>
      </c>
      <c r="N145" s="49" t="s">
        <v>550</v>
      </c>
      <c r="O145" s="49" t="s">
        <v>1899</v>
      </c>
      <c r="P145" s="30" t="s">
        <v>554</v>
      </c>
      <c r="ALZ145" s="0"/>
      <c r="AMA145" s="0"/>
      <c r="AMB145" s="0"/>
      <c r="AMC145" s="0"/>
      <c r="AMD145" s="0"/>
      <c r="AME145" s="0"/>
      <c r="AMF145" s="0"/>
      <c r="AMG145" s="0"/>
      <c r="AMH145" s="0"/>
      <c r="AMI145" s="0"/>
      <c r="AMJ145" s="0"/>
    </row>
    <row r="146" s="30" customFormat="true" ht="12.8" hidden="false" customHeight="false" outlineLevel="0" collapsed="false">
      <c r="A146" s="2" t="n">
        <v>232</v>
      </c>
      <c r="B146" s="2" t="n">
        <v>41</v>
      </c>
      <c r="C146" s="48" t="s">
        <v>952</v>
      </c>
      <c r="D146" s="2" t="s">
        <v>953</v>
      </c>
      <c r="E146" s="2" t="s">
        <v>800</v>
      </c>
      <c r="F146" s="71" t="n">
        <v>63</v>
      </c>
      <c r="G146" s="72" t="n">
        <v>43.36</v>
      </c>
      <c r="H146" s="2" t="s">
        <v>21</v>
      </c>
      <c r="I146" s="73" t="n">
        <v>17755</v>
      </c>
      <c r="J146" s="2" t="n">
        <v>17685</v>
      </c>
      <c r="K146" s="74" t="n">
        <f aca="false">I146-J146</f>
        <v>70</v>
      </c>
      <c r="L146" s="74" t="n">
        <f aca="false">((J146*100)/I146)-100</f>
        <v>-0.394255139397359</v>
      </c>
      <c r="M146" s="2" t="s">
        <v>27</v>
      </c>
      <c r="N146" s="49" t="s">
        <v>954</v>
      </c>
      <c r="O146" s="30" t="s">
        <v>2020</v>
      </c>
      <c r="P146" s="30" t="s">
        <v>955</v>
      </c>
      <c r="ALZ146" s="0"/>
      <c r="AMA146" s="0"/>
      <c r="AMB146" s="0"/>
      <c r="AMC146" s="0"/>
      <c r="AMD146" s="0"/>
      <c r="AME146" s="0"/>
      <c r="AMF146" s="0"/>
      <c r="AMG146" s="0"/>
      <c r="AMH146" s="0"/>
      <c r="AMI146" s="0"/>
      <c r="AMJ146" s="0"/>
    </row>
    <row r="147" s="30" customFormat="true" ht="12.8" hidden="false" customHeight="false" outlineLevel="0" collapsed="false">
      <c r="A147" s="2" t="n">
        <v>249</v>
      </c>
      <c r="B147" s="2" t="n">
        <v>58</v>
      </c>
      <c r="C147" s="48" t="s">
        <v>1025</v>
      </c>
      <c r="D147" s="2" t="s">
        <v>1026</v>
      </c>
      <c r="E147" s="2" t="s">
        <v>800</v>
      </c>
      <c r="F147" s="71" t="n">
        <v>468</v>
      </c>
      <c r="G147" s="72" t="n">
        <v>283.82</v>
      </c>
      <c r="H147" s="2" t="s">
        <v>87</v>
      </c>
      <c r="I147" s="73" t="n">
        <v>41174</v>
      </c>
      <c r="J147" s="2" t="n">
        <v>41018</v>
      </c>
      <c r="K147" s="74" t="n">
        <f aca="false">I147-J147</f>
        <v>156</v>
      </c>
      <c r="L147" s="74" t="n">
        <f aca="false">((J147*100)/I147)-100</f>
        <v>-0.378879875649687</v>
      </c>
      <c r="M147" s="2" t="s">
        <v>801</v>
      </c>
      <c r="N147" s="49" t="s">
        <v>1027</v>
      </c>
      <c r="O147" s="72" t="s">
        <v>2021</v>
      </c>
      <c r="P147" s="30" t="s">
        <v>2022</v>
      </c>
      <c r="ALZ147" s="0"/>
      <c r="AMA147" s="0"/>
      <c r="AMB147" s="0"/>
      <c r="AMC147" s="0"/>
      <c r="AMD147" s="0"/>
      <c r="AME147" s="0"/>
      <c r="AMF147" s="0"/>
      <c r="AMG147" s="0"/>
      <c r="AMH147" s="0"/>
      <c r="AMI147" s="0"/>
      <c r="AMJ147" s="0"/>
    </row>
    <row r="148" s="30" customFormat="true" ht="12.8" hidden="false" customHeight="false" outlineLevel="0" collapsed="false">
      <c r="A148" s="2" t="n">
        <v>33</v>
      </c>
      <c r="B148" s="2" t="n">
        <v>33</v>
      </c>
      <c r="C148" s="48" t="s">
        <v>160</v>
      </c>
      <c r="D148" s="2" t="s">
        <v>161</v>
      </c>
      <c r="E148" s="2" t="s">
        <v>46</v>
      </c>
      <c r="F148" s="71" t="n">
        <v>2738.7</v>
      </c>
      <c r="G148" s="72" t="n">
        <v>2738.7</v>
      </c>
      <c r="H148" s="2" t="s">
        <v>21</v>
      </c>
      <c r="I148" s="73" t="n">
        <v>27235</v>
      </c>
      <c r="J148" s="2" t="n">
        <v>27135</v>
      </c>
      <c r="K148" s="74" t="n">
        <f aca="false">I148-J148</f>
        <v>100</v>
      </c>
      <c r="L148" s="74" t="n">
        <f aca="false">((J148*100)/I148)-100</f>
        <v>-0.367174591518264</v>
      </c>
      <c r="M148" s="2" t="s">
        <v>22</v>
      </c>
      <c r="N148" s="49" t="s">
        <v>162</v>
      </c>
      <c r="O148" s="30" t="s">
        <v>2023</v>
      </c>
      <c r="P148" s="30" t="s">
        <v>163</v>
      </c>
      <c r="ALZ148" s="0"/>
      <c r="AMA148" s="0"/>
      <c r="AMB148" s="0"/>
      <c r="AMC148" s="0"/>
      <c r="AMD148" s="0"/>
      <c r="AME148" s="0"/>
      <c r="AMF148" s="0"/>
      <c r="AMG148" s="0"/>
      <c r="AMH148" s="0"/>
      <c r="AMI148" s="0"/>
      <c r="AMJ148" s="0"/>
    </row>
    <row r="149" s="30" customFormat="true" ht="12.8" hidden="false" customHeight="false" outlineLevel="0" collapsed="false">
      <c r="A149" s="2" t="n">
        <v>330</v>
      </c>
      <c r="B149" s="2" t="n">
        <v>1</v>
      </c>
      <c r="C149" s="48" t="s">
        <v>1365</v>
      </c>
      <c r="D149" s="2" t="s">
        <v>1366</v>
      </c>
      <c r="E149" s="2" t="s">
        <v>20</v>
      </c>
      <c r="F149" s="71" t="n">
        <v>31.22</v>
      </c>
      <c r="G149" s="72" t="n">
        <v>31.22</v>
      </c>
      <c r="H149" s="2" t="s">
        <v>21</v>
      </c>
      <c r="I149" s="73" t="n">
        <v>5901</v>
      </c>
      <c r="J149" s="2" t="n">
        <v>5881</v>
      </c>
      <c r="K149" s="74" t="n">
        <f aca="false">I149-J149</f>
        <v>20</v>
      </c>
      <c r="L149" s="74" t="n">
        <f aca="false">((J149*100)/I149)-100</f>
        <v>-0.338925605829516</v>
      </c>
      <c r="M149" s="2" t="s">
        <v>32</v>
      </c>
      <c r="N149" s="30" t="s">
        <v>1367</v>
      </c>
      <c r="O149" s="49" t="s">
        <v>2024</v>
      </c>
      <c r="P149" s="30" t="s">
        <v>1368</v>
      </c>
      <c r="ALZ149" s="0"/>
      <c r="AMA149" s="0"/>
      <c r="AMB149" s="0"/>
      <c r="AMC149" s="0"/>
      <c r="AMD149" s="0"/>
      <c r="AME149" s="0"/>
      <c r="AMF149" s="0"/>
      <c r="AMG149" s="0"/>
      <c r="AMH149" s="0"/>
      <c r="AMI149" s="0"/>
      <c r="AMJ149" s="0"/>
    </row>
    <row r="150" s="30" customFormat="true" ht="23.85" hidden="false" customHeight="false" outlineLevel="0" collapsed="false">
      <c r="A150" s="25" t="n">
        <v>179</v>
      </c>
      <c r="B150" s="25" t="n">
        <v>179</v>
      </c>
      <c r="C150" s="53" t="s">
        <v>726</v>
      </c>
      <c r="D150" s="25" t="s">
        <v>727</v>
      </c>
      <c r="E150" s="25" t="s">
        <v>46</v>
      </c>
      <c r="F150" s="78" t="n">
        <v>3491.46</v>
      </c>
      <c r="G150" s="28" t="n">
        <v>2737.47</v>
      </c>
      <c r="H150" s="25" t="s">
        <v>87</v>
      </c>
      <c r="I150" s="83" t="n">
        <v>19081</v>
      </c>
      <c r="J150" s="25" t="n">
        <v>19018</v>
      </c>
      <c r="K150" s="84" t="n">
        <f aca="false">I150-J150</f>
        <v>63</v>
      </c>
      <c r="L150" s="84" t="n">
        <f aca="false">((J150*100)/I150)-100</f>
        <v>-0.330171374665895</v>
      </c>
      <c r="M150" s="25" t="s">
        <v>22</v>
      </c>
      <c r="N150" s="54" t="s">
        <v>728</v>
      </c>
      <c r="O150" s="30" t="s">
        <v>2025</v>
      </c>
      <c r="P150" s="30" t="s">
        <v>2026</v>
      </c>
      <c r="ALZ150" s="0"/>
      <c r="AMA150" s="0"/>
      <c r="AMB150" s="0"/>
      <c r="AMC150" s="0"/>
      <c r="AMD150" s="0"/>
      <c r="AME150" s="0"/>
      <c r="AMF150" s="0"/>
      <c r="AMG150" s="0"/>
      <c r="AMH150" s="0"/>
      <c r="AMI150" s="0"/>
      <c r="AMJ150" s="0"/>
    </row>
    <row r="151" s="30" customFormat="true" ht="12.8" hidden="false" customHeight="false" outlineLevel="0" collapsed="false">
      <c r="A151" s="2" t="n">
        <v>338</v>
      </c>
      <c r="B151" s="2" t="n">
        <v>9</v>
      </c>
      <c r="C151" s="48" t="s">
        <v>1397</v>
      </c>
      <c r="D151" s="2" t="s">
        <v>1398</v>
      </c>
      <c r="E151" s="2" t="s">
        <v>1371</v>
      </c>
      <c r="F151" s="71" t="n">
        <v>45.3</v>
      </c>
      <c r="G151" s="72" t="n">
        <v>46.09</v>
      </c>
      <c r="H151" s="2" t="s">
        <v>21</v>
      </c>
      <c r="I151" s="73" t="n">
        <v>17467</v>
      </c>
      <c r="J151" s="2" t="n">
        <v>17413</v>
      </c>
      <c r="K151" s="74" t="n">
        <f aca="false">I151-J151</f>
        <v>54</v>
      </c>
      <c r="L151" s="74" t="n">
        <f aca="false">((J151*100)/I151)-100</f>
        <v>-0.309154405450272</v>
      </c>
      <c r="M151" s="2" t="s">
        <v>32</v>
      </c>
      <c r="N151" s="49" t="s">
        <v>1399</v>
      </c>
      <c r="O151" s="30" t="s">
        <v>2027</v>
      </c>
      <c r="P151" s="30" t="s">
        <v>1400</v>
      </c>
      <c r="ALZ151" s="0"/>
      <c r="AMA151" s="0"/>
      <c r="AMB151" s="0"/>
      <c r="AMC151" s="0"/>
      <c r="AMD151" s="0"/>
      <c r="AME151" s="0"/>
      <c r="AMF151" s="0"/>
      <c r="AMG151" s="0"/>
      <c r="AMH151" s="0"/>
      <c r="AMI151" s="0"/>
      <c r="AMJ151" s="0"/>
    </row>
    <row r="152" s="30" customFormat="true" ht="12.8" hidden="false" customHeight="false" outlineLevel="0" collapsed="false">
      <c r="A152" s="2" t="n">
        <v>321</v>
      </c>
      <c r="B152" s="2" t="n">
        <v>48</v>
      </c>
      <c r="C152" s="48" t="s">
        <v>1329</v>
      </c>
      <c r="D152" s="2" t="s">
        <v>1330</v>
      </c>
      <c r="E152" s="2" t="s">
        <v>20</v>
      </c>
      <c r="F152" s="71" t="n">
        <v>95</v>
      </c>
      <c r="G152" s="72" t="n">
        <v>86.03</v>
      </c>
      <c r="H152" s="2" t="s">
        <v>21</v>
      </c>
      <c r="I152" s="73" t="n">
        <v>19027</v>
      </c>
      <c r="J152" s="2" t="n">
        <v>18969</v>
      </c>
      <c r="K152" s="74" t="n">
        <f aca="false">I152-J152</f>
        <v>58</v>
      </c>
      <c r="L152" s="74" t="n">
        <f aca="false">((J152*100)/I152)-100</f>
        <v>-0.304829978451679</v>
      </c>
      <c r="M152" s="2" t="s">
        <v>41</v>
      </c>
      <c r="N152" s="49" t="s">
        <v>1327</v>
      </c>
      <c r="O152" s="72" t="s">
        <v>2008</v>
      </c>
      <c r="P152" s="30" t="s">
        <v>2028</v>
      </c>
      <c r="ALZ152" s="0"/>
      <c r="AMA152" s="0"/>
      <c r="AMB152" s="0"/>
      <c r="AMC152" s="0"/>
      <c r="AMD152" s="0"/>
      <c r="AME152" s="0"/>
      <c r="AMF152" s="0"/>
      <c r="AMG152" s="0"/>
      <c r="AMH152" s="0"/>
      <c r="AMI152" s="0"/>
      <c r="AMJ152" s="0"/>
    </row>
    <row r="153" s="30" customFormat="true" ht="12.8" hidden="false" customHeight="false" outlineLevel="0" collapsed="false">
      <c r="A153" s="2" t="n">
        <v>51</v>
      </c>
      <c r="B153" s="2" t="n">
        <v>51</v>
      </c>
      <c r="C153" s="48" t="s">
        <v>237</v>
      </c>
      <c r="D153" s="2" t="s">
        <v>238</v>
      </c>
      <c r="E153" s="2" t="s">
        <v>46</v>
      </c>
      <c r="F153" s="71" t="n">
        <v>224.94</v>
      </c>
      <c r="G153" s="72" t="n">
        <v>234.88</v>
      </c>
      <c r="H153" s="2" t="s">
        <v>21</v>
      </c>
      <c r="I153" s="73" t="n">
        <v>17064</v>
      </c>
      <c r="J153" s="2" t="n">
        <v>17015</v>
      </c>
      <c r="K153" s="74" t="n">
        <f aca="false">I153-J153</f>
        <v>49</v>
      </c>
      <c r="L153" s="74" t="n">
        <f aca="false">((J153*100)/I153)-100</f>
        <v>-0.287154242850448</v>
      </c>
      <c r="M153" s="2" t="s">
        <v>234</v>
      </c>
      <c r="N153" s="49" t="s">
        <v>235</v>
      </c>
      <c r="O153" s="30" t="s">
        <v>2029</v>
      </c>
      <c r="P153" s="30" t="s">
        <v>239</v>
      </c>
      <c r="ALZ153" s="0"/>
      <c r="AMA153" s="0"/>
      <c r="AMB153" s="0"/>
      <c r="AMC153" s="0"/>
      <c r="AMD153" s="0"/>
      <c r="AME153" s="0"/>
      <c r="AMF153" s="0"/>
      <c r="AMG153" s="0"/>
      <c r="AMH153" s="0"/>
      <c r="AMI153" s="0"/>
      <c r="AMJ153" s="0"/>
    </row>
    <row r="154" s="30" customFormat="true" ht="12.8" hidden="false" customHeight="false" outlineLevel="0" collapsed="false">
      <c r="A154" s="2" t="n">
        <v>50</v>
      </c>
      <c r="B154" s="2" t="n">
        <v>50</v>
      </c>
      <c r="C154" s="48" t="s">
        <v>232</v>
      </c>
      <c r="D154" s="2" t="s">
        <v>233</v>
      </c>
      <c r="E154" s="2" t="s">
        <v>46</v>
      </c>
      <c r="F154" s="71" t="n">
        <v>296.7</v>
      </c>
      <c r="G154" s="72" t="n">
        <v>296.78</v>
      </c>
      <c r="H154" s="2" t="s">
        <v>21</v>
      </c>
      <c r="I154" s="73" t="n">
        <v>18564</v>
      </c>
      <c r="J154" s="2" t="n">
        <v>18518</v>
      </c>
      <c r="K154" s="74" t="n">
        <f aca="false">I154-J154</f>
        <v>46</v>
      </c>
      <c r="L154" s="74" t="n">
        <f aca="false">((J154*100)/I154)-100</f>
        <v>-0.247791424262019</v>
      </c>
      <c r="M154" s="2" t="s">
        <v>234</v>
      </c>
      <c r="N154" s="49" t="s">
        <v>235</v>
      </c>
      <c r="O154" s="30" t="s">
        <v>2029</v>
      </c>
      <c r="P154" s="30" t="s">
        <v>236</v>
      </c>
      <c r="ALZ154" s="0"/>
      <c r="AMA154" s="0"/>
      <c r="AMB154" s="0"/>
      <c r="AMC154" s="0"/>
      <c r="AMD154" s="0"/>
      <c r="AME154" s="0"/>
      <c r="AMF154" s="0"/>
      <c r="AMG154" s="0"/>
      <c r="AMH154" s="0"/>
      <c r="AMI154" s="0"/>
      <c r="AMJ154" s="0"/>
    </row>
    <row r="155" s="30" customFormat="true" ht="12.8" hidden="false" customHeight="false" outlineLevel="0" collapsed="false">
      <c r="A155" s="2" t="n">
        <v>453</v>
      </c>
      <c r="B155" s="2" t="n">
        <v>124</v>
      </c>
      <c r="C155" s="48" t="s">
        <v>1817</v>
      </c>
      <c r="D155" s="2" t="s">
        <v>1818</v>
      </c>
      <c r="E155" s="2" t="s">
        <v>1371</v>
      </c>
      <c r="F155" s="71" t="n">
        <v>59.9</v>
      </c>
      <c r="G155" s="72" t="n">
        <v>57.72</v>
      </c>
      <c r="H155" s="2" t="s">
        <v>87</v>
      </c>
      <c r="I155" s="73" t="n">
        <v>17735</v>
      </c>
      <c r="J155" s="2" t="n">
        <v>17696</v>
      </c>
      <c r="K155" s="74" t="n">
        <f aca="false">I155-J155</f>
        <v>39</v>
      </c>
      <c r="L155" s="74" t="n">
        <f aca="false">((J155*100)/I155)-100</f>
        <v>-0.219904144347339</v>
      </c>
      <c r="M155" s="2" t="s">
        <v>32</v>
      </c>
      <c r="N155" s="49" t="s">
        <v>1819</v>
      </c>
      <c r="O155" s="30" t="s">
        <v>2030</v>
      </c>
      <c r="P155" s="30" t="s">
        <v>1820</v>
      </c>
      <c r="ALZ155" s="0"/>
      <c r="AMA155" s="0"/>
      <c r="AMB155" s="0"/>
      <c r="AMC155" s="0"/>
      <c r="AMD155" s="0"/>
      <c r="AME155" s="0"/>
      <c r="AMF155" s="0"/>
      <c r="AMG155" s="0"/>
      <c r="AMH155" s="0"/>
      <c r="AMI155" s="0"/>
      <c r="AMJ155" s="0"/>
    </row>
    <row r="156" s="30" customFormat="true" ht="12.8" hidden="false" customHeight="false" outlineLevel="0" collapsed="false">
      <c r="A156" s="2" t="n">
        <v>381</v>
      </c>
      <c r="B156" s="2" t="n">
        <v>52</v>
      </c>
      <c r="C156" s="48" t="s">
        <v>1552</v>
      </c>
      <c r="D156" s="2" t="s">
        <v>1553</v>
      </c>
      <c r="E156" s="2" t="s">
        <v>1371</v>
      </c>
      <c r="F156" s="71" t="n">
        <v>38.5</v>
      </c>
      <c r="G156" s="72" t="n">
        <v>38.48</v>
      </c>
      <c r="H156" s="2" t="s">
        <v>21</v>
      </c>
      <c r="I156" s="73" t="n">
        <v>13210</v>
      </c>
      <c r="J156" s="2" t="n">
        <v>13181</v>
      </c>
      <c r="K156" s="74" t="n">
        <f aca="false">I156-J156</f>
        <v>29</v>
      </c>
      <c r="L156" s="74" t="n">
        <f aca="false">((J156*100)/I156)-100</f>
        <v>-0.219530658591978</v>
      </c>
      <c r="M156" s="2" t="s">
        <v>41</v>
      </c>
      <c r="N156" s="49" t="s">
        <v>1554</v>
      </c>
      <c r="O156" s="30" t="s">
        <v>2031</v>
      </c>
      <c r="P156" s="30" t="s">
        <v>1555</v>
      </c>
      <c r="ALZ156" s="0"/>
      <c r="AMA156" s="0"/>
      <c r="AMB156" s="0"/>
      <c r="AMC156" s="0"/>
      <c r="AMD156" s="0"/>
      <c r="AME156" s="0"/>
      <c r="AMF156" s="0"/>
      <c r="AMG156" s="0"/>
      <c r="AMH156" s="0"/>
      <c r="AMI156" s="0"/>
      <c r="AMJ156" s="0"/>
    </row>
    <row r="157" s="30" customFormat="true" ht="12.8" hidden="false" customHeight="false" outlineLevel="0" collapsed="false">
      <c r="A157" s="2" t="n">
        <v>106</v>
      </c>
      <c r="B157" s="2" t="n">
        <v>106</v>
      </c>
      <c r="C157" s="48" t="s">
        <v>455</v>
      </c>
      <c r="D157" s="2" t="s">
        <v>456</v>
      </c>
      <c r="E157" s="2" t="s">
        <v>46</v>
      </c>
      <c r="F157" s="71" t="n">
        <v>626.9</v>
      </c>
      <c r="G157" s="72" t="n">
        <v>470.18</v>
      </c>
      <c r="H157" s="2" t="s">
        <v>87</v>
      </c>
      <c r="I157" s="73" t="n">
        <v>21516</v>
      </c>
      <c r="J157" s="2" t="n">
        <v>21474</v>
      </c>
      <c r="K157" s="74" t="n">
        <f aca="false">I157-J157</f>
        <v>42</v>
      </c>
      <c r="L157" s="74" t="n">
        <f aca="false">((J157*100)/I157)-100</f>
        <v>-0.1952035694367</v>
      </c>
      <c r="M157" s="2" t="s">
        <v>27</v>
      </c>
      <c r="N157" s="49" t="s">
        <v>457</v>
      </c>
      <c r="O157" s="30" t="s">
        <v>2032</v>
      </c>
      <c r="P157" s="30" t="s">
        <v>458</v>
      </c>
      <c r="ALZ157" s="0"/>
      <c r="AMA157" s="0"/>
      <c r="AMB157" s="0"/>
      <c r="AMC157" s="0"/>
      <c r="AMD157" s="0"/>
      <c r="AME157" s="0"/>
      <c r="AMF157" s="0"/>
      <c r="AMG157" s="0"/>
      <c r="AMH157" s="0"/>
      <c r="AMI157" s="0"/>
      <c r="AMJ157" s="0"/>
    </row>
    <row r="158" s="30" customFormat="true" ht="12.8" hidden="false" customHeight="false" outlineLevel="0" collapsed="false">
      <c r="A158" s="2" t="n">
        <v>61</v>
      </c>
      <c r="B158" s="2" t="n">
        <v>61</v>
      </c>
      <c r="C158" s="48" t="s">
        <v>276</v>
      </c>
      <c r="D158" s="2" t="s">
        <v>277</v>
      </c>
      <c r="E158" s="2" t="s">
        <v>46</v>
      </c>
      <c r="F158" s="71" t="n">
        <v>303.18</v>
      </c>
      <c r="G158" s="72" t="n">
        <v>317.67</v>
      </c>
      <c r="H158" s="2" t="s">
        <v>21</v>
      </c>
      <c r="I158" s="73" t="n">
        <v>18093</v>
      </c>
      <c r="J158" s="2" t="n">
        <v>18062</v>
      </c>
      <c r="K158" s="74" t="n">
        <f aca="false">I158-J158</f>
        <v>31</v>
      </c>
      <c r="L158" s="74" t="n">
        <f aca="false">((J158*100)/I158)-100</f>
        <v>-0.171336981152933</v>
      </c>
      <c r="M158" s="2" t="s">
        <v>234</v>
      </c>
      <c r="N158" s="49" t="s">
        <v>278</v>
      </c>
      <c r="O158" s="30" t="s">
        <v>2033</v>
      </c>
      <c r="P158" s="30" t="s">
        <v>259</v>
      </c>
      <c r="ALZ158" s="0"/>
      <c r="AMA158" s="0"/>
      <c r="AMB158" s="0"/>
      <c r="AMC158" s="0"/>
      <c r="AMD158" s="0"/>
      <c r="AME158" s="0"/>
      <c r="AMF158" s="0"/>
      <c r="AMG158" s="0"/>
      <c r="AMH158" s="0"/>
      <c r="AMI158" s="0"/>
      <c r="AMJ158" s="0"/>
    </row>
    <row r="159" s="30" customFormat="true" ht="12.8" hidden="false" customHeight="false" outlineLevel="0" collapsed="false">
      <c r="A159" s="2" t="n">
        <v>65</v>
      </c>
      <c r="B159" s="2" t="n">
        <v>65</v>
      </c>
      <c r="C159" s="48" t="s">
        <v>290</v>
      </c>
      <c r="D159" s="2" t="s">
        <v>291</v>
      </c>
      <c r="E159" s="2" t="s">
        <v>46</v>
      </c>
      <c r="F159" s="71" t="n">
        <v>343</v>
      </c>
      <c r="G159" s="72" t="n">
        <v>394.06</v>
      </c>
      <c r="H159" s="2" t="s">
        <v>21</v>
      </c>
      <c r="I159" s="73" t="n">
        <v>18100</v>
      </c>
      <c r="J159" s="2" t="n">
        <v>18071</v>
      </c>
      <c r="K159" s="74" t="n">
        <f aca="false">I159-J159</f>
        <v>29</v>
      </c>
      <c r="L159" s="74" t="n">
        <f aca="false">((J159*100)/I159)-100</f>
        <v>-0.160220994475139</v>
      </c>
      <c r="M159" s="2" t="s">
        <v>137</v>
      </c>
      <c r="N159" s="49" t="s">
        <v>292</v>
      </c>
      <c r="O159" s="30" t="s">
        <v>2034</v>
      </c>
      <c r="P159" s="30" t="s">
        <v>293</v>
      </c>
      <c r="ALZ159" s="0"/>
      <c r="AMA159" s="0"/>
      <c r="AMB159" s="0"/>
      <c r="AMC159" s="0"/>
      <c r="AMD159" s="0"/>
      <c r="AME159" s="0"/>
      <c r="AMF159" s="0"/>
      <c r="AMG159" s="0"/>
      <c r="AMH159" s="0"/>
      <c r="AMI159" s="0"/>
      <c r="AMJ159" s="0"/>
    </row>
    <row r="160" s="30" customFormat="true" ht="12.8" hidden="false" customHeight="false" outlineLevel="0" collapsed="false">
      <c r="A160" s="2" t="n">
        <v>282</v>
      </c>
      <c r="B160" s="2" t="n">
        <v>9</v>
      </c>
      <c r="C160" s="48" t="s">
        <v>1166</v>
      </c>
      <c r="D160" s="2" t="s">
        <v>1167</v>
      </c>
      <c r="E160" s="2" t="s">
        <v>20</v>
      </c>
      <c r="F160" s="71" t="n">
        <v>33</v>
      </c>
      <c r="G160" s="72" t="n">
        <v>32.94</v>
      </c>
      <c r="H160" s="2" t="s">
        <v>21</v>
      </c>
      <c r="I160" s="73" t="n">
        <v>12373</v>
      </c>
      <c r="J160" s="2" t="n">
        <v>12356</v>
      </c>
      <c r="K160" s="74" t="n">
        <f aca="false">I160-J160</f>
        <v>17</v>
      </c>
      <c r="L160" s="74" t="n">
        <f aca="false">((J160*100)/I160)-100</f>
        <v>-0.137395942778625</v>
      </c>
      <c r="M160" s="2" t="s">
        <v>55</v>
      </c>
      <c r="N160" s="49" t="s">
        <v>1168</v>
      </c>
      <c r="O160" s="72" t="s">
        <v>2035</v>
      </c>
      <c r="P160" s="72" t="s">
        <v>2036</v>
      </c>
      <c r="ALZ160" s="0"/>
      <c r="AMA160" s="0"/>
      <c r="AMB160" s="0"/>
      <c r="AMC160" s="0"/>
      <c r="AMD160" s="0"/>
      <c r="AME160" s="0"/>
      <c r="AMF160" s="0"/>
      <c r="AMG160" s="0"/>
      <c r="AMH160" s="0"/>
      <c r="AMI160" s="0"/>
      <c r="AMJ160" s="0"/>
    </row>
    <row r="161" s="30" customFormat="true" ht="12.8" hidden="false" customHeight="false" outlineLevel="0" collapsed="false">
      <c r="A161" s="2" t="n">
        <v>34</v>
      </c>
      <c r="B161" s="2" t="n">
        <v>34</v>
      </c>
      <c r="C161" s="48" t="s">
        <v>164</v>
      </c>
      <c r="D161" s="2" t="s">
        <v>165</v>
      </c>
      <c r="E161" s="2" t="s">
        <v>46</v>
      </c>
      <c r="F161" s="71" t="n">
        <v>98</v>
      </c>
      <c r="G161" s="72" t="n">
        <v>56.25</v>
      </c>
      <c r="H161" s="2" t="s">
        <v>21</v>
      </c>
      <c r="I161" s="73" t="n">
        <v>10471</v>
      </c>
      <c r="J161" s="2" t="n">
        <v>10458</v>
      </c>
      <c r="K161" s="74" t="n">
        <f aca="false">I161-J161</f>
        <v>13</v>
      </c>
      <c r="L161" s="74" t="n">
        <f aca="false">((J161*100)/I161)-100</f>
        <v>-0.124152420972209</v>
      </c>
      <c r="M161" s="2" t="s">
        <v>22</v>
      </c>
      <c r="N161" s="49" t="s">
        <v>166</v>
      </c>
      <c r="O161" s="30" t="s">
        <v>2037</v>
      </c>
      <c r="P161" s="30" t="s">
        <v>167</v>
      </c>
      <c r="ALZ161" s="0"/>
      <c r="AMA161" s="0"/>
      <c r="AMB161" s="0"/>
      <c r="AMC161" s="0"/>
      <c r="AMD161" s="0"/>
      <c r="AME161" s="0"/>
      <c r="AMF161" s="0"/>
      <c r="AMG161" s="0"/>
      <c r="AMH161" s="0"/>
      <c r="AMI161" s="0"/>
      <c r="AMJ161" s="0"/>
    </row>
    <row r="162" s="30" customFormat="true" ht="12.8" hidden="false" customHeight="false" outlineLevel="0" collapsed="false">
      <c r="A162" s="2" t="n">
        <v>277</v>
      </c>
      <c r="B162" s="2" t="n">
        <v>4</v>
      </c>
      <c r="C162" s="48" t="s">
        <v>1144</v>
      </c>
      <c r="D162" s="2" t="s">
        <v>1145</v>
      </c>
      <c r="E162" s="2" t="s">
        <v>20</v>
      </c>
      <c r="F162" s="71" t="n">
        <v>41</v>
      </c>
      <c r="G162" s="72" t="n">
        <v>40.96</v>
      </c>
      <c r="H162" s="2" t="s">
        <v>21</v>
      </c>
      <c r="I162" s="73" t="n">
        <v>15727</v>
      </c>
      <c r="J162" s="2" t="n">
        <v>15709</v>
      </c>
      <c r="K162" s="74" t="n">
        <f aca="false">I162-J162</f>
        <v>18</v>
      </c>
      <c r="L162" s="74" t="n">
        <f aca="false">((J162*100)/I162)-100</f>
        <v>-0.114452851783554</v>
      </c>
      <c r="M162" s="2" t="s">
        <v>41</v>
      </c>
      <c r="N162" s="49" t="s">
        <v>1146</v>
      </c>
      <c r="O162" s="72" t="s">
        <v>2038</v>
      </c>
      <c r="P162" s="72" t="s">
        <v>2039</v>
      </c>
      <c r="ALZ162" s="0"/>
      <c r="AMA162" s="0"/>
      <c r="AMB162" s="0"/>
      <c r="AMC162" s="0"/>
      <c r="AMD162" s="0"/>
      <c r="AME162" s="0"/>
      <c r="AMF162" s="0"/>
      <c r="AMG162" s="0"/>
      <c r="AMH162" s="0"/>
      <c r="AMI162" s="0"/>
      <c r="AMJ162" s="0"/>
    </row>
    <row r="163" s="30" customFormat="true" ht="12.8" hidden="false" customHeight="false" outlineLevel="0" collapsed="false">
      <c r="A163" s="2" t="n">
        <v>143</v>
      </c>
      <c r="B163" s="2" t="n">
        <v>143</v>
      </c>
      <c r="C163" s="48" t="s">
        <v>589</v>
      </c>
      <c r="D163" s="2" t="s">
        <v>590</v>
      </c>
      <c r="E163" s="2" t="s">
        <v>46</v>
      </c>
      <c r="F163" s="71" t="n">
        <v>1206.48</v>
      </c>
      <c r="G163" s="72" t="n">
        <v>1206.48</v>
      </c>
      <c r="H163" s="2" t="s">
        <v>21</v>
      </c>
      <c r="I163" s="73" t="n">
        <v>14140</v>
      </c>
      <c r="J163" s="2" t="n">
        <v>14127</v>
      </c>
      <c r="K163" s="74" t="n">
        <f aca="false">I163-J163</f>
        <v>13</v>
      </c>
      <c r="L163" s="74" t="n">
        <f aca="false">((J163*100)/I163)-100</f>
        <v>-0.0919377652050883</v>
      </c>
      <c r="M163" s="2" t="s">
        <v>27</v>
      </c>
      <c r="N163" s="49" t="s">
        <v>550</v>
      </c>
      <c r="O163" s="30" t="s">
        <v>1902</v>
      </c>
      <c r="P163" s="30" t="s">
        <v>591</v>
      </c>
      <c r="ALZ163" s="0"/>
      <c r="AMA163" s="0"/>
      <c r="AMB163" s="0"/>
      <c r="AMC163" s="0"/>
      <c r="AMD163" s="0"/>
      <c r="AME163" s="0"/>
      <c r="AMF163" s="0"/>
      <c r="AMG163" s="0"/>
      <c r="AMH163" s="0"/>
      <c r="AMI163" s="0"/>
      <c r="AMJ163" s="0"/>
    </row>
    <row r="164" s="30" customFormat="true" ht="23.85" hidden="false" customHeight="false" outlineLevel="0" collapsed="false">
      <c r="A164" s="25" t="n">
        <v>454</v>
      </c>
      <c r="B164" s="25" t="n">
        <v>125</v>
      </c>
      <c r="C164" s="53" t="s">
        <v>1821</v>
      </c>
      <c r="D164" s="25" t="s">
        <v>1822</v>
      </c>
      <c r="E164" s="25" t="s">
        <v>1371</v>
      </c>
      <c r="F164" s="78" t="n">
        <v>41.1</v>
      </c>
      <c r="G164" s="28" t="n">
        <v>41.1</v>
      </c>
      <c r="H164" s="25" t="s">
        <v>87</v>
      </c>
      <c r="I164" s="89" t="n">
        <v>14179</v>
      </c>
      <c r="J164" s="25" t="n">
        <v>14166</v>
      </c>
      <c r="K164" s="84" t="n">
        <f aca="false">I164-J164</f>
        <v>13</v>
      </c>
      <c r="L164" s="84" t="n">
        <f aca="false">((J164*100)/I164)-100</f>
        <v>-0.0916848860991593</v>
      </c>
      <c r="M164" s="25" t="s">
        <v>22</v>
      </c>
      <c r="N164" s="54" t="s">
        <v>1819</v>
      </c>
      <c r="O164" s="72" t="s">
        <v>2040</v>
      </c>
      <c r="P164" s="30" t="s">
        <v>1823</v>
      </c>
      <c r="ALZ164" s="0"/>
      <c r="AMA164" s="0"/>
      <c r="AMB164" s="0"/>
      <c r="AMC164" s="0"/>
      <c r="AMD164" s="0"/>
      <c r="AME164" s="0"/>
      <c r="AMF164" s="0"/>
      <c r="AMG164" s="0"/>
      <c r="AMH164" s="0"/>
      <c r="AMI164" s="0"/>
      <c r="AMJ164" s="0"/>
    </row>
    <row r="165" s="30" customFormat="true" ht="12.8" hidden="false" customHeight="false" outlineLevel="0" collapsed="false">
      <c r="A165" s="2" t="n">
        <v>284</v>
      </c>
      <c r="B165" s="2" t="n">
        <v>11</v>
      </c>
      <c r="C165" s="48" t="s">
        <v>1173</v>
      </c>
      <c r="D165" s="2" t="s">
        <v>1174</v>
      </c>
      <c r="E165" s="2" t="s">
        <v>20</v>
      </c>
      <c r="F165" s="71" t="n">
        <v>33</v>
      </c>
      <c r="G165" s="72" t="n">
        <v>32.97</v>
      </c>
      <c r="H165" s="2" t="s">
        <v>21</v>
      </c>
      <c r="I165" s="73" t="n">
        <v>12410</v>
      </c>
      <c r="J165" s="2" t="n">
        <v>12399</v>
      </c>
      <c r="K165" s="74" t="n">
        <f aca="false">I165-J165</f>
        <v>11</v>
      </c>
      <c r="L165" s="74" t="n">
        <f aca="false">((J165*100)/I165)-100</f>
        <v>-0.0886381950040231</v>
      </c>
      <c r="M165" s="2" t="s">
        <v>41</v>
      </c>
      <c r="N165" s="49" t="s">
        <v>1175</v>
      </c>
      <c r="O165" s="72" t="s">
        <v>2041</v>
      </c>
      <c r="P165" s="72" t="s">
        <v>2042</v>
      </c>
      <c r="ALZ165" s="0"/>
      <c r="AMA165" s="0"/>
      <c r="AMB165" s="0"/>
      <c r="AMC165" s="0"/>
      <c r="AMD165" s="0"/>
      <c r="AME165" s="0"/>
      <c r="AMF165" s="0"/>
      <c r="AMG165" s="0"/>
      <c r="AMH165" s="0"/>
      <c r="AMI165" s="0"/>
      <c r="AMJ165" s="0"/>
    </row>
    <row r="166" s="30" customFormat="true" ht="12.8" hidden="false" customHeight="false" outlineLevel="0" collapsed="false">
      <c r="A166" s="2" t="n">
        <v>18</v>
      </c>
      <c r="B166" s="2" t="n">
        <v>18</v>
      </c>
      <c r="C166" s="48" t="s">
        <v>98</v>
      </c>
      <c r="D166" s="2" t="s">
        <v>99</v>
      </c>
      <c r="E166" s="2" t="s">
        <v>46</v>
      </c>
      <c r="F166" s="71" t="n">
        <v>2700</v>
      </c>
      <c r="G166" s="72" t="n">
        <v>2338.19</v>
      </c>
      <c r="H166" s="2" t="s">
        <v>21</v>
      </c>
      <c r="I166" s="73" t="n">
        <v>33638</v>
      </c>
      <c r="J166" s="2" t="n">
        <v>33609</v>
      </c>
      <c r="K166" s="74" t="n">
        <f aca="false">I166-J166</f>
        <v>29</v>
      </c>
      <c r="L166" s="74" t="n">
        <f aca="false">((J166*100)/I166)-100</f>
        <v>-0.0862120221178486</v>
      </c>
      <c r="M166" s="2" t="s">
        <v>22</v>
      </c>
      <c r="N166" s="49" t="s">
        <v>100</v>
      </c>
      <c r="O166" s="30" t="s">
        <v>2043</v>
      </c>
      <c r="P166" s="30" t="s">
        <v>101</v>
      </c>
      <c r="ALZ166" s="0"/>
      <c r="AMA166" s="0"/>
      <c r="AMB166" s="0"/>
      <c r="AMC166" s="0"/>
      <c r="AMD166" s="0"/>
      <c r="AME166" s="0"/>
      <c r="AMF166" s="0"/>
      <c r="AMG166" s="0"/>
      <c r="AMH166" s="0"/>
      <c r="AMI166" s="0"/>
      <c r="AMJ166" s="0"/>
    </row>
    <row r="167" s="30" customFormat="true" ht="12.8" hidden="false" customHeight="false" outlineLevel="0" collapsed="false">
      <c r="A167" s="2" t="n">
        <v>174</v>
      </c>
      <c r="B167" s="2" t="n">
        <v>174</v>
      </c>
      <c r="C167" s="48" t="s">
        <v>706</v>
      </c>
      <c r="D167" s="2" t="s">
        <v>707</v>
      </c>
      <c r="E167" s="2" t="s">
        <v>46</v>
      </c>
      <c r="F167" s="71" t="n">
        <v>2373</v>
      </c>
      <c r="G167" s="72" t="n">
        <v>2372.9</v>
      </c>
      <c r="H167" s="2" t="s">
        <v>21</v>
      </c>
      <c r="I167" s="73" t="n">
        <v>18142</v>
      </c>
      <c r="J167" s="2" t="n">
        <v>18129</v>
      </c>
      <c r="K167" s="74" t="n">
        <f aca="false">I167-J167</f>
        <v>13</v>
      </c>
      <c r="L167" s="74" t="n">
        <f aca="false">((J167*100)/I167)-100</f>
        <v>-0.0716569286737894</v>
      </c>
      <c r="M167" s="2" t="s">
        <v>27</v>
      </c>
      <c r="N167" s="49" t="s">
        <v>708</v>
      </c>
      <c r="O167" s="30" t="s">
        <v>2044</v>
      </c>
      <c r="P167" s="30" t="s">
        <v>709</v>
      </c>
      <c r="ALZ167" s="0"/>
      <c r="AMA167" s="0"/>
      <c r="AMB167" s="0"/>
      <c r="AMC167" s="0"/>
      <c r="AMD167" s="0"/>
      <c r="AME167" s="0"/>
      <c r="AMF167" s="0"/>
      <c r="AMG167" s="0"/>
      <c r="AMH167" s="0"/>
      <c r="AMI167" s="0"/>
      <c r="AMJ167" s="0"/>
    </row>
    <row r="168" s="30" customFormat="true" ht="12.8" hidden="false" customHeight="false" outlineLevel="0" collapsed="false">
      <c r="A168" s="2" t="n">
        <v>319</v>
      </c>
      <c r="B168" s="2" t="n">
        <v>46</v>
      </c>
      <c r="C168" s="48" t="s">
        <v>1321</v>
      </c>
      <c r="D168" s="2" t="s">
        <v>1322</v>
      </c>
      <c r="E168" s="2" t="s">
        <v>20</v>
      </c>
      <c r="F168" s="71" t="n">
        <v>240</v>
      </c>
      <c r="G168" s="72" t="n">
        <v>228.54</v>
      </c>
      <c r="H168" s="2" t="s">
        <v>21</v>
      </c>
      <c r="I168" s="73" t="n">
        <v>17797</v>
      </c>
      <c r="J168" s="2" t="n">
        <v>17785</v>
      </c>
      <c r="K168" s="74" t="n">
        <f aca="false">I168-J168</f>
        <v>12</v>
      </c>
      <c r="L168" s="74" t="n">
        <f aca="false">((J168*100)/I168)-100</f>
        <v>-0.0674270944541178</v>
      </c>
      <c r="M168" s="2" t="s">
        <v>32</v>
      </c>
      <c r="N168" s="49" t="s">
        <v>1323</v>
      </c>
      <c r="O168" s="72" t="s">
        <v>2045</v>
      </c>
      <c r="P168" s="30" t="s">
        <v>2046</v>
      </c>
      <c r="ALZ168" s="0"/>
      <c r="AMA168" s="0"/>
      <c r="AMB168" s="0"/>
      <c r="AMC168" s="0"/>
      <c r="AMD168" s="0"/>
      <c r="AME168" s="0"/>
      <c r="AMF168" s="0"/>
      <c r="AMG168" s="0"/>
      <c r="AMH168" s="0"/>
      <c r="AMI168" s="0"/>
      <c r="AMJ168" s="0"/>
    </row>
    <row r="169" s="30" customFormat="true" ht="12.25" hidden="false" customHeight="true" outlineLevel="0" collapsed="false">
      <c r="A169" s="2" t="n">
        <v>283</v>
      </c>
      <c r="B169" s="2" t="n">
        <v>10</v>
      </c>
      <c r="C169" s="48" t="s">
        <v>1170</v>
      </c>
      <c r="D169" s="2" t="s">
        <v>1171</v>
      </c>
      <c r="E169" s="2" t="s">
        <v>20</v>
      </c>
      <c r="F169" s="71" t="n">
        <v>31</v>
      </c>
      <c r="G169" s="72" t="n">
        <v>31.02</v>
      </c>
      <c r="H169" s="2" t="s">
        <v>21</v>
      </c>
      <c r="I169" s="73" t="n">
        <v>12173</v>
      </c>
      <c r="J169" s="2" t="n">
        <v>12165</v>
      </c>
      <c r="K169" s="74" t="n">
        <f aca="false">I169-J169</f>
        <v>8</v>
      </c>
      <c r="L169" s="74" t="n">
        <f aca="false">((J169*100)/I169)-100</f>
        <v>-0.0657192146553882</v>
      </c>
      <c r="M169" s="2" t="s">
        <v>55</v>
      </c>
      <c r="N169" s="49" t="s">
        <v>1168</v>
      </c>
      <c r="O169" s="72" t="s">
        <v>2035</v>
      </c>
      <c r="P169" s="72" t="s">
        <v>2047</v>
      </c>
      <c r="ALZ169" s="0"/>
      <c r="AMA169" s="0"/>
      <c r="AMB169" s="0"/>
      <c r="AMC169" s="0"/>
      <c r="AMD169" s="0"/>
      <c r="AME169" s="0"/>
      <c r="AMF169" s="0"/>
      <c r="AMG169" s="0"/>
      <c r="AMH169" s="0"/>
      <c r="AMI169" s="0"/>
      <c r="AMJ169" s="0"/>
    </row>
    <row r="170" s="30" customFormat="true" ht="12.8" hidden="false" customHeight="false" outlineLevel="0" collapsed="false">
      <c r="A170" s="2" t="n">
        <v>214</v>
      </c>
      <c r="B170" s="2" t="n">
        <v>23</v>
      </c>
      <c r="C170" s="48" t="s">
        <v>874</v>
      </c>
      <c r="D170" s="2" t="s">
        <v>875</v>
      </c>
      <c r="E170" s="2" t="s">
        <v>800</v>
      </c>
      <c r="F170" s="71" t="n">
        <v>611</v>
      </c>
      <c r="G170" s="72" t="n">
        <v>472.96</v>
      </c>
      <c r="H170" s="2" t="s">
        <v>87</v>
      </c>
      <c r="I170" s="73" t="n">
        <v>36542</v>
      </c>
      <c r="J170" s="2" t="n">
        <v>36519</v>
      </c>
      <c r="K170" s="74" t="n">
        <f aca="false">I170-J170</f>
        <v>23</v>
      </c>
      <c r="L170" s="74" t="n">
        <f aca="false">((J170*100)/I170)-100</f>
        <v>-0.0629412730556567</v>
      </c>
      <c r="M170" s="2" t="s">
        <v>876</v>
      </c>
      <c r="N170" s="49" t="s">
        <v>877</v>
      </c>
      <c r="O170" s="72" t="s">
        <v>2048</v>
      </c>
      <c r="P170" s="30" t="s">
        <v>2049</v>
      </c>
      <c r="ALZ170" s="0"/>
      <c r="AMA170" s="0"/>
      <c r="AMB170" s="0"/>
      <c r="AMC170" s="0"/>
      <c r="AMD170" s="0"/>
      <c r="AME170" s="0"/>
      <c r="AMF170" s="0"/>
      <c r="AMG170" s="0"/>
      <c r="AMH170" s="0"/>
      <c r="AMI170" s="0"/>
      <c r="AMJ170" s="0"/>
    </row>
    <row r="171" s="4" customFormat="true" ht="12.8" hidden="false" customHeight="false" outlineLevel="0" collapsed="false">
      <c r="A171" s="2" t="n">
        <v>302</v>
      </c>
      <c r="B171" s="2" t="n">
        <v>29</v>
      </c>
      <c r="C171" s="48" t="s">
        <v>1249</v>
      </c>
      <c r="D171" s="2" t="s">
        <v>1250</v>
      </c>
      <c r="E171" s="2" t="s">
        <v>20</v>
      </c>
      <c r="F171" s="71" t="n">
        <v>9.1</v>
      </c>
      <c r="G171" s="72" t="n">
        <v>9.1</v>
      </c>
      <c r="H171" s="2" t="s">
        <v>87</v>
      </c>
      <c r="I171" s="73" t="n">
        <v>3807</v>
      </c>
      <c r="J171" s="2" t="n">
        <v>3805</v>
      </c>
      <c r="K171" s="74" t="n">
        <f aca="false">I171-J171</f>
        <v>2</v>
      </c>
      <c r="L171" s="74" t="n">
        <f aca="false">((J171*100)/I171)-100</f>
        <v>-0.0525348043078537</v>
      </c>
      <c r="M171" s="2" t="s">
        <v>1246</v>
      </c>
      <c r="N171" s="49" t="s">
        <v>1251</v>
      </c>
      <c r="O171" s="72" t="s">
        <v>2050</v>
      </c>
      <c r="P171" s="72" t="s">
        <v>2051</v>
      </c>
      <c r="ALZ171" s="0"/>
      <c r="AMA171" s="0"/>
      <c r="AMB171" s="0"/>
      <c r="AMC171" s="0"/>
      <c r="AMD171" s="0"/>
      <c r="AME171" s="0"/>
      <c r="AMF171" s="0"/>
      <c r="AMG171" s="0"/>
      <c r="AMH171" s="0"/>
      <c r="AMI171" s="0"/>
      <c r="AMJ171" s="0"/>
    </row>
    <row r="172" s="30" customFormat="true" ht="12.8" hidden="false" customHeight="false" outlineLevel="0" collapsed="false">
      <c r="A172" s="2" t="n">
        <v>85</v>
      </c>
      <c r="B172" s="2" t="n">
        <v>85</v>
      </c>
      <c r="C172" s="48" t="s">
        <v>373</v>
      </c>
      <c r="D172" s="2" t="s">
        <v>374</v>
      </c>
      <c r="E172" s="2" t="s">
        <v>46</v>
      </c>
      <c r="F172" s="71" t="n">
        <v>105</v>
      </c>
      <c r="G172" s="72" t="n">
        <v>89.57</v>
      </c>
      <c r="H172" s="2" t="s">
        <v>21</v>
      </c>
      <c r="I172" s="85" t="n">
        <v>13517</v>
      </c>
      <c r="J172" s="2" t="n">
        <v>13510</v>
      </c>
      <c r="K172" s="74" t="n">
        <f aca="false">I172-J172</f>
        <v>7</v>
      </c>
      <c r="L172" s="74" t="n">
        <f aca="false">((J172*100)/I172)-100</f>
        <v>-0.0517866390471227</v>
      </c>
      <c r="M172" s="2" t="s">
        <v>22</v>
      </c>
      <c r="N172" s="49" t="s">
        <v>375</v>
      </c>
      <c r="O172" s="30" t="s">
        <v>2052</v>
      </c>
      <c r="P172" s="30" t="s">
        <v>376</v>
      </c>
      <c r="ALZ172" s="0"/>
      <c r="AMA172" s="0"/>
      <c r="AMB172" s="0"/>
      <c r="AMC172" s="0"/>
      <c r="AMD172" s="0"/>
      <c r="AME172" s="0"/>
      <c r="AMF172" s="0"/>
      <c r="AMG172" s="0"/>
      <c r="AMH172" s="0"/>
      <c r="AMI172" s="0"/>
      <c r="AMJ172" s="0"/>
    </row>
    <row r="173" s="30" customFormat="true" ht="12.8" hidden="false" customHeight="false" outlineLevel="0" collapsed="false">
      <c r="A173" s="2" t="n">
        <v>259</v>
      </c>
      <c r="B173" s="2" t="n">
        <v>68</v>
      </c>
      <c r="C173" s="48" t="s">
        <v>1065</v>
      </c>
      <c r="D173" s="2" t="s">
        <v>1066</v>
      </c>
      <c r="E173" s="2" t="s">
        <v>800</v>
      </c>
      <c r="F173" s="71" t="n">
        <v>320</v>
      </c>
      <c r="G173" s="72" t="n">
        <v>350.63</v>
      </c>
      <c r="H173" s="2" t="s">
        <v>21</v>
      </c>
      <c r="I173" s="73" t="n">
        <v>31237</v>
      </c>
      <c r="J173" s="86" t="n">
        <v>31221</v>
      </c>
      <c r="K173" s="74" t="n">
        <f aca="false">I173-J173</f>
        <v>16</v>
      </c>
      <c r="L173" s="74" t="n">
        <f aca="false">((J173*100)/I173)-100</f>
        <v>-0.0512213080641573</v>
      </c>
      <c r="M173" s="2" t="s">
        <v>801</v>
      </c>
      <c r="N173" s="49" t="s">
        <v>1067</v>
      </c>
      <c r="O173" s="72" t="s">
        <v>2053</v>
      </c>
      <c r="P173" s="30" t="s">
        <v>2054</v>
      </c>
      <c r="ALZ173" s="0"/>
      <c r="AMA173" s="0"/>
      <c r="AMB173" s="0"/>
      <c r="AMC173" s="0"/>
      <c r="AMD173" s="0"/>
      <c r="AME173" s="0"/>
      <c r="AMF173" s="0"/>
      <c r="AMG173" s="0"/>
      <c r="AMH173" s="0"/>
      <c r="AMI173" s="0"/>
      <c r="AMJ173" s="0"/>
    </row>
    <row r="174" s="30" customFormat="true" ht="12.8" hidden="false" customHeight="false" outlineLevel="0" collapsed="false">
      <c r="A174" s="2" t="n">
        <v>168</v>
      </c>
      <c r="B174" s="2" t="n">
        <v>168</v>
      </c>
      <c r="C174" s="48" t="s">
        <v>680</v>
      </c>
      <c r="D174" s="2" t="s">
        <v>681</v>
      </c>
      <c r="E174" s="2" t="s">
        <v>46</v>
      </c>
      <c r="F174" s="71" t="n">
        <v>3097.815</v>
      </c>
      <c r="G174" s="72" t="n">
        <v>2808.51</v>
      </c>
      <c r="H174" s="2" t="s">
        <v>87</v>
      </c>
      <c r="I174" s="73" t="n">
        <v>21640</v>
      </c>
      <c r="J174" s="2" t="n">
        <v>21629</v>
      </c>
      <c r="K174" s="74" t="n">
        <f aca="false">I174-J174</f>
        <v>11</v>
      </c>
      <c r="L174" s="74" t="n">
        <f aca="false">((J174*100)/I174)-100</f>
        <v>-0.0508317929759699</v>
      </c>
      <c r="M174" s="2" t="s">
        <v>22</v>
      </c>
      <c r="N174" s="49" t="s">
        <v>682</v>
      </c>
      <c r="O174" s="30" t="s">
        <v>2055</v>
      </c>
      <c r="P174" s="30" t="s">
        <v>2056</v>
      </c>
      <c r="ALZ174" s="0"/>
      <c r="AMA174" s="0"/>
      <c r="AMB174" s="0"/>
      <c r="AMC174" s="0"/>
      <c r="AMD174" s="0"/>
      <c r="AME174" s="0"/>
      <c r="AMF174" s="0"/>
      <c r="AMG174" s="0"/>
      <c r="AMH174" s="0"/>
      <c r="AMI174" s="0"/>
      <c r="AMJ174" s="0"/>
    </row>
    <row r="175" s="30" customFormat="true" ht="12.8" hidden="false" customHeight="false" outlineLevel="0" collapsed="false">
      <c r="A175" s="2" t="n">
        <v>331</v>
      </c>
      <c r="B175" s="2" t="n">
        <v>2</v>
      </c>
      <c r="C175" s="48" t="s">
        <v>1369</v>
      </c>
      <c r="D175" s="2" t="s">
        <v>1370</v>
      </c>
      <c r="E175" s="2" t="s">
        <v>1371</v>
      </c>
      <c r="F175" s="71" t="n">
        <v>2.9</v>
      </c>
      <c r="G175" s="72" t="n">
        <v>2.5</v>
      </c>
      <c r="H175" s="2" t="s">
        <v>87</v>
      </c>
      <c r="I175" s="73" t="n">
        <v>1997</v>
      </c>
      <c r="J175" s="2" t="n">
        <v>1996</v>
      </c>
      <c r="K175" s="74" t="n">
        <f aca="false">I175-J175</f>
        <v>1</v>
      </c>
      <c r="L175" s="74" t="n">
        <f aca="false">((J175*100)/I175)-100</f>
        <v>-0.0500751126690062</v>
      </c>
      <c r="M175" s="2" t="s">
        <v>55</v>
      </c>
      <c r="N175" s="49" t="s">
        <v>1372</v>
      </c>
      <c r="O175" s="30" t="s">
        <v>2057</v>
      </c>
      <c r="P175" s="30" t="s">
        <v>1373</v>
      </c>
      <c r="ALZ175" s="0"/>
      <c r="AMA175" s="0"/>
      <c r="AMB175" s="0"/>
      <c r="AMC175" s="0"/>
      <c r="AMD175" s="0"/>
      <c r="AME175" s="0"/>
      <c r="AMF175" s="0"/>
      <c r="AMG175" s="0"/>
      <c r="AMH175" s="0"/>
      <c r="AMI175" s="0"/>
      <c r="AMJ175" s="0"/>
    </row>
    <row r="176" s="30" customFormat="true" ht="12.8" hidden="false" customHeight="false" outlineLevel="0" collapsed="false">
      <c r="A176" s="2" t="n">
        <v>457</v>
      </c>
      <c r="B176" s="2" t="n">
        <v>128</v>
      </c>
      <c r="C176" s="48" t="s">
        <v>1832</v>
      </c>
      <c r="D176" s="2" t="s">
        <v>1833</v>
      </c>
      <c r="E176" s="2" t="s">
        <v>1371</v>
      </c>
      <c r="F176" s="71" t="n">
        <v>43.87</v>
      </c>
      <c r="G176" s="72" t="n">
        <v>43.87</v>
      </c>
      <c r="H176" s="2" t="s">
        <v>21</v>
      </c>
      <c r="I176" s="73" t="n">
        <v>11609</v>
      </c>
      <c r="J176" s="2" t="n">
        <v>11604</v>
      </c>
      <c r="K176" s="74" t="n">
        <f aca="false">I176-J176</f>
        <v>5</v>
      </c>
      <c r="L176" s="74" t="n">
        <f aca="false">((J176*100)/I176)-100</f>
        <v>-0.0430700318718209</v>
      </c>
      <c r="M176" s="2" t="s">
        <v>41</v>
      </c>
      <c r="N176" s="30" t="s">
        <v>1834</v>
      </c>
      <c r="O176" s="49" t="s">
        <v>2058</v>
      </c>
      <c r="P176" s="30" t="s">
        <v>1835</v>
      </c>
      <c r="ALZ176" s="0"/>
      <c r="AMA176" s="0"/>
      <c r="AMB176" s="0"/>
      <c r="AMC176" s="0"/>
      <c r="AMD176" s="0"/>
      <c r="AME176" s="0"/>
      <c r="AMF176" s="0"/>
      <c r="AMG176" s="0"/>
      <c r="AMH176" s="0"/>
      <c r="AMI176" s="0"/>
      <c r="AMJ176" s="0"/>
    </row>
    <row r="177" s="30" customFormat="true" ht="12.8" hidden="false" customHeight="false" outlineLevel="0" collapsed="false">
      <c r="A177" s="2" t="n">
        <v>73</v>
      </c>
      <c r="B177" s="2" t="n">
        <v>73</v>
      </c>
      <c r="C177" s="48" t="s">
        <v>324</v>
      </c>
      <c r="D177" s="2" t="s">
        <v>325</v>
      </c>
      <c r="E177" s="2" t="s">
        <v>46</v>
      </c>
      <c r="F177" s="71" t="n">
        <v>345.44</v>
      </c>
      <c r="G177" s="72" t="n">
        <v>345.44</v>
      </c>
      <c r="H177" s="2" t="s">
        <v>21</v>
      </c>
      <c r="I177" s="73" t="n">
        <v>16500</v>
      </c>
      <c r="J177" s="2" t="n">
        <v>16493</v>
      </c>
      <c r="K177" s="74" t="n">
        <f aca="false">I177-J177</f>
        <v>7</v>
      </c>
      <c r="L177" s="74" t="n">
        <f aca="false">((J177*100)/I177)-100</f>
        <v>-0.0424242424242465</v>
      </c>
      <c r="M177" s="2" t="s">
        <v>305</v>
      </c>
      <c r="N177" s="49" t="s">
        <v>326</v>
      </c>
      <c r="O177" s="30" t="s">
        <v>2059</v>
      </c>
      <c r="P177" s="30" t="s">
        <v>327</v>
      </c>
      <c r="ALZ177" s="0"/>
      <c r="AMA177" s="0"/>
      <c r="AMB177" s="0"/>
      <c r="AMC177" s="0"/>
      <c r="AMD177" s="0"/>
      <c r="AME177" s="0"/>
      <c r="AMF177" s="0"/>
      <c r="AMG177" s="0"/>
      <c r="AMH177" s="0"/>
      <c r="AMI177" s="0"/>
      <c r="AMJ177" s="0"/>
    </row>
    <row r="178" s="30" customFormat="true" ht="12.8" hidden="false" customHeight="false" outlineLevel="0" collapsed="false">
      <c r="A178" s="2" t="n">
        <v>417</v>
      </c>
      <c r="B178" s="2" t="n">
        <v>88</v>
      </c>
      <c r="C178" s="48" t="s">
        <v>1682</v>
      </c>
      <c r="D178" s="2" t="s">
        <v>1683</v>
      </c>
      <c r="E178" s="2" t="s">
        <v>1371</v>
      </c>
      <c r="F178" s="71" t="n">
        <v>10.39</v>
      </c>
      <c r="G178" s="72" t="n">
        <v>10.39</v>
      </c>
      <c r="H178" s="2" t="s">
        <v>87</v>
      </c>
      <c r="I178" s="73" t="n">
        <v>5094</v>
      </c>
      <c r="J178" s="2" t="n">
        <v>5092</v>
      </c>
      <c r="K178" s="74" t="n">
        <f aca="false">I178-J178</f>
        <v>2</v>
      </c>
      <c r="L178" s="74" t="n">
        <f aca="false">((J178*100)/I178)-100</f>
        <v>-0.0392618767177026</v>
      </c>
      <c r="M178" s="2" t="s">
        <v>55</v>
      </c>
      <c r="N178" s="49" t="s">
        <v>1684</v>
      </c>
      <c r="O178" s="30" t="s">
        <v>2060</v>
      </c>
      <c r="P178" s="30" t="s">
        <v>1685</v>
      </c>
      <c r="ALZ178" s="0"/>
      <c r="AMA178" s="0"/>
      <c r="AMB178" s="0"/>
      <c r="AMC178" s="0"/>
      <c r="AMD178" s="0"/>
      <c r="AME178" s="0"/>
      <c r="AMF178" s="0"/>
      <c r="AMG178" s="0"/>
      <c r="AMH178" s="0"/>
      <c r="AMI178" s="0"/>
      <c r="AMJ178" s="0"/>
    </row>
    <row r="179" s="30" customFormat="true" ht="12.8" hidden="false" customHeight="false" outlineLevel="0" collapsed="false">
      <c r="A179" s="2" t="n">
        <v>37</v>
      </c>
      <c r="B179" s="2" t="n">
        <v>37</v>
      </c>
      <c r="C179" s="48" t="s">
        <v>176</v>
      </c>
      <c r="D179" s="2" t="s">
        <v>177</v>
      </c>
      <c r="E179" s="2" t="s">
        <v>46</v>
      </c>
      <c r="F179" s="71" t="n">
        <v>234.72</v>
      </c>
      <c r="G179" s="72" t="n">
        <v>197.26</v>
      </c>
      <c r="H179" s="2" t="s">
        <v>21</v>
      </c>
      <c r="I179" s="73" t="n">
        <v>30907</v>
      </c>
      <c r="J179" s="2" t="n">
        <v>30895</v>
      </c>
      <c r="K179" s="74" t="n">
        <f aca="false">I179-J179</f>
        <v>12</v>
      </c>
      <c r="L179" s="74" t="n">
        <f aca="false">((J179*100)/I179)-100</f>
        <v>-0.0388261558870227</v>
      </c>
      <c r="M179" s="2" t="s">
        <v>41</v>
      </c>
      <c r="N179" s="49" t="s">
        <v>178</v>
      </c>
      <c r="O179" s="30" t="s">
        <v>2061</v>
      </c>
      <c r="P179" s="30" t="s">
        <v>179</v>
      </c>
      <c r="ALZ179" s="0"/>
      <c r="AMA179" s="0"/>
      <c r="AMB179" s="0"/>
      <c r="AMC179" s="0"/>
      <c r="AMD179" s="0"/>
      <c r="AME179" s="0"/>
      <c r="AMF179" s="0"/>
      <c r="AMG179" s="0"/>
      <c r="AMH179" s="0"/>
      <c r="AMI179" s="0"/>
      <c r="AMJ179" s="0"/>
    </row>
    <row r="180" s="30" customFormat="true" ht="12.8" hidden="false" customHeight="false" outlineLevel="0" collapsed="false">
      <c r="A180" s="2" t="n">
        <v>203</v>
      </c>
      <c r="B180" s="2" t="n">
        <v>12</v>
      </c>
      <c r="C180" s="48" t="s">
        <v>828</v>
      </c>
      <c r="D180" s="2" t="s">
        <v>829</v>
      </c>
      <c r="E180" s="2" t="s">
        <v>800</v>
      </c>
      <c r="F180" s="71" t="n">
        <v>17</v>
      </c>
      <c r="G180" s="72" t="n">
        <v>12.37</v>
      </c>
      <c r="H180" s="2" t="s">
        <v>21</v>
      </c>
      <c r="I180" s="85" t="n">
        <v>6035</v>
      </c>
      <c r="J180" s="2" t="n">
        <v>6033</v>
      </c>
      <c r="K180" s="74" t="n">
        <f aca="false">I180-J180</f>
        <v>2</v>
      </c>
      <c r="L180" s="74" t="n">
        <f aca="false">((J180*100)/I180)-100</f>
        <v>-0.0331400165700018</v>
      </c>
      <c r="M180" s="2" t="s">
        <v>27</v>
      </c>
      <c r="N180" s="49" t="s">
        <v>830</v>
      </c>
      <c r="O180" s="30" t="s">
        <v>2062</v>
      </c>
      <c r="P180" s="30" t="s">
        <v>1862</v>
      </c>
      <c r="ALZ180" s="0"/>
      <c r="AMA180" s="0"/>
      <c r="AMB180" s="0"/>
      <c r="AMC180" s="0"/>
      <c r="AMD180" s="0"/>
      <c r="AME180" s="0"/>
      <c r="AMF180" s="0"/>
      <c r="AMG180" s="0"/>
      <c r="AMH180" s="0"/>
      <c r="AMI180" s="0"/>
      <c r="AMJ180" s="0"/>
    </row>
    <row r="181" s="30" customFormat="true" ht="12.8" hidden="false" customHeight="false" outlineLevel="0" collapsed="false">
      <c r="A181" s="2" t="n">
        <v>292</v>
      </c>
      <c r="B181" s="2" t="n">
        <v>19</v>
      </c>
      <c r="C181" s="48" t="s">
        <v>1205</v>
      </c>
      <c r="D181" s="2" t="s">
        <v>1206</v>
      </c>
      <c r="E181" s="2" t="s">
        <v>20</v>
      </c>
      <c r="F181" s="71" t="n">
        <v>25.5</v>
      </c>
      <c r="G181" s="72" t="n">
        <v>24.05</v>
      </c>
      <c r="H181" s="2" t="s">
        <v>21</v>
      </c>
      <c r="I181" s="73" t="n">
        <v>9730</v>
      </c>
      <c r="J181" s="2" t="n">
        <v>9727</v>
      </c>
      <c r="K181" s="74" t="n">
        <f aca="false">I181-J181</f>
        <v>3</v>
      </c>
      <c r="L181" s="74" t="n">
        <f aca="false">((J181*100)/I181)-100</f>
        <v>-0.0308324768756449</v>
      </c>
      <c r="M181" s="2" t="s">
        <v>22</v>
      </c>
      <c r="N181" s="49" t="s">
        <v>1207</v>
      </c>
      <c r="O181" s="30" t="s">
        <v>2063</v>
      </c>
      <c r="P181" s="30" t="s">
        <v>1208</v>
      </c>
      <c r="ALZ181" s="0"/>
      <c r="AMA181" s="0"/>
      <c r="AMB181" s="0"/>
      <c r="AMC181" s="0"/>
      <c r="AMD181" s="0"/>
      <c r="AME181" s="0"/>
      <c r="AMF181" s="0"/>
      <c r="AMG181" s="0"/>
      <c r="AMH181" s="0"/>
      <c r="AMI181" s="0"/>
      <c r="AMJ181" s="0"/>
    </row>
    <row r="182" s="30" customFormat="true" ht="23.85" hidden="false" customHeight="false" outlineLevel="0" collapsed="false">
      <c r="A182" s="25" t="n">
        <v>459</v>
      </c>
      <c r="B182" s="25" t="n">
        <v>130</v>
      </c>
      <c r="C182" s="53" t="s">
        <v>1840</v>
      </c>
      <c r="D182" s="25" t="s">
        <v>1841</v>
      </c>
      <c r="E182" s="25" t="s">
        <v>1371</v>
      </c>
      <c r="F182" s="78" t="n">
        <v>38.7</v>
      </c>
      <c r="G182" s="28" t="n">
        <v>38.74</v>
      </c>
      <c r="H182" s="25" t="s">
        <v>87</v>
      </c>
      <c r="I182" s="83" t="n">
        <v>9110</v>
      </c>
      <c r="J182" s="25" t="n">
        <v>9108</v>
      </c>
      <c r="K182" s="84" t="n">
        <f aca="false">I182-J182</f>
        <v>2</v>
      </c>
      <c r="L182" s="84" t="n">
        <f aca="false">((J182*100)/I182)-100</f>
        <v>-0.021953896816683</v>
      </c>
      <c r="M182" s="25" t="s">
        <v>55</v>
      </c>
      <c r="N182" s="54" t="s">
        <v>1842</v>
      </c>
      <c r="O182" s="30" t="s">
        <v>2064</v>
      </c>
      <c r="P182" s="30" t="s">
        <v>1843</v>
      </c>
      <c r="ALZ182" s="0"/>
      <c r="AMA182" s="0"/>
      <c r="AMB182" s="0"/>
      <c r="AMC182" s="0"/>
      <c r="AMD182" s="0"/>
      <c r="AME182" s="0"/>
      <c r="AMF182" s="0"/>
      <c r="AMG182" s="0"/>
      <c r="AMH182" s="0"/>
      <c r="AMI182" s="0"/>
      <c r="AMJ182" s="0"/>
    </row>
    <row r="183" s="4" customFormat="true" ht="12.8" hidden="false" customHeight="false" outlineLevel="0" collapsed="false">
      <c r="A183" s="2" t="n">
        <v>233</v>
      </c>
      <c r="B183" s="2" t="n">
        <v>42</v>
      </c>
      <c r="C183" s="48" t="s">
        <v>956</v>
      </c>
      <c r="D183" s="2" t="s">
        <v>957</v>
      </c>
      <c r="E183" s="2" t="s">
        <v>800</v>
      </c>
      <c r="F183" s="71" t="n">
        <v>88</v>
      </c>
      <c r="G183" s="72" t="n">
        <v>81.88</v>
      </c>
      <c r="H183" s="2" t="s">
        <v>21</v>
      </c>
      <c r="I183" s="85" t="n">
        <v>28500</v>
      </c>
      <c r="J183" s="2" t="n">
        <v>28494</v>
      </c>
      <c r="K183" s="74" t="n">
        <f aca="false">I183-J183</f>
        <v>6</v>
      </c>
      <c r="L183" s="74" t="n">
        <f aca="false">((J183*100)/I183)-100</f>
        <v>-0.0210526315789536</v>
      </c>
      <c r="M183" s="2" t="s">
        <v>55</v>
      </c>
      <c r="N183" s="49" t="s">
        <v>958</v>
      </c>
      <c r="O183" s="72" t="s">
        <v>2065</v>
      </c>
      <c r="P183" s="72" t="s">
        <v>2066</v>
      </c>
      <c r="ALZ183" s="0"/>
      <c r="AMA183" s="0"/>
      <c r="AMB183" s="0"/>
      <c r="AMC183" s="0"/>
      <c r="AMD183" s="0"/>
      <c r="AME183" s="0"/>
      <c r="AMF183" s="0"/>
      <c r="AMG183" s="0"/>
      <c r="AMH183" s="0"/>
      <c r="AMI183" s="0"/>
      <c r="AMJ183" s="0"/>
    </row>
    <row r="184" s="30" customFormat="true" ht="12.8" hidden="false" customHeight="false" outlineLevel="0" collapsed="false">
      <c r="A184" s="2" t="n">
        <v>419</v>
      </c>
      <c r="B184" s="2" t="n">
        <v>90</v>
      </c>
      <c r="C184" s="48" t="s">
        <v>1690</v>
      </c>
      <c r="D184" s="2" t="s">
        <v>1691</v>
      </c>
      <c r="E184" s="2" t="s">
        <v>1371</v>
      </c>
      <c r="F184" s="71" t="n">
        <v>9.76</v>
      </c>
      <c r="G184" s="72" t="n">
        <v>9.76</v>
      </c>
      <c r="H184" s="2" t="s">
        <v>87</v>
      </c>
      <c r="I184" s="73" t="n">
        <v>4992</v>
      </c>
      <c r="J184" s="2" t="n">
        <v>4991</v>
      </c>
      <c r="K184" s="74" t="n">
        <f aca="false">I184-J184</f>
        <v>1</v>
      </c>
      <c r="L184" s="74" t="n">
        <f aca="false">((J184*100)/I184)-100</f>
        <v>-0.0200320512820582</v>
      </c>
      <c r="M184" s="2" t="s">
        <v>55</v>
      </c>
      <c r="N184" s="49" t="s">
        <v>1684</v>
      </c>
      <c r="O184" s="30" t="s">
        <v>2067</v>
      </c>
      <c r="P184" s="30" t="s">
        <v>1692</v>
      </c>
      <c r="ALZ184" s="0"/>
      <c r="AMA184" s="0"/>
      <c r="AMB184" s="0"/>
      <c r="AMC184" s="0"/>
      <c r="AMD184" s="0"/>
      <c r="AME184" s="0"/>
      <c r="AMF184" s="0"/>
      <c r="AMG184" s="0"/>
      <c r="AMH184" s="0"/>
      <c r="AMI184" s="0"/>
      <c r="AMJ184" s="0"/>
    </row>
    <row r="185" s="30" customFormat="true" ht="12.8" hidden="false" customHeight="false" outlineLevel="0" collapsed="false">
      <c r="A185" s="2" t="n">
        <v>70</v>
      </c>
      <c r="B185" s="2" t="n">
        <v>70</v>
      </c>
      <c r="C185" s="48" t="s">
        <v>312</v>
      </c>
      <c r="D185" s="2" t="s">
        <v>313</v>
      </c>
      <c r="E185" s="2" t="s">
        <v>46</v>
      </c>
      <c r="F185" s="71" t="n">
        <v>376</v>
      </c>
      <c r="G185" s="72" t="n">
        <v>375.99</v>
      </c>
      <c r="H185" s="2" t="s">
        <v>21</v>
      </c>
      <c r="I185" s="73" t="n">
        <v>15695</v>
      </c>
      <c r="J185" s="2" t="n">
        <v>15692</v>
      </c>
      <c r="K185" s="74" t="n">
        <f aca="false">I185-J185</f>
        <v>3</v>
      </c>
      <c r="L185" s="74" t="n">
        <f aca="false">((J185*100)/I185)-100</f>
        <v>-0.0191143676330086</v>
      </c>
      <c r="M185" s="2" t="s">
        <v>305</v>
      </c>
      <c r="N185" s="49" t="s">
        <v>314</v>
      </c>
      <c r="O185" s="30" t="s">
        <v>2068</v>
      </c>
      <c r="P185" s="30" t="s">
        <v>315</v>
      </c>
      <c r="ALZ185" s="0"/>
      <c r="AMA185" s="0"/>
      <c r="AMB185" s="0"/>
      <c r="AMC185" s="0"/>
      <c r="AMD185" s="0"/>
      <c r="AME185" s="0"/>
      <c r="AMF185" s="0"/>
      <c r="AMG185" s="0"/>
      <c r="AMH185" s="0"/>
      <c r="AMI185" s="0"/>
      <c r="AMJ185" s="0"/>
    </row>
    <row r="186" s="30" customFormat="true" ht="12.8" hidden="false" customHeight="false" outlineLevel="0" collapsed="false">
      <c r="A186" s="2" t="n">
        <v>424</v>
      </c>
      <c r="B186" s="2" t="n">
        <v>95</v>
      </c>
      <c r="C186" s="48" t="s">
        <v>1709</v>
      </c>
      <c r="D186" s="2" t="s">
        <v>1710</v>
      </c>
      <c r="E186" s="2" t="s">
        <v>1371</v>
      </c>
      <c r="F186" s="71" t="n">
        <v>39.67</v>
      </c>
      <c r="G186" s="72" t="n">
        <v>39.69</v>
      </c>
      <c r="H186" s="2" t="s">
        <v>87</v>
      </c>
      <c r="I186" s="73" t="n">
        <v>10933</v>
      </c>
      <c r="J186" s="2" t="n">
        <v>10931</v>
      </c>
      <c r="K186" s="74" t="n">
        <f aca="false">I186-J186</f>
        <v>2</v>
      </c>
      <c r="L186" s="74" t="n">
        <f aca="false">((J186*100)/I186)-100</f>
        <v>-0.01829324064758</v>
      </c>
      <c r="M186" s="2" t="s">
        <v>22</v>
      </c>
      <c r="N186" s="49" t="s">
        <v>1711</v>
      </c>
      <c r="O186" s="30" t="s">
        <v>2069</v>
      </c>
      <c r="P186" s="30" t="s">
        <v>1712</v>
      </c>
      <c r="ALZ186" s="0"/>
      <c r="AMA186" s="0"/>
      <c r="AMB186" s="0"/>
      <c r="AMC186" s="0"/>
      <c r="AMD186" s="0"/>
      <c r="AME186" s="0"/>
      <c r="AMF186" s="0"/>
      <c r="AMG186" s="0"/>
      <c r="AMH186" s="0"/>
      <c r="AMI186" s="0"/>
      <c r="AMJ186" s="0"/>
    </row>
    <row r="187" s="30" customFormat="true" ht="12.8" hidden="false" customHeight="false" outlineLevel="0" collapsed="false">
      <c r="A187" s="2" t="n">
        <v>8</v>
      </c>
      <c r="B187" s="2" t="n">
        <v>8</v>
      </c>
      <c r="C187" s="48" t="s">
        <v>53</v>
      </c>
      <c r="D187" s="2" t="s">
        <v>54</v>
      </c>
      <c r="E187" s="2" t="s">
        <v>46</v>
      </c>
      <c r="F187" s="71" t="n">
        <v>39.12</v>
      </c>
      <c r="G187" s="72" t="n">
        <v>105.63</v>
      </c>
      <c r="H187" s="2" t="s">
        <v>21</v>
      </c>
      <c r="I187" s="73" t="n">
        <v>11520</v>
      </c>
      <c r="J187" s="2" t="n">
        <v>11518</v>
      </c>
      <c r="K187" s="74" t="n">
        <f aca="false">I187-J187</f>
        <v>2</v>
      </c>
      <c r="L187" s="74" t="n">
        <f aca="false">((J187*100)/I187)-100</f>
        <v>-0.0173611111111143</v>
      </c>
      <c r="M187" s="2" t="s">
        <v>55</v>
      </c>
      <c r="N187" s="49" t="s">
        <v>56</v>
      </c>
      <c r="O187" s="30" t="s">
        <v>2070</v>
      </c>
      <c r="P187" s="30" t="s">
        <v>57</v>
      </c>
      <c r="ALZ187" s="0"/>
      <c r="AMA187" s="0"/>
      <c r="AMB187" s="0"/>
      <c r="AMC187" s="0"/>
      <c r="AMD187" s="0"/>
      <c r="AME187" s="0"/>
      <c r="AMF187" s="0"/>
      <c r="AMG187" s="0"/>
      <c r="AMH187" s="0"/>
      <c r="AMI187" s="0"/>
      <c r="AMJ187" s="0"/>
    </row>
    <row r="188" s="4" customFormat="true" ht="12.8" hidden="false" customHeight="false" outlineLevel="0" collapsed="false">
      <c r="A188" s="2" t="n">
        <v>354</v>
      </c>
      <c r="B188" s="2" t="n">
        <v>25</v>
      </c>
      <c r="C188" s="48" t="s">
        <v>1458</v>
      </c>
      <c r="D188" s="2" t="s">
        <v>1459</v>
      </c>
      <c r="E188" s="2" t="s">
        <v>1371</v>
      </c>
      <c r="F188" s="71" t="n">
        <v>24.98</v>
      </c>
      <c r="G188" s="72" t="n">
        <v>24.98</v>
      </c>
      <c r="H188" s="2" t="s">
        <v>21</v>
      </c>
      <c r="I188" s="73" t="n">
        <v>11769</v>
      </c>
      <c r="J188" s="2" t="n">
        <v>11767</v>
      </c>
      <c r="K188" s="74" t="n">
        <f aca="false">I188-J188</f>
        <v>2</v>
      </c>
      <c r="L188" s="74" t="n">
        <f aca="false">((J188*100)/I188)-100</f>
        <v>-0.0169937972639929</v>
      </c>
      <c r="M188" s="2" t="s">
        <v>41</v>
      </c>
      <c r="N188" s="49" t="s">
        <v>1460</v>
      </c>
      <c r="O188" s="30" t="s">
        <v>2071</v>
      </c>
      <c r="P188" s="30" t="s">
        <v>1461</v>
      </c>
      <c r="ALZ188" s="0"/>
      <c r="AMA188" s="0"/>
      <c r="AMB188" s="0"/>
      <c r="AMC188" s="0"/>
      <c r="AMD188" s="0"/>
      <c r="AME188" s="0"/>
      <c r="AMF188" s="0"/>
      <c r="AMG188" s="0"/>
      <c r="AMH188" s="0"/>
      <c r="AMI188" s="0"/>
      <c r="AMJ188" s="0"/>
    </row>
    <row r="189" s="30" customFormat="true" ht="12.8" hidden="false" customHeight="false" outlineLevel="0" collapsed="false">
      <c r="A189" s="2" t="n">
        <v>26</v>
      </c>
      <c r="B189" s="2" t="n">
        <v>26</v>
      </c>
      <c r="C189" s="48" t="s">
        <v>131</v>
      </c>
      <c r="D189" s="2" t="s">
        <v>132</v>
      </c>
      <c r="E189" s="2" t="s">
        <v>46</v>
      </c>
      <c r="F189" s="71" t="n">
        <v>43.15</v>
      </c>
      <c r="G189" s="72" t="n">
        <v>43.15</v>
      </c>
      <c r="H189" s="2" t="s">
        <v>21</v>
      </c>
      <c r="I189" s="73" t="n">
        <v>12451</v>
      </c>
      <c r="J189" s="2" t="n">
        <v>12449</v>
      </c>
      <c r="K189" s="74" t="n">
        <f aca="false">I189-J189</f>
        <v>2</v>
      </c>
      <c r="L189" s="74" t="n">
        <f aca="false">((J189*100)/I189)-100</f>
        <v>-0.0160629668299777</v>
      </c>
      <c r="M189" s="2" t="s">
        <v>22</v>
      </c>
      <c r="N189" s="49" t="s">
        <v>133</v>
      </c>
      <c r="O189" s="30" t="s">
        <v>2072</v>
      </c>
      <c r="P189" s="30" t="s">
        <v>134</v>
      </c>
      <c r="ALZ189" s="0"/>
      <c r="AMA189" s="0"/>
      <c r="AMB189" s="0"/>
      <c r="AMC189" s="0"/>
      <c r="AMD189" s="0"/>
      <c r="AME189" s="0"/>
      <c r="AMF189" s="0"/>
      <c r="AMG189" s="0"/>
      <c r="AMH189" s="0"/>
      <c r="AMI189" s="0"/>
      <c r="AMJ189" s="0"/>
    </row>
    <row r="190" s="30" customFormat="true" ht="12.8" hidden="false" customHeight="false" outlineLevel="0" collapsed="false">
      <c r="A190" s="2" t="n">
        <v>194</v>
      </c>
      <c r="B190" s="2" t="n">
        <v>3</v>
      </c>
      <c r="C190" s="48" t="s">
        <v>788</v>
      </c>
      <c r="D190" s="2" t="s">
        <v>789</v>
      </c>
      <c r="E190" s="2" t="s">
        <v>20</v>
      </c>
      <c r="F190" s="71" t="n">
        <v>14</v>
      </c>
      <c r="G190" s="72" t="n">
        <v>13.71</v>
      </c>
      <c r="H190" s="2" t="s">
        <v>21</v>
      </c>
      <c r="I190" s="73" t="n">
        <v>6623</v>
      </c>
      <c r="J190" s="2" t="n">
        <v>6622</v>
      </c>
      <c r="K190" s="74" t="n">
        <f aca="false">I190-J190</f>
        <v>1</v>
      </c>
      <c r="L190" s="74" t="n">
        <f aca="false">((J190*100)/I190)-100</f>
        <v>-0.0150988977804616</v>
      </c>
      <c r="M190" s="2" t="s">
        <v>790</v>
      </c>
      <c r="N190" s="49" t="s">
        <v>791</v>
      </c>
      <c r="O190" s="72" t="s">
        <v>2073</v>
      </c>
      <c r="P190" s="72" t="s">
        <v>2074</v>
      </c>
      <c r="ALZ190" s="0"/>
      <c r="AMA190" s="0"/>
      <c r="AMB190" s="0"/>
      <c r="AMC190" s="0"/>
      <c r="AMD190" s="0"/>
      <c r="AME190" s="0"/>
      <c r="AMF190" s="0"/>
      <c r="AMG190" s="0"/>
      <c r="AMH190" s="0"/>
      <c r="AMI190" s="0"/>
      <c r="AMJ190" s="0"/>
    </row>
    <row r="191" s="30" customFormat="true" ht="12.8" hidden="false" customHeight="false" outlineLevel="0" collapsed="false">
      <c r="A191" s="2" t="n">
        <v>455</v>
      </c>
      <c r="B191" s="2" t="n">
        <v>126</v>
      </c>
      <c r="C191" s="48" t="s">
        <v>1824</v>
      </c>
      <c r="D191" s="2" t="s">
        <v>1825</v>
      </c>
      <c r="E191" s="2" t="s">
        <v>1371</v>
      </c>
      <c r="F191" s="71" t="n">
        <v>54.43</v>
      </c>
      <c r="G191" s="72" t="n">
        <v>47.33</v>
      </c>
      <c r="H191" s="2" t="s">
        <v>87</v>
      </c>
      <c r="I191" s="73" t="n">
        <v>15707</v>
      </c>
      <c r="J191" s="2" t="n">
        <v>15705</v>
      </c>
      <c r="K191" s="74" t="n">
        <f aca="false">I191-J191</f>
        <v>2</v>
      </c>
      <c r="L191" s="74" t="n">
        <f aca="false">((J191*100)/I191)-100</f>
        <v>-0.0127331762908227</v>
      </c>
      <c r="M191" s="2" t="s">
        <v>22</v>
      </c>
      <c r="N191" s="49" t="s">
        <v>1826</v>
      </c>
      <c r="O191" s="30" t="s">
        <v>2075</v>
      </c>
      <c r="P191" s="30" t="s">
        <v>1827</v>
      </c>
      <c r="ALZ191" s="0"/>
      <c r="AMA191" s="0"/>
      <c r="AMB191" s="0"/>
      <c r="AMC191" s="0"/>
      <c r="AMD191" s="0"/>
      <c r="AME191" s="0"/>
      <c r="AMF191" s="0"/>
      <c r="AMG191" s="0"/>
      <c r="AMH191" s="0"/>
      <c r="AMI191" s="0"/>
      <c r="AMJ191" s="0"/>
    </row>
    <row r="192" s="30" customFormat="true" ht="12.8" hidden="false" customHeight="false" outlineLevel="0" collapsed="false">
      <c r="A192" s="2" t="n">
        <v>255</v>
      </c>
      <c r="B192" s="2" t="n">
        <v>64</v>
      </c>
      <c r="C192" s="48" t="s">
        <v>1048</v>
      </c>
      <c r="D192" s="2" t="s">
        <v>1049</v>
      </c>
      <c r="E192" s="2" t="s">
        <v>800</v>
      </c>
      <c r="F192" s="71" t="n">
        <v>245</v>
      </c>
      <c r="G192" s="72" t="n">
        <v>206.67</v>
      </c>
      <c r="H192" s="2" t="s">
        <v>87</v>
      </c>
      <c r="I192" s="73" t="n">
        <v>32670</v>
      </c>
      <c r="J192" s="2" t="n">
        <v>32667</v>
      </c>
      <c r="K192" s="74" t="n">
        <f aca="false">I192-J192</f>
        <v>3</v>
      </c>
      <c r="L192" s="74" t="n">
        <f aca="false">((J192*100)/I192)-100</f>
        <v>-0.00918273645545753</v>
      </c>
      <c r="M192" s="2" t="s">
        <v>41</v>
      </c>
      <c r="N192" s="49" t="s">
        <v>1050</v>
      </c>
      <c r="O192" s="72" t="s">
        <v>2076</v>
      </c>
      <c r="P192" s="30" t="s">
        <v>1051</v>
      </c>
      <c r="ALZ192" s="0"/>
      <c r="AMA192" s="0"/>
      <c r="AMB192" s="0"/>
      <c r="AMC192" s="0"/>
      <c r="AMD192" s="0"/>
      <c r="AME192" s="0"/>
      <c r="AMF192" s="0"/>
      <c r="AMG192" s="0"/>
      <c r="AMH192" s="0"/>
      <c r="AMI192" s="0"/>
      <c r="AMJ192" s="0"/>
    </row>
    <row r="193" s="30" customFormat="true" ht="12.8" hidden="false" customHeight="false" outlineLevel="0" collapsed="false">
      <c r="A193" s="2" t="n">
        <v>317</v>
      </c>
      <c r="B193" s="2" t="n">
        <v>44</v>
      </c>
      <c r="C193" s="48" t="s">
        <v>1312</v>
      </c>
      <c r="D193" s="2" t="s">
        <v>1313</v>
      </c>
      <c r="E193" s="2" t="s">
        <v>20</v>
      </c>
      <c r="F193" s="71" t="n">
        <v>42.8</v>
      </c>
      <c r="G193" s="72" t="n">
        <v>44.91</v>
      </c>
      <c r="H193" s="2" t="s">
        <v>21</v>
      </c>
      <c r="I193" s="73" t="n">
        <v>15291</v>
      </c>
      <c r="J193" s="2" t="n">
        <v>15290</v>
      </c>
      <c r="K193" s="74" t="n">
        <f aca="false">I193-J193</f>
        <v>1</v>
      </c>
      <c r="L193" s="74" t="n">
        <f aca="false">((J193*100)/I193)-100</f>
        <v>-0.0065397946504504</v>
      </c>
      <c r="M193" s="2" t="s">
        <v>1314</v>
      </c>
      <c r="N193" s="49" t="s">
        <v>1315</v>
      </c>
      <c r="O193" s="72" t="s">
        <v>2077</v>
      </c>
      <c r="P193" s="30" t="s">
        <v>2078</v>
      </c>
      <c r="ALZ193" s="0"/>
      <c r="AMA193" s="0"/>
      <c r="AMB193" s="0"/>
      <c r="AMC193" s="0"/>
      <c r="AMD193" s="0"/>
      <c r="AME193" s="0"/>
      <c r="AMF193" s="0"/>
      <c r="AMG193" s="0"/>
      <c r="AMH193" s="0"/>
      <c r="AMI193" s="0"/>
      <c r="AMJ193" s="0"/>
    </row>
    <row r="194" s="30" customFormat="true" ht="12.8" hidden="false" customHeight="false" outlineLevel="0" collapsed="false">
      <c r="A194" s="2" t="n">
        <v>60</v>
      </c>
      <c r="B194" s="2" t="n">
        <v>60</v>
      </c>
      <c r="C194" s="48" t="s">
        <v>272</v>
      </c>
      <c r="D194" s="2" t="s">
        <v>273</v>
      </c>
      <c r="E194" s="2" t="s">
        <v>46</v>
      </c>
      <c r="F194" s="71" t="n">
        <v>335</v>
      </c>
      <c r="G194" s="72" t="n">
        <v>297.52</v>
      </c>
      <c r="H194" s="2" t="s">
        <v>21</v>
      </c>
      <c r="I194" s="73" t="n">
        <v>17278</v>
      </c>
      <c r="J194" s="2" t="n">
        <v>17277</v>
      </c>
      <c r="K194" s="74" t="n">
        <f aca="false">I194-J194</f>
        <v>1</v>
      </c>
      <c r="L194" s="74" t="n">
        <f aca="false">((J194*100)/I194)-100</f>
        <v>-0.00578770691052455</v>
      </c>
      <c r="M194" s="2" t="s">
        <v>234</v>
      </c>
      <c r="N194" s="49" t="s">
        <v>274</v>
      </c>
      <c r="O194" s="30" t="s">
        <v>2079</v>
      </c>
      <c r="P194" s="30" t="s">
        <v>275</v>
      </c>
      <c r="ALZ194" s="0"/>
      <c r="AMA194" s="0"/>
      <c r="AMB194" s="0"/>
      <c r="AMC194" s="0"/>
      <c r="AMD194" s="0"/>
      <c r="AME194" s="0"/>
      <c r="AMF194" s="0"/>
      <c r="AMG194" s="0"/>
      <c r="AMH194" s="0"/>
      <c r="AMI194" s="0"/>
      <c r="AMJ194" s="0"/>
    </row>
    <row r="195" s="30" customFormat="true" ht="12.8" hidden="false" customHeight="false" outlineLevel="0" collapsed="false">
      <c r="A195" s="2" t="n">
        <v>212</v>
      </c>
      <c r="B195" s="2" t="n">
        <v>21</v>
      </c>
      <c r="C195" s="48" t="s">
        <v>866</v>
      </c>
      <c r="D195" s="2" t="s">
        <v>867</v>
      </c>
      <c r="E195" s="2" t="s">
        <v>800</v>
      </c>
      <c r="F195" s="71" t="n">
        <v>658</v>
      </c>
      <c r="G195" s="72" t="n">
        <v>381.56</v>
      </c>
      <c r="H195" s="2" t="s">
        <v>21</v>
      </c>
      <c r="I195" s="73" t="n">
        <v>28890</v>
      </c>
      <c r="J195" s="2" t="n">
        <v>28889</v>
      </c>
      <c r="K195" s="74" t="n">
        <f aca="false">I195-J195</f>
        <v>1</v>
      </c>
      <c r="L195" s="74" t="n">
        <f aca="false">((J195*100)/I195)-100</f>
        <v>-0.00346140533056882</v>
      </c>
      <c r="M195" s="2" t="s">
        <v>55</v>
      </c>
      <c r="N195" s="49" t="s">
        <v>868</v>
      </c>
      <c r="O195" s="72" t="s">
        <v>2080</v>
      </c>
      <c r="P195" s="72" t="s">
        <v>2081</v>
      </c>
      <c r="ALZ195" s="0"/>
      <c r="AMA195" s="0"/>
      <c r="AMB195" s="0"/>
      <c r="AMC195" s="0"/>
      <c r="AMD195" s="0"/>
      <c r="AME195" s="0"/>
      <c r="AMF195" s="0"/>
      <c r="AMG195" s="0"/>
      <c r="AMH195" s="0"/>
      <c r="AMI195" s="0"/>
      <c r="AMJ195" s="0"/>
    </row>
    <row r="196" s="30" customFormat="true" ht="12.8" hidden="false" customHeight="false" outlineLevel="0" collapsed="false">
      <c r="A196" s="2" t="n">
        <v>4</v>
      </c>
      <c r="B196" s="2" t="n">
        <v>4</v>
      </c>
      <c r="C196" s="48" t="s">
        <v>35</v>
      </c>
      <c r="D196" s="2" t="s">
        <v>36</v>
      </c>
      <c r="E196" s="2" t="s">
        <v>20</v>
      </c>
      <c r="F196" s="71" t="n">
        <v>55</v>
      </c>
      <c r="G196" s="72" t="n">
        <v>55.44</v>
      </c>
      <c r="H196" s="2" t="s">
        <v>21</v>
      </c>
      <c r="I196" s="73" t="n">
        <v>11629</v>
      </c>
      <c r="J196" s="2" t="n">
        <v>11629</v>
      </c>
      <c r="K196" s="74" t="n">
        <f aca="false">I196-J196</f>
        <v>0</v>
      </c>
      <c r="L196" s="74" t="n">
        <f aca="false">((J196*100)/I196)-100</f>
        <v>0</v>
      </c>
      <c r="M196" s="2" t="s">
        <v>32</v>
      </c>
      <c r="N196" s="49" t="s">
        <v>37</v>
      </c>
      <c r="O196" s="72" t="s">
        <v>2082</v>
      </c>
      <c r="P196" s="30" t="s">
        <v>38</v>
      </c>
      <c r="ALZ196" s="0"/>
      <c r="AMA196" s="0"/>
      <c r="AMB196" s="0"/>
      <c r="AMC196" s="0"/>
      <c r="AMD196" s="0"/>
      <c r="AME196" s="0"/>
      <c r="AMF196" s="0"/>
      <c r="AMG196" s="0"/>
      <c r="AMH196" s="0"/>
      <c r="AMI196" s="0"/>
      <c r="AMJ196" s="0"/>
    </row>
    <row r="197" s="30" customFormat="true" ht="12.8" hidden="false" customHeight="false" outlineLevel="0" collapsed="false">
      <c r="A197" s="2" t="n">
        <v>5</v>
      </c>
      <c r="B197" s="2" t="n">
        <v>5</v>
      </c>
      <c r="C197" s="48" t="s">
        <v>39</v>
      </c>
      <c r="D197" s="2" t="s">
        <v>40</v>
      </c>
      <c r="E197" s="2" t="s">
        <v>20</v>
      </c>
      <c r="F197" s="71" t="n">
        <v>41.6</v>
      </c>
      <c r="G197" s="72" t="n">
        <v>41.63</v>
      </c>
      <c r="H197" s="2" t="s">
        <v>21</v>
      </c>
      <c r="I197" s="73" t="n">
        <v>9196</v>
      </c>
      <c r="J197" s="2" t="n">
        <v>9196</v>
      </c>
      <c r="K197" s="74" t="n">
        <f aca="false">I197-J197</f>
        <v>0</v>
      </c>
      <c r="L197" s="74" t="n">
        <f aca="false">((J197*100)/I197)-100</f>
        <v>0</v>
      </c>
      <c r="M197" s="2" t="s">
        <v>41</v>
      </c>
      <c r="N197" s="49" t="s">
        <v>42</v>
      </c>
      <c r="O197" s="30" t="s">
        <v>2083</v>
      </c>
      <c r="P197" s="30" t="s">
        <v>43</v>
      </c>
      <c r="ALZ197" s="0"/>
      <c r="AMA197" s="0"/>
      <c r="AMB197" s="0"/>
      <c r="AMC197" s="0"/>
      <c r="AMD197" s="0"/>
      <c r="AME197" s="0"/>
      <c r="AMF197" s="0"/>
      <c r="AMG197" s="0"/>
      <c r="AMH197" s="0"/>
      <c r="AMI197" s="0"/>
      <c r="AMJ197" s="0"/>
    </row>
    <row r="198" s="30" customFormat="true" ht="12.8" hidden="false" customHeight="false" outlineLevel="0" collapsed="false">
      <c r="A198" s="2" t="n">
        <v>10</v>
      </c>
      <c r="B198" s="2" t="n">
        <v>10</v>
      </c>
      <c r="C198" s="48" t="s">
        <v>63</v>
      </c>
      <c r="D198" s="2" t="s">
        <v>64</v>
      </c>
      <c r="E198" s="2" t="s">
        <v>46</v>
      </c>
      <c r="F198" s="71" t="n">
        <v>224.94</v>
      </c>
      <c r="G198" s="72" t="n">
        <v>356.61</v>
      </c>
      <c r="H198" s="2" t="s">
        <v>21</v>
      </c>
      <c r="I198" s="73" t="n">
        <v>27273</v>
      </c>
      <c r="J198" s="2" t="n">
        <v>27273</v>
      </c>
      <c r="K198" s="74" t="n">
        <f aca="false">I198-J198</f>
        <v>0</v>
      </c>
      <c r="L198" s="74" t="n">
        <f aca="false">((J198*100)/I198)-100</f>
        <v>0</v>
      </c>
      <c r="M198" s="2" t="s">
        <v>41</v>
      </c>
      <c r="N198" s="49" t="s">
        <v>65</v>
      </c>
      <c r="O198" s="30" t="s">
        <v>2084</v>
      </c>
      <c r="P198" s="30" t="s">
        <v>66</v>
      </c>
      <c r="ALZ198" s="0"/>
      <c r="AMA198" s="0"/>
      <c r="AMB198" s="0"/>
      <c r="AMC198" s="0"/>
      <c r="AMD198" s="0"/>
      <c r="AME198" s="0"/>
      <c r="AMF198" s="0"/>
      <c r="AMG198" s="0"/>
      <c r="AMH198" s="0"/>
      <c r="AMI198" s="0"/>
      <c r="AMJ198" s="0"/>
    </row>
    <row r="199" s="30" customFormat="true" ht="23.85" hidden="false" customHeight="false" outlineLevel="0" collapsed="false">
      <c r="A199" s="25" t="n">
        <v>11</v>
      </c>
      <c r="B199" s="25" t="n">
        <v>11</v>
      </c>
      <c r="C199" s="53" t="s">
        <v>67</v>
      </c>
      <c r="D199" s="25" t="s">
        <v>68</v>
      </c>
      <c r="E199" s="25" t="s">
        <v>46</v>
      </c>
      <c r="F199" s="78" t="n">
        <v>1050</v>
      </c>
      <c r="G199" s="28" t="n">
        <v>852.16</v>
      </c>
      <c r="H199" s="25" t="s">
        <v>21</v>
      </c>
      <c r="I199" s="83" t="n">
        <v>20000</v>
      </c>
      <c r="J199" s="25" t="n">
        <v>20000</v>
      </c>
      <c r="K199" s="84" t="n">
        <f aca="false">I199-J199</f>
        <v>0</v>
      </c>
      <c r="L199" s="84" t="n">
        <f aca="false">((J199*100)/I199)-100</f>
        <v>0</v>
      </c>
      <c r="M199" s="25" t="s">
        <v>69</v>
      </c>
      <c r="N199" s="54" t="s">
        <v>70</v>
      </c>
      <c r="O199" s="30" t="s">
        <v>2085</v>
      </c>
      <c r="P199" s="30" t="s">
        <v>1862</v>
      </c>
      <c r="ALZ199" s="0"/>
      <c r="AMA199" s="0"/>
      <c r="AMB199" s="0"/>
      <c r="AMC199" s="0"/>
      <c r="AMD199" s="0"/>
      <c r="AME199" s="0"/>
      <c r="AMF199" s="0"/>
      <c r="AMG199" s="0"/>
      <c r="AMH199" s="0"/>
      <c r="AMI199" s="0"/>
      <c r="AMJ199" s="0"/>
    </row>
    <row r="200" s="30" customFormat="true" ht="12.8" hidden="false" customHeight="false" outlineLevel="0" collapsed="false">
      <c r="A200" s="2" t="n">
        <v>13</v>
      </c>
      <c r="B200" s="2" t="n">
        <v>13</v>
      </c>
      <c r="C200" s="48" t="s">
        <v>76</v>
      </c>
      <c r="D200" s="2" t="s">
        <v>77</v>
      </c>
      <c r="E200" s="2" t="s">
        <v>46</v>
      </c>
      <c r="F200" s="71" t="n">
        <v>244.5</v>
      </c>
      <c r="G200" s="72" t="n">
        <v>218.07</v>
      </c>
      <c r="H200" s="2" t="s">
        <v>21</v>
      </c>
      <c r="I200" s="73" t="n">
        <v>49300</v>
      </c>
      <c r="J200" s="2" t="n">
        <v>49300</v>
      </c>
      <c r="K200" s="74" t="n">
        <f aca="false">I200-J200</f>
        <v>0</v>
      </c>
      <c r="L200" s="74" t="n">
        <f aca="false">((J200*100)/I200)-100</f>
        <v>0</v>
      </c>
      <c r="M200" s="2" t="s">
        <v>78</v>
      </c>
      <c r="N200" s="49" t="s">
        <v>79</v>
      </c>
      <c r="O200" s="30" t="s">
        <v>2086</v>
      </c>
      <c r="P200" s="72" t="s">
        <v>2087</v>
      </c>
      <c r="ALZ200" s="0"/>
      <c r="AMA200" s="0"/>
      <c r="AMB200" s="0"/>
      <c r="AMC200" s="0"/>
      <c r="AMD200" s="0"/>
      <c r="AME200" s="0"/>
      <c r="AMF200" s="0"/>
      <c r="AMG200" s="0"/>
      <c r="AMH200" s="0"/>
      <c r="AMI200" s="0"/>
      <c r="AMJ200" s="0"/>
    </row>
    <row r="201" s="30" customFormat="true" ht="12.8" hidden="false" customHeight="false" outlineLevel="0" collapsed="false">
      <c r="A201" s="2" t="n">
        <v>35</v>
      </c>
      <c r="B201" s="2" t="n">
        <v>35</v>
      </c>
      <c r="C201" s="48" t="s">
        <v>168</v>
      </c>
      <c r="D201" s="2" t="s">
        <v>169</v>
      </c>
      <c r="E201" s="2" t="s">
        <v>46</v>
      </c>
      <c r="F201" s="71" t="n">
        <v>290</v>
      </c>
      <c r="G201" s="72" t="n">
        <v>176.21</v>
      </c>
      <c r="H201" s="2" t="s">
        <v>21</v>
      </c>
      <c r="I201" s="73" t="n">
        <v>14992</v>
      </c>
      <c r="J201" s="2" t="n">
        <v>14992</v>
      </c>
      <c r="K201" s="74" t="n">
        <f aca="false">I201-J201</f>
        <v>0</v>
      </c>
      <c r="L201" s="74" t="n">
        <f aca="false">((J201*100)/I201)-100</f>
        <v>0</v>
      </c>
      <c r="M201" s="2" t="s">
        <v>22</v>
      </c>
      <c r="N201" s="49" t="s">
        <v>170</v>
      </c>
      <c r="O201" s="30" t="s">
        <v>2088</v>
      </c>
      <c r="P201" s="30" t="s">
        <v>171</v>
      </c>
      <c r="ALZ201" s="0"/>
      <c r="AMA201" s="0"/>
      <c r="AMB201" s="0"/>
      <c r="AMC201" s="0"/>
      <c r="AMD201" s="0"/>
      <c r="AME201" s="0"/>
      <c r="AMF201" s="0"/>
      <c r="AMG201" s="0"/>
      <c r="AMH201" s="0"/>
      <c r="AMI201" s="0"/>
      <c r="AMJ201" s="0"/>
    </row>
    <row r="202" s="30" customFormat="true" ht="12.8" hidden="false" customHeight="false" outlineLevel="0" collapsed="false">
      <c r="A202" s="2" t="n">
        <v>38</v>
      </c>
      <c r="B202" s="2" t="n">
        <v>38</v>
      </c>
      <c r="C202" s="48" t="s">
        <v>180</v>
      </c>
      <c r="D202" s="2" t="s">
        <v>181</v>
      </c>
      <c r="E202" s="2" t="s">
        <v>46</v>
      </c>
      <c r="F202" s="71" t="n">
        <v>517</v>
      </c>
      <c r="G202" s="72" t="n">
        <v>464.3</v>
      </c>
      <c r="H202" s="2" t="s">
        <v>21</v>
      </c>
      <c r="I202" s="73" t="n">
        <v>10249</v>
      </c>
      <c r="J202" s="2" t="n">
        <v>10249</v>
      </c>
      <c r="K202" s="74" t="n">
        <f aca="false">I202-J202</f>
        <v>0</v>
      </c>
      <c r="L202" s="74" t="n">
        <f aca="false">((J202*100)/I202)-100</f>
        <v>0</v>
      </c>
      <c r="M202" s="2" t="s">
        <v>55</v>
      </c>
      <c r="N202" s="49" t="s">
        <v>182</v>
      </c>
      <c r="O202" s="30" t="s">
        <v>2089</v>
      </c>
      <c r="P202" s="30" t="s">
        <v>183</v>
      </c>
      <c r="ALZ202" s="0"/>
      <c r="AMA202" s="0"/>
      <c r="AMB202" s="0"/>
      <c r="AMC202" s="0"/>
      <c r="AMD202" s="0"/>
      <c r="AME202" s="0"/>
      <c r="AMF202" s="0"/>
      <c r="AMG202" s="0"/>
      <c r="AMH202" s="0"/>
      <c r="AMI202" s="0"/>
      <c r="AMJ202" s="0"/>
    </row>
    <row r="203" s="30" customFormat="true" ht="12.8" hidden="false" customHeight="false" outlineLevel="0" collapsed="false">
      <c r="A203" s="2" t="n">
        <v>42</v>
      </c>
      <c r="B203" s="2" t="n">
        <v>42</v>
      </c>
      <c r="C203" s="48" t="s">
        <v>198</v>
      </c>
      <c r="D203" s="2" t="s">
        <v>199</v>
      </c>
      <c r="E203" s="2" t="s">
        <v>46</v>
      </c>
      <c r="F203" s="71" t="n">
        <v>107.58</v>
      </c>
      <c r="G203" s="72" t="n">
        <v>110.78</v>
      </c>
      <c r="H203" s="2" t="s">
        <v>21</v>
      </c>
      <c r="I203" s="73" t="n">
        <v>10773</v>
      </c>
      <c r="J203" s="2" t="n">
        <v>10773</v>
      </c>
      <c r="K203" s="74" t="n">
        <f aca="false">I203-J203</f>
        <v>0</v>
      </c>
      <c r="L203" s="74" t="n">
        <f aca="false">((J203*100)/I203)-100</f>
        <v>0</v>
      </c>
      <c r="M203" s="2" t="s">
        <v>55</v>
      </c>
      <c r="N203" s="49" t="s">
        <v>200</v>
      </c>
      <c r="O203" s="30" t="s">
        <v>2090</v>
      </c>
      <c r="P203" s="30" t="s">
        <v>201</v>
      </c>
      <c r="ALZ203" s="0"/>
      <c r="AMA203" s="0"/>
      <c r="AMB203" s="0"/>
      <c r="AMC203" s="0"/>
      <c r="AMD203" s="0"/>
      <c r="AME203" s="0"/>
      <c r="AMF203" s="0"/>
      <c r="AMG203" s="0"/>
      <c r="AMH203" s="0"/>
      <c r="AMI203" s="0"/>
      <c r="AMJ203" s="0"/>
    </row>
    <row r="204" s="30" customFormat="true" ht="12.8" hidden="false" customHeight="false" outlineLevel="0" collapsed="false">
      <c r="A204" s="2" t="n">
        <v>49</v>
      </c>
      <c r="B204" s="2" t="n">
        <v>49</v>
      </c>
      <c r="C204" s="48" t="s">
        <v>228</v>
      </c>
      <c r="D204" s="2" t="s">
        <v>229</v>
      </c>
      <c r="E204" s="2" t="s">
        <v>46</v>
      </c>
      <c r="F204" s="71" t="n">
        <v>153.63</v>
      </c>
      <c r="G204" s="72" t="n">
        <v>153.63</v>
      </c>
      <c r="H204" s="2" t="s">
        <v>21</v>
      </c>
      <c r="I204" s="73" t="n">
        <v>10991</v>
      </c>
      <c r="J204" s="2" t="n">
        <v>10991</v>
      </c>
      <c r="K204" s="74" t="n">
        <f aca="false">I204-J204</f>
        <v>0</v>
      </c>
      <c r="L204" s="74" t="n">
        <f aca="false">((J204*100)/I204)-100</f>
        <v>0</v>
      </c>
      <c r="M204" s="2" t="s">
        <v>186</v>
      </c>
      <c r="N204" s="49" t="s">
        <v>230</v>
      </c>
      <c r="O204" s="30" t="s">
        <v>2091</v>
      </c>
      <c r="P204" s="30" t="s">
        <v>2092</v>
      </c>
      <c r="ALZ204" s="0"/>
      <c r="AMA204" s="0"/>
      <c r="AMB204" s="0"/>
      <c r="AMC204" s="0"/>
      <c r="AMD204" s="0"/>
      <c r="AME204" s="0"/>
      <c r="AMF204" s="0"/>
      <c r="AMG204" s="0"/>
      <c r="AMH204" s="0"/>
      <c r="AMI204" s="0"/>
      <c r="AMJ204" s="0"/>
    </row>
    <row r="205" s="30" customFormat="true" ht="12.8" hidden="false" customHeight="false" outlineLevel="0" collapsed="false">
      <c r="A205" s="2" t="n">
        <v>52</v>
      </c>
      <c r="B205" s="2" t="n">
        <v>52</v>
      </c>
      <c r="C205" s="48" t="s">
        <v>240</v>
      </c>
      <c r="D205" s="2" t="s">
        <v>241</v>
      </c>
      <c r="E205" s="2" t="s">
        <v>46</v>
      </c>
      <c r="F205" s="71" t="n">
        <v>330</v>
      </c>
      <c r="G205" s="72" t="n">
        <v>272.66</v>
      </c>
      <c r="H205" s="2" t="s">
        <v>21</v>
      </c>
      <c r="I205" s="73" t="n">
        <v>10788</v>
      </c>
      <c r="J205" s="2" t="n">
        <v>10788</v>
      </c>
      <c r="K205" s="74" t="n">
        <f aca="false">I205-J205</f>
        <v>0</v>
      </c>
      <c r="L205" s="74" t="n">
        <f aca="false">((J205*100)/I205)-100</f>
        <v>0</v>
      </c>
      <c r="M205" s="2" t="s">
        <v>27</v>
      </c>
      <c r="N205" s="49" t="s">
        <v>242</v>
      </c>
      <c r="O205" s="30" t="s">
        <v>2093</v>
      </c>
      <c r="P205" s="88" t="s">
        <v>243</v>
      </c>
      <c r="ALZ205" s="0"/>
      <c r="AMA205" s="0"/>
      <c r="AMB205" s="0"/>
      <c r="AMC205" s="0"/>
      <c r="AMD205" s="0"/>
      <c r="AME205" s="0"/>
      <c r="AMF205" s="0"/>
      <c r="AMG205" s="0"/>
      <c r="AMH205" s="0"/>
      <c r="AMI205" s="0"/>
      <c r="AMJ205" s="0"/>
    </row>
    <row r="206" s="30" customFormat="true" ht="12.8" hidden="false" customHeight="false" outlineLevel="0" collapsed="false">
      <c r="A206" s="2" t="n">
        <v>59</v>
      </c>
      <c r="B206" s="2" t="n">
        <v>59</v>
      </c>
      <c r="C206" s="48" t="s">
        <v>268</v>
      </c>
      <c r="D206" s="2" t="s">
        <v>269</v>
      </c>
      <c r="E206" s="2" t="s">
        <v>46</v>
      </c>
      <c r="F206" s="71" t="n">
        <v>324.12</v>
      </c>
      <c r="G206" s="72" t="n">
        <v>324.12</v>
      </c>
      <c r="H206" s="2" t="s">
        <v>21</v>
      </c>
      <c r="I206" s="73" t="n">
        <v>13668</v>
      </c>
      <c r="J206" s="2" t="n">
        <v>13668</v>
      </c>
      <c r="K206" s="74" t="n">
        <f aca="false">I206-J206</f>
        <v>0</v>
      </c>
      <c r="L206" s="74" t="n">
        <f aca="false">((J206*100)/I206)-100</f>
        <v>0</v>
      </c>
      <c r="M206" s="2" t="s">
        <v>234</v>
      </c>
      <c r="N206" s="30" t="s">
        <v>1854</v>
      </c>
      <c r="O206" s="30" t="s">
        <v>1862</v>
      </c>
      <c r="P206" s="30" t="s">
        <v>271</v>
      </c>
      <c r="ALZ206" s="0"/>
      <c r="AMA206" s="0"/>
      <c r="AMB206" s="0"/>
      <c r="AMC206" s="0"/>
      <c r="AMD206" s="0"/>
      <c r="AME206" s="0"/>
      <c r="AMF206" s="0"/>
      <c r="AMG206" s="0"/>
      <c r="AMH206" s="0"/>
      <c r="AMI206" s="0"/>
      <c r="AMJ206" s="0"/>
    </row>
    <row r="207" s="30" customFormat="true" ht="12.8" hidden="false" customHeight="false" outlineLevel="0" collapsed="false">
      <c r="A207" s="2" t="n">
        <v>62</v>
      </c>
      <c r="B207" s="2" t="n">
        <v>62</v>
      </c>
      <c r="C207" s="48" t="s">
        <v>279</v>
      </c>
      <c r="D207" s="2" t="s">
        <v>280</v>
      </c>
      <c r="E207" s="2" t="s">
        <v>46</v>
      </c>
      <c r="F207" s="71" t="n">
        <v>287.9</v>
      </c>
      <c r="G207" s="72" t="n">
        <v>287.9</v>
      </c>
      <c r="H207" s="2" t="s">
        <v>21</v>
      </c>
      <c r="I207" s="73" t="n">
        <v>14870</v>
      </c>
      <c r="J207" s="2" t="n">
        <v>14870</v>
      </c>
      <c r="K207" s="74" t="n">
        <f aca="false">I207-J207</f>
        <v>0</v>
      </c>
      <c r="L207" s="74" t="n">
        <f aca="false">((J207*100)/I207)-100</f>
        <v>0</v>
      </c>
      <c r="M207" s="2" t="s">
        <v>234</v>
      </c>
      <c r="N207" s="30" t="s">
        <v>281</v>
      </c>
      <c r="O207" s="30" t="s">
        <v>2094</v>
      </c>
      <c r="P207" s="30" t="s">
        <v>271</v>
      </c>
      <c r="ALZ207" s="0"/>
      <c r="AMA207" s="0"/>
      <c r="AMB207" s="0"/>
      <c r="AMC207" s="0"/>
      <c r="AMD207" s="0"/>
      <c r="AME207" s="0"/>
      <c r="AMF207" s="0"/>
      <c r="AMG207" s="0"/>
      <c r="AMH207" s="0"/>
      <c r="AMI207" s="0"/>
      <c r="AMJ207" s="0"/>
    </row>
    <row r="208" s="30" customFormat="true" ht="12.8" hidden="false" customHeight="false" outlineLevel="0" collapsed="false">
      <c r="A208" s="2" t="n">
        <v>64</v>
      </c>
      <c r="B208" s="2" t="n">
        <v>64</v>
      </c>
      <c r="C208" s="48" t="s">
        <v>286</v>
      </c>
      <c r="D208" s="2" t="s">
        <v>287</v>
      </c>
      <c r="E208" s="2" t="s">
        <v>46</v>
      </c>
      <c r="F208" s="71" t="n">
        <v>208</v>
      </c>
      <c r="G208" s="72" t="n">
        <v>252.85</v>
      </c>
      <c r="H208" s="2" t="s">
        <v>21</v>
      </c>
      <c r="I208" s="85" t="n">
        <v>13088</v>
      </c>
      <c r="J208" s="2" t="n">
        <v>13088</v>
      </c>
      <c r="K208" s="74" t="n">
        <f aca="false">I208-J208</f>
        <v>0</v>
      </c>
      <c r="L208" s="74" t="n">
        <f aca="false">((J208*100)/I208)-100</f>
        <v>0</v>
      </c>
      <c r="M208" s="2" t="s">
        <v>22</v>
      </c>
      <c r="N208" s="49" t="s">
        <v>288</v>
      </c>
      <c r="O208" s="30" t="s">
        <v>2095</v>
      </c>
      <c r="P208" s="30" t="s">
        <v>289</v>
      </c>
      <c r="ALZ208" s="0"/>
      <c r="AMA208" s="0"/>
      <c r="AMB208" s="0"/>
      <c r="AMC208" s="0"/>
      <c r="AMD208" s="0"/>
      <c r="AME208" s="0"/>
      <c r="AMF208" s="0"/>
      <c r="AMG208" s="0"/>
      <c r="AMH208" s="0"/>
      <c r="AMI208" s="0"/>
      <c r="AMJ208" s="0"/>
    </row>
    <row r="209" s="4" customFormat="true" ht="12.8" hidden="false" customHeight="false" outlineLevel="0" collapsed="false">
      <c r="A209" s="2" t="n">
        <v>68</v>
      </c>
      <c r="B209" s="2" t="n">
        <v>68</v>
      </c>
      <c r="C209" s="48" t="s">
        <v>303</v>
      </c>
      <c r="D209" s="2" t="s">
        <v>304</v>
      </c>
      <c r="E209" s="2" t="s">
        <v>46</v>
      </c>
      <c r="F209" s="71" t="n">
        <v>638.21</v>
      </c>
      <c r="G209" s="72" t="n">
        <v>638.21</v>
      </c>
      <c r="H209" s="2" t="s">
        <v>21</v>
      </c>
      <c r="I209" s="73" t="n">
        <v>16912</v>
      </c>
      <c r="J209" s="2" t="n">
        <v>16912</v>
      </c>
      <c r="K209" s="74" t="n">
        <f aca="false">I209-J209</f>
        <v>0</v>
      </c>
      <c r="L209" s="74" t="n">
        <f aca="false">((J209*100)/I209)-100</f>
        <v>0</v>
      </c>
      <c r="M209" s="2" t="s">
        <v>305</v>
      </c>
      <c r="N209" s="49" t="s">
        <v>306</v>
      </c>
      <c r="O209" s="30" t="s">
        <v>2096</v>
      </c>
      <c r="P209" s="49" t="s">
        <v>307</v>
      </c>
      <c r="ALZ209" s="0"/>
      <c r="AMA209" s="0"/>
      <c r="AMB209" s="0"/>
      <c r="AMC209" s="0"/>
      <c r="AMD209" s="0"/>
      <c r="AME209" s="0"/>
      <c r="AMF209" s="0"/>
      <c r="AMG209" s="0"/>
      <c r="AMH209" s="0"/>
      <c r="AMI209" s="0"/>
      <c r="AMJ209" s="0"/>
    </row>
    <row r="210" s="30" customFormat="true" ht="12.8" hidden="false" customHeight="false" outlineLevel="0" collapsed="false">
      <c r="A210" s="2" t="n">
        <v>76</v>
      </c>
      <c r="B210" s="2" t="n">
        <v>76</v>
      </c>
      <c r="C210" s="48" t="s">
        <v>336</v>
      </c>
      <c r="D210" s="2" t="s">
        <v>337</v>
      </c>
      <c r="E210" s="2" t="s">
        <v>46</v>
      </c>
      <c r="F210" s="71" t="n">
        <v>293.4</v>
      </c>
      <c r="G210" s="72" t="n">
        <v>273.79</v>
      </c>
      <c r="H210" s="2" t="s">
        <v>21</v>
      </c>
      <c r="I210" s="73" t="n">
        <v>12669</v>
      </c>
      <c r="J210" s="2" t="n">
        <v>12669</v>
      </c>
      <c r="K210" s="74" t="n">
        <f aca="false">I210-J210</f>
        <v>0</v>
      </c>
      <c r="L210" s="74" t="n">
        <f aca="false">((J210*100)/I210)-100</f>
        <v>0</v>
      </c>
      <c r="M210" s="2" t="s">
        <v>338</v>
      </c>
      <c r="N210" s="49" t="s">
        <v>339</v>
      </c>
      <c r="O210" s="30" t="s">
        <v>2097</v>
      </c>
      <c r="P210" s="30" t="s">
        <v>340</v>
      </c>
      <c r="ALZ210" s="0"/>
      <c r="AMA210" s="0"/>
      <c r="AMB210" s="0"/>
      <c r="AMC210" s="0"/>
      <c r="AMD210" s="0"/>
      <c r="AME210" s="0"/>
      <c r="AMF210" s="0"/>
      <c r="AMG210" s="0"/>
      <c r="AMH210" s="0"/>
      <c r="AMI210" s="0"/>
      <c r="AMJ210" s="0"/>
    </row>
    <row r="211" s="30" customFormat="true" ht="12.8" hidden="false" customHeight="false" outlineLevel="0" collapsed="false">
      <c r="A211" s="2" t="n">
        <v>78</v>
      </c>
      <c r="B211" s="2" t="n">
        <v>78</v>
      </c>
      <c r="C211" s="48" t="s">
        <v>345</v>
      </c>
      <c r="D211" s="2" t="s">
        <v>346</v>
      </c>
      <c r="E211" s="2" t="s">
        <v>46</v>
      </c>
      <c r="F211" s="71" t="n">
        <v>363.77</v>
      </c>
      <c r="G211" s="72" t="n">
        <v>363.77</v>
      </c>
      <c r="H211" s="2" t="s">
        <v>21</v>
      </c>
      <c r="I211" s="73" t="n">
        <v>11164</v>
      </c>
      <c r="J211" s="2" t="n">
        <v>11164</v>
      </c>
      <c r="K211" s="74" t="n">
        <f aca="false">I211-J211</f>
        <v>0</v>
      </c>
      <c r="L211" s="74" t="n">
        <f aca="false">((J211*100)/I211)-100</f>
        <v>0</v>
      </c>
      <c r="M211" s="2" t="s">
        <v>112</v>
      </c>
      <c r="N211" s="30" t="s">
        <v>347</v>
      </c>
      <c r="O211" s="30" t="s">
        <v>1862</v>
      </c>
      <c r="P211" s="30" t="s">
        <v>348</v>
      </c>
      <c r="ALZ211" s="0"/>
      <c r="AMA211" s="0"/>
      <c r="AMB211" s="0"/>
      <c r="AMC211" s="0"/>
      <c r="AMD211" s="0"/>
      <c r="AME211" s="0"/>
      <c r="AMF211" s="0"/>
      <c r="AMG211" s="0"/>
      <c r="AMH211" s="0"/>
      <c r="AMI211" s="0"/>
      <c r="AMJ211" s="0"/>
    </row>
    <row r="212" s="30" customFormat="true" ht="12.8" hidden="false" customHeight="false" outlineLevel="0" collapsed="false">
      <c r="A212" s="2" t="n">
        <v>79</v>
      </c>
      <c r="B212" s="2" t="n">
        <v>79</v>
      </c>
      <c r="C212" s="48" t="s">
        <v>349</v>
      </c>
      <c r="D212" s="2" t="s">
        <v>350</v>
      </c>
      <c r="E212" s="2" t="s">
        <v>46</v>
      </c>
      <c r="F212" s="71" t="n">
        <v>154.23</v>
      </c>
      <c r="G212" s="72" t="n">
        <v>154.23</v>
      </c>
      <c r="H212" s="2" t="s">
        <v>21</v>
      </c>
      <c r="I212" s="73" t="n">
        <v>10110</v>
      </c>
      <c r="J212" s="2" t="n">
        <v>10110</v>
      </c>
      <c r="K212" s="74" t="n">
        <f aca="false">I212-J212</f>
        <v>0</v>
      </c>
      <c r="L212" s="74" t="n">
        <f aca="false">((J212*100)/I212)-100</f>
        <v>0</v>
      </c>
      <c r="M212" s="2" t="s">
        <v>112</v>
      </c>
      <c r="N212" s="49" t="s">
        <v>351</v>
      </c>
      <c r="O212" s="30" t="s">
        <v>1862</v>
      </c>
      <c r="P212" s="30" t="s">
        <v>352</v>
      </c>
      <c r="ALZ212" s="0"/>
      <c r="AMA212" s="0"/>
      <c r="AMB212" s="0"/>
      <c r="AMC212" s="0"/>
      <c r="AMD212" s="0"/>
      <c r="AME212" s="0"/>
      <c r="AMF212" s="0"/>
      <c r="AMG212" s="0"/>
      <c r="AMH212" s="0"/>
      <c r="AMI212" s="0"/>
      <c r="AMJ212" s="0"/>
    </row>
    <row r="213" s="30" customFormat="true" ht="12.8" hidden="false" customHeight="false" outlineLevel="0" collapsed="false">
      <c r="A213" s="2" t="n">
        <v>90</v>
      </c>
      <c r="B213" s="2" t="n">
        <v>90</v>
      </c>
      <c r="C213" s="48" t="s">
        <v>392</v>
      </c>
      <c r="D213" s="2" t="s">
        <v>393</v>
      </c>
      <c r="E213" s="2" t="s">
        <v>46</v>
      </c>
      <c r="F213" s="71" t="n">
        <v>540</v>
      </c>
      <c r="G213" s="72" t="n">
        <v>490.07</v>
      </c>
      <c r="H213" s="2" t="s">
        <v>21</v>
      </c>
      <c r="I213" s="73" t="n">
        <v>11461</v>
      </c>
      <c r="J213" s="2" t="n">
        <v>11461</v>
      </c>
      <c r="K213" s="74" t="n">
        <f aca="false">I213-J213</f>
        <v>0</v>
      </c>
      <c r="L213" s="74" t="n">
        <f aca="false">((J213*100)/I213)-100</f>
        <v>0</v>
      </c>
      <c r="M213" s="2" t="s">
        <v>22</v>
      </c>
      <c r="N213" s="30" t="s">
        <v>394</v>
      </c>
      <c r="O213" s="49" t="s">
        <v>2098</v>
      </c>
      <c r="P213" s="30" t="s">
        <v>395</v>
      </c>
      <c r="ALZ213" s="0"/>
      <c r="AMA213" s="0"/>
      <c r="AMB213" s="0"/>
      <c r="AMC213" s="0"/>
      <c r="AMD213" s="0"/>
      <c r="AME213" s="0"/>
      <c r="AMF213" s="0"/>
      <c r="AMG213" s="0"/>
      <c r="AMH213" s="0"/>
      <c r="AMI213" s="0"/>
      <c r="AMJ213" s="0"/>
    </row>
    <row r="214" s="30" customFormat="true" ht="12.8" hidden="false" customHeight="false" outlineLevel="0" collapsed="false">
      <c r="A214" s="2" t="n">
        <v>97</v>
      </c>
      <c r="B214" s="2" t="n">
        <v>97</v>
      </c>
      <c r="C214" s="48" t="s">
        <v>419</v>
      </c>
      <c r="D214" s="2" t="s">
        <v>420</v>
      </c>
      <c r="E214" s="2" t="s">
        <v>46</v>
      </c>
      <c r="F214" s="71" t="n">
        <v>174</v>
      </c>
      <c r="G214" s="72" t="n">
        <v>177</v>
      </c>
      <c r="H214" s="2" t="s">
        <v>21</v>
      </c>
      <c r="I214" s="73" t="n">
        <v>11616</v>
      </c>
      <c r="J214" s="2" t="n">
        <v>11616</v>
      </c>
      <c r="K214" s="74" t="n">
        <f aca="false">I214-J214</f>
        <v>0</v>
      </c>
      <c r="L214" s="74" t="n">
        <f aca="false">((J214*100)/I214)-100</f>
        <v>0</v>
      </c>
      <c r="M214" s="2" t="s">
        <v>22</v>
      </c>
      <c r="N214" s="30" t="s">
        <v>421</v>
      </c>
      <c r="O214" s="49" t="s">
        <v>2099</v>
      </c>
      <c r="P214" s="30" t="s">
        <v>422</v>
      </c>
      <c r="ALZ214" s="0"/>
      <c r="AMA214" s="0"/>
      <c r="AMB214" s="0"/>
      <c r="AMC214" s="0"/>
      <c r="AMD214" s="0"/>
      <c r="AME214" s="0"/>
      <c r="AMF214" s="0"/>
      <c r="AMG214" s="0"/>
      <c r="AMH214" s="0"/>
      <c r="AMI214" s="0"/>
      <c r="AMJ214" s="0"/>
    </row>
    <row r="215" s="30" customFormat="true" ht="12.8" hidden="false" customHeight="false" outlineLevel="0" collapsed="false">
      <c r="A215" s="25" t="n">
        <v>104</v>
      </c>
      <c r="B215" s="25" t="n">
        <v>104</v>
      </c>
      <c r="C215" s="53" t="s">
        <v>1853</v>
      </c>
      <c r="D215" s="25" t="s">
        <v>448</v>
      </c>
      <c r="E215" s="25" t="s">
        <v>46</v>
      </c>
      <c r="F215" s="78" t="n">
        <v>391.2</v>
      </c>
      <c r="G215" s="28" t="n">
        <v>393.3</v>
      </c>
      <c r="H215" s="25" t="s">
        <v>21</v>
      </c>
      <c r="I215" s="83" t="n">
        <v>18523</v>
      </c>
      <c r="J215" s="25" t="n">
        <v>18523</v>
      </c>
      <c r="K215" s="84" t="n">
        <f aca="false">I215-J215</f>
        <v>0</v>
      </c>
      <c r="L215" s="84" t="n">
        <f aca="false">((J215*100)/I215)-100</f>
        <v>0</v>
      </c>
      <c r="M215" s="25" t="s">
        <v>22</v>
      </c>
      <c r="N215" s="54" t="s">
        <v>449</v>
      </c>
      <c r="O215" s="30" t="s">
        <v>2100</v>
      </c>
      <c r="P215" s="30" t="s">
        <v>450</v>
      </c>
      <c r="ALZ215" s="0"/>
      <c r="AMA215" s="0"/>
      <c r="AMB215" s="0"/>
      <c r="AMC215" s="0"/>
      <c r="AMD215" s="0"/>
      <c r="AME215" s="0"/>
      <c r="AMF215" s="0"/>
      <c r="AMG215" s="0"/>
      <c r="AMH215" s="0"/>
      <c r="AMI215" s="0"/>
      <c r="AMJ215" s="0"/>
    </row>
    <row r="216" s="30" customFormat="true" ht="12.8" hidden="false" customHeight="false" outlineLevel="0" collapsed="false">
      <c r="A216" s="2" t="n">
        <v>105</v>
      </c>
      <c r="B216" s="2" t="n">
        <v>105</v>
      </c>
      <c r="C216" s="48" t="s">
        <v>451</v>
      </c>
      <c r="D216" s="2" t="s">
        <v>452</v>
      </c>
      <c r="E216" s="2" t="s">
        <v>46</v>
      </c>
      <c r="F216" s="71" t="n">
        <v>530</v>
      </c>
      <c r="G216" s="72" t="n">
        <v>461.52</v>
      </c>
      <c r="H216" s="2" t="s">
        <v>87</v>
      </c>
      <c r="I216" s="73" t="n">
        <v>20787</v>
      </c>
      <c r="J216" s="2" t="n">
        <v>20787</v>
      </c>
      <c r="K216" s="74" t="n">
        <f aca="false">I216-J216</f>
        <v>0</v>
      </c>
      <c r="L216" s="74" t="n">
        <f aca="false">((J216*100)/I216)-100</f>
        <v>0</v>
      </c>
      <c r="M216" s="2" t="s">
        <v>22</v>
      </c>
      <c r="N216" s="49" t="s">
        <v>453</v>
      </c>
      <c r="O216" s="30" t="s">
        <v>2101</v>
      </c>
      <c r="P216" s="30" t="s">
        <v>2102</v>
      </c>
      <c r="ALZ216" s="0"/>
      <c r="AMA216" s="0"/>
      <c r="AMB216" s="0"/>
      <c r="AMC216" s="0"/>
      <c r="AMD216" s="0"/>
      <c r="AME216" s="0"/>
      <c r="AMF216" s="0"/>
      <c r="AMG216" s="0"/>
      <c r="AMH216" s="0"/>
      <c r="AMI216" s="0"/>
      <c r="AMJ216" s="0"/>
    </row>
    <row r="217" s="30" customFormat="true" ht="12.8" hidden="false" customHeight="false" outlineLevel="0" collapsed="false">
      <c r="A217" s="2" t="n">
        <v>116</v>
      </c>
      <c r="B217" s="2" t="n">
        <v>116</v>
      </c>
      <c r="C217" s="48" t="s">
        <v>491</v>
      </c>
      <c r="D217" s="2" t="s">
        <v>492</v>
      </c>
      <c r="E217" s="2" t="s">
        <v>46</v>
      </c>
      <c r="F217" s="71" t="n">
        <v>3134.39</v>
      </c>
      <c r="G217" s="72" t="n">
        <v>2860.58</v>
      </c>
      <c r="H217" s="2" t="s">
        <v>21</v>
      </c>
      <c r="I217" s="73" t="n">
        <v>19569</v>
      </c>
      <c r="J217" s="2" t="n">
        <v>19569</v>
      </c>
      <c r="K217" s="74" t="n">
        <f aca="false">I217-J217</f>
        <v>0</v>
      </c>
      <c r="L217" s="74" t="n">
        <f aca="false">((J217*100)/I217)-100</f>
        <v>0</v>
      </c>
      <c r="M217" s="2" t="s">
        <v>22</v>
      </c>
      <c r="N217" s="49" t="s">
        <v>493</v>
      </c>
      <c r="O217" s="30" t="s">
        <v>2103</v>
      </c>
      <c r="P217" s="30" t="s">
        <v>494</v>
      </c>
      <c r="ALZ217" s="0"/>
      <c r="AMA217" s="0"/>
      <c r="AMB217" s="0"/>
      <c r="AMC217" s="0"/>
      <c r="AMD217" s="0"/>
      <c r="AME217" s="0"/>
      <c r="AMF217" s="0"/>
      <c r="AMG217" s="0"/>
      <c r="AMH217" s="0"/>
      <c r="AMI217" s="0"/>
      <c r="AMJ217" s="0"/>
    </row>
    <row r="218" s="30" customFormat="true" ht="12.8" hidden="false" customHeight="false" outlineLevel="0" collapsed="false">
      <c r="A218" s="2" t="n">
        <v>120</v>
      </c>
      <c r="B218" s="2" t="n">
        <v>120</v>
      </c>
      <c r="C218" s="48" t="s">
        <v>507</v>
      </c>
      <c r="D218" s="2" t="s">
        <v>508</v>
      </c>
      <c r="E218" s="2" t="s">
        <v>46</v>
      </c>
      <c r="F218" s="71" t="n">
        <v>1710</v>
      </c>
      <c r="G218" s="72" t="n">
        <v>1781.36</v>
      </c>
      <c r="H218" s="2" t="s">
        <v>21</v>
      </c>
      <c r="I218" s="73" t="n">
        <v>19513</v>
      </c>
      <c r="J218" s="2" t="n">
        <v>19513</v>
      </c>
      <c r="K218" s="74" t="n">
        <f aca="false">I218-J218</f>
        <v>0</v>
      </c>
      <c r="L218" s="74" t="n">
        <f aca="false">((J218*100)/I218)-100</f>
        <v>0</v>
      </c>
      <c r="M218" s="2" t="s">
        <v>137</v>
      </c>
      <c r="N218" s="49" t="s">
        <v>509</v>
      </c>
      <c r="O218" s="30" t="s">
        <v>2104</v>
      </c>
      <c r="P218" s="30" t="s">
        <v>510</v>
      </c>
      <c r="ALZ218" s="0"/>
      <c r="AMA218" s="0"/>
      <c r="AMB218" s="0"/>
      <c r="AMC218" s="0"/>
      <c r="AMD218" s="0"/>
      <c r="AME218" s="0"/>
      <c r="AMF218" s="0"/>
      <c r="AMG218" s="0"/>
      <c r="AMH218" s="0"/>
      <c r="AMI218" s="0"/>
      <c r="AMJ218" s="0"/>
    </row>
    <row r="219" s="30" customFormat="true" ht="12.8" hidden="false" customHeight="false" outlineLevel="0" collapsed="false">
      <c r="A219" s="2" t="n">
        <v>121</v>
      </c>
      <c r="B219" s="2" t="n">
        <v>121</v>
      </c>
      <c r="C219" s="48" t="s">
        <v>511</v>
      </c>
      <c r="D219" s="2" t="s">
        <v>512</v>
      </c>
      <c r="E219" s="2" t="s">
        <v>46</v>
      </c>
      <c r="F219" s="71" t="n">
        <v>1816.12</v>
      </c>
      <c r="G219" s="72" t="n">
        <v>1816.12</v>
      </c>
      <c r="H219" s="2" t="s">
        <v>21</v>
      </c>
      <c r="I219" s="73" t="n">
        <v>19406</v>
      </c>
      <c r="J219" s="2" t="n">
        <v>19406</v>
      </c>
      <c r="K219" s="74" t="n">
        <f aca="false">I219-J219</f>
        <v>0</v>
      </c>
      <c r="L219" s="74" t="n">
        <f aca="false">((J219*100)/I219)-100</f>
        <v>0</v>
      </c>
      <c r="M219" s="2" t="s">
        <v>137</v>
      </c>
      <c r="N219" s="49" t="s">
        <v>513</v>
      </c>
      <c r="O219" s="30" t="s">
        <v>2105</v>
      </c>
      <c r="P219" s="30" t="s">
        <v>514</v>
      </c>
      <c r="ALZ219" s="0"/>
      <c r="AMA219" s="0"/>
      <c r="AMB219" s="0"/>
      <c r="AMC219" s="0"/>
      <c r="AMD219" s="0"/>
      <c r="AME219" s="0"/>
      <c r="AMF219" s="0"/>
      <c r="AMG219" s="0"/>
      <c r="AMH219" s="0"/>
      <c r="AMI219" s="0"/>
      <c r="AMJ219" s="0"/>
    </row>
    <row r="220" s="30" customFormat="true" ht="12.8" hidden="false" customHeight="false" outlineLevel="0" collapsed="false">
      <c r="A220" s="2" t="n">
        <v>125</v>
      </c>
      <c r="B220" s="2" t="n">
        <v>125</v>
      </c>
      <c r="C220" s="48" t="s">
        <v>527</v>
      </c>
      <c r="D220" s="2" t="s">
        <v>528</v>
      </c>
      <c r="E220" s="2" t="s">
        <v>46</v>
      </c>
      <c r="F220" s="71" t="n">
        <v>2581.92</v>
      </c>
      <c r="G220" s="72" t="n">
        <v>2236.14</v>
      </c>
      <c r="H220" s="2" t="s">
        <v>21</v>
      </c>
      <c r="I220" s="73" t="n">
        <v>19633</v>
      </c>
      <c r="J220" s="2" t="n">
        <v>19633</v>
      </c>
      <c r="K220" s="74" t="n">
        <f aca="false">I220-J220</f>
        <v>0</v>
      </c>
      <c r="L220" s="74" t="n">
        <f aca="false">((J220*100)/I220)-100</f>
        <v>0</v>
      </c>
      <c r="M220" s="2" t="s">
        <v>137</v>
      </c>
      <c r="N220" s="49" t="s">
        <v>529</v>
      </c>
      <c r="O220" s="30" t="s">
        <v>2106</v>
      </c>
      <c r="P220" s="30" t="s">
        <v>530</v>
      </c>
      <c r="ALZ220" s="0"/>
      <c r="AMA220" s="0"/>
      <c r="AMB220" s="0"/>
      <c r="AMC220" s="0"/>
      <c r="AMD220" s="0"/>
      <c r="AME220" s="0"/>
      <c r="AMF220" s="0"/>
      <c r="AMG220" s="0"/>
      <c r="AMH220" s="0"/>
      <c r="AMI220" s="0"/>
      <c r="AMJ220" s="0"/>
    </row>
    <row r="221" s="30" customFormat="true" ht="12.8" hidden="false" customHeight="false" outlineLevel="0" collapsed="false">
      <c r="A221" s="2" t="n">
        <v>126</v>
      </c>
      <c r="B221" s="2" t="n">
        <v>126</v>
      </c>
      <c r="C221" s="48" t="s">
        <v>531</v>
      </c>
      <c r="D221" s="2" t="s">
        <v>532</v>
      </c>
      <c r="E221" s="2" t="s">
        <v>46</v>
      </c>
      <c r="F221" s="71" t="n">
        <v>2210</v>
      </c>
      <c r="G221" s="72" t="n">
        <v>2202.47</v>
      </c>
      <c r="H221" s="2" t="s">
        <v>21</v>
      </c>
      <c r="I221" s="73" t="n">
        <v>18188</v>
      </c>
      <c r="J221" s="2" t="n">
        <v>18188</v>
      </c>
      <c r="K221" s="74" t="n">
        <f aca="false">I221-J221</f>
        <v>0</v>
      </c>
      <c r="L221" s="74" t="n">
        <f aca="false">((J221*100)/I221)-100</f>
        <v>0</v>
      </c>
      <c r="M221" s="2" t="s">
        <v>22</v>
      </c>
      <c r="N221" s="49" t="s">
        <v>529</v>
      </c>
      <c r="O221" s="30" t="s">
        <v>2106</v>
      </c>
      <c r="P221" s="30" t="s">
        <v>533</v>
      </c>
      <c r="ALZ221" s="0"/>
      <c r="AMA221" s="0"/>
      <c r="AMB221" s="0"/>
      <c r="AMC221" s="0"/>
      <c r="AMD221" s="0"/>
      <c r="AME221" s="0"/>
      <c r="AMF221" s="0"/>
      <c r="AMG221" s="0"/>
      <c r="AMH221" s="0"/>
      <c r="AMI221" s="0"/>
      <c r="AMJ221" s="0"/>
    </row>
    <row r="222" s="30" customFormat="true" ht="12.8" hidden="false" customHeight="false" outlineLevel="0" collapsed="false">
      <c r="A222" s="2" t="n">
        <v>147</v>
      </c>
      <c r="B222" s="2" t="n">
        <v>147</v>
      </c>
      <c r="C222" s="48" t="s">
        <v>602</v>
      </c>
      <c r="D222" s="2" t="s">
        <v>603</v>
      </c>
      <c r="E222" s="2" t="s">
        <v>46</v>
      </c>
      <c r="F222" s="71" t="n">
        <v>1339.86</v>
      </c>
      <c r="G222" s="72" t="n">
        <v>1117.36</v>
      </c>
      <c r="H222" s="2" t="s">
        <v>21</v>
      </c>
      <c r="I222" s="73" t="n">
        <v>15470</v>
      </c>
      <c r="J222" s="2" t="n">
        <v>15470</v>
      </c>
      <c r="K222" s="74" t="n">
        <f aca="false">I222-J222</f>
        <v>0</v>
      </c>
      <c r="L222" s="74" t="n">
        <f aca="false">((J222*100)/I222)-100</f>
        <v>0</v>
      </c>
      <c r="M222" s="2" t="s">
        <v>137</v>
      </c>
      <c r="N222" s="49" t="s">
        <v>550</v>
      </c>
      <c r="O222" s="30" t="s">
        <v>1902</v>
      </c>
      <c r="P222" s="30" t="s">
        <v>604</v>
      </c>
      <c r="ALZ222" s="0"/>
      <c r="AMA222" s="0"/>
      <c r="AMB222" s="0"/>
      <c r="AMC222" s="0"/>
      <c r="AMD222" s="0"/>
      <c r="AME222" s="0"/>
      <c r="AMF222" s="0"/>
      <c r="AMG222" s="0"/>
      <c r="AMH222" s="0"/>
      <c r="AMI222" s="0"/>
      <c r="AMJ222" s="0"/>
    </row>
    <row r="223" s="30" customFormat="true" ht="12.8" hidden="false" customHeight="false" outlineLevel="0" collapsed="false">
      <c r="A223" s="2" t="n">
        <v>154</v>
      </c>
      <c r="B223" s="2" t="n">
        <v>154</v>
      </c>
      <c r="C223" s="48" t="s">
        <v>627</v>
      </c>
      <c r="D223" s="2" t="s">
        <v>628</v>
      </c>
      <c r="E223" s="2" t="s">
        <v>46</v>
      </c>
      <c r="F223" s="71" t="n">
        <v>1045.65</v>
      </c>
      <c r="G223" s="72" t="n">
        <v>1045.65</v>
      </c>
      <c r="H223" s="2" t="s">
        <v>21</v>
      </c>
      <c r="I223" s="73" t="n">
        <v>16998</v>
      </c>
      <c r="J223" s="2" t="n">
        <v>16998</v>
      </c>
      <c r="K223" s="74" t="n">
        <f aca="false">I223-J223</f>
        <v>0</v>
      </c>
      <c r="L223" s="74" t="n">
        <f aca="false">((J223*100)/I223)-100</f>
        <v>0</v>
      </c>
      <c r="M223" s="2" t="s">
        <v>137</v>
      </c>
      <c r="N223" s="49" t="s">
        <v>629</v>
      </c>
      <c r="O223" s="30" t="s">
        <v>2107</v>
      </c>
      <c r="P223" s="30" t="s">
        <v>630</v>
      </c>
      <c r="ALZ223" s="0"/>
      <c r="AMA223" s="0"/>
      <c r="AMB223" s="0"/>
      <c r="AMC223" s="0"/>
      <c r="AMD223" s="0"/>
      <c r="AME223" s="0"/>
      <c r="AMF223" s="0"/>
      <c r="AMG223" s="0"/>
      <c r="AMH223" s="0"/>
      <c r="AMI223" s="0"/>
      <c r="AMJ223" s="0"/>
    </row>
    <row r="224" s="30" customFormat="true" ht="12.8" hidden="false" customHeight="false" outlineLevel="0" collapsed="false">
      <c r="A224" s="2" t="n">
        <v>160</v>
      </c>
      <c r="B224" s="2" t="n">
        <v>160</v>
      </c>
      <c r="C224" s="48" t="s">
        <v>648</v>
      </c>
      <c r="D224" s="2" t="s">
        <v>649</v>
      </c>
      <c r="E224" s="2" t="s">
        <v>46</v>
      </c>
      <c r="F224" s="71" t="n">
        <v>2900</v>
      </c>
      <c r="G224" s="72" t="n">
        <v>2955.77</v>
      </c>
      <c r="H224" s="2" t="s">
        <v>21</v>
      </c>
      <c r="I224" s="85" t="n">
        <v>15290</v>
      </c>
      <c r="J224" s="2" t="n">
        <v>15290</v>
      </c>
      <c r="K224" s="74" t="n">
        <f aca="false">I224-J224</f>
        <v>0</v>
      </c>
      <c r="L224" s="74" t="n">
        <f aca="false">((J224*100)/I224)-100</f>
        <v>0</v>
      </c>
      <c r="M224" s="2" t="s">
        <v>22</v>
      </c>
      <c r="N224" s="49" t="s">
        <v>650</v>
      </c>
      <c r="O224" s="72" t="s">
        <v>2108</v>
      </c>
      <c r="P224" s="72" t="s">
        <v>2109</v>
      </c>
      <c r="ALZ224" s="0"/>
      <c r="AMA224" s="0"/>
      <c r="AMB224" s="0"/>
      <c r="AMC224" s="0"/>
      <c r="AMD224" s="0"/>
      <c r="AME224" s="0"/>
      <c r="AMF224" s="0"/>
      <c r="AMG224" s="0"/>
      <c r="AMH224" s="0"/>
      <c r="AMI224" s="0"/>
      <c r="AMJ224" s="0"/>
    </row>
    <row r="225" s="30" customFormat="true" ht="12.8" hidden="false" customHeight="false" outlineLevel="0" collapsed="false">
      <c r="A225" s="2" t="n">
        <v>163</v>
      </c>
      <c r="B225" s="2" t="n">
        <v>163</v>
      </c>
      <c r="C225" s="48" t="s">
        <v>660</v>
      </c>
      <c r="D225" s="2" t="s">
        <v>661</v>
      </c>
      <c r="E225" s="2" t="s">
        <v>46</v>
      </c>
      <c r="F225" s="71" t="n">
        <v>4342.32</v>
      </c>
      <c r="G225" s="72" t="n">
        <v>3196.74</v>
      </c>
      <c r="H225" s="2" t="s">
        <v>21</v>
      </c>
      <c r="I225" s="73" t="n">
        <v>20033</v>
      </c>
      <c r="J225" s="2" t="n">
        <v>20033</v>
      </c>
      <c r="K225" s="74" t="n">
        <f aca="false">I225-J225</f>
        <v>0</v>
      </c>
      <c r="L225" s="74" t="n">
        <f aca="false">((J225*100)/I225)-100</f>
        <v>0</v>
      </c>
      <c r="M225" s="2" t="s">
        <v>22</v>
      </c>
      <c r="N225" s="30" t="s">
        <v>662</v>
      </c>
      <c r="O225" s="49" t="s">
        <v>2110</v>
      </c>
      <c r="P225" s="30" t="s">
        <v>663</v>
      </c>
      <c r="ALZ225" s="0"/>
      <c r="AMA225" s="0"/>
      <c r="AMB225" s="0"/>
      <c r="AMC225" s="0"/>
      <c r="AMD225" s="0"/>
      <c r="AME225" s="0"/>
      <c r="AMF225" s="0"/>
      <c r="AMG225" s="0"/>
      <c r="AMH225" s="0"/>
      <c r="AMI225" s="0"/>
      <c r="AMJ225" s="0"/>
    </row>
    <row r="226" s="30" customFormat="true" ht="12.8" hidden="false" customHeight="false" outlineLevel="0" collapsed="false">
      <c r="A226" s="2" t="n">
        <v>164</v>
      </c>
      <c r="B226" s="2" t="n">
        <v>164</v>
      </c>
      <c r="C226" s="48" t="s">
        <v>664</v>
      </c>
      <c r="D226" s="2" t="s">
        <v>665</v>
      </c>
      <c r="E226" s="2" t="s">
        <v>46</v>
      </c>
      <c r="F226" s="71" t="n">
        <v>2542.8</v>
      </c>
      <c r="G226" s="72" t="n">
        <v>2034.58</v>
      </c>
      <c r="H226" s="2" t="s">
        <v>21</v>
      </c>
      <c r="I226" s="73" t="n">
        <v>19728</v>
      </c>
      <c r="J226" s="2" t="n">
        <v>19728</v>
      </c>
      <c r="K226" s="74" t="n">
        <f aca="false">I226-J226</f>
        <v>0</v>
      </c>
      <c r="L226" s="74" t="n">
        <f aca="false">((J226*100)/I226)-100</f>
        <v>0</v>
      </c>
      <c r="M226" s="2" t="s">
        <v>22</v>
      </c>
      <c r="N226" s="30" t="s">
        <v>666</v>
      </c>
      <c r="O226" s="49" t="s">
        <v>2111</v>
      </c>
      <c r="P226" s="30" t="s">
        <v>667</v>
      </c>
      <c r="ALZ226" s="0"/>
      <c r="AMA226" s="0"/>
      <c r="AMB226" s="0"/>
      <c r="AMC226" s="0"/>
      <c r="AMD226" s="0"/>
      <c r="AME226" s="0"/>
      <c r="AMF226" s="0"/>
      <c r="AMG226" s="0"/>
      <c r="AMH226" s="0"/>
      <c r="AMI226" s="0"/>
      <c r="AMJ226" s="0"/>
    </row>
    <row r="227" s="30" customFormat="true" ht="12.8" hidden="false" customHeight="false" outlineLevel="0" collapsed="false">
      <c r="A227" s="2" t="n">
        <v>165</v>
      </c>
      <c r="B227" s="2" t="n">
        <v>165</v>
      </c>
      <c r="C227" s="48" t="s">
        <v>668</v>
      </c>
      <c r="D227" s="2" t="s">
        <v>669</v>
      </c>
      <c r="E227" s="2" t="s">
        <v>46</v>
      </c>
      <c r="F227" s="71" t="n">
        <v>2030</v>
      </c>
      <c r="G227" s="72" t="n">
        <v>2032.4</v>
      </c>
      <c r="H227" s="2" t="s">
        <v>21</v>
      </c>
      <c r="I227" s="73" t="n">
        <v>21392</v>
      </c>
      <c r="J227" s="2" t="n">
        <v>21392</v>
      </c>
      <c r="K227" s="74" t="n">
        <f aca="false">I227-J227</f>
        <v>0</v>
      </c>
      <c r="L227" s="74" t="n">
        <f aca="false">((J227*100)/I227)-100</f>
        <v>0</v>
      </c>
      <c r="M227" s="2" t="s">
        <v>137</v>
      </c>
      <c r="N227" s="49" t="s">
        <v>670</v>
      </c>
      <c r="O227" s="30" t="s">
        <v>2112</v>
      </c>
      <c r="P227" s="30" t="s">
        <v>671</v>
      </c>
      <c r="ALZ227" s="0"/>
      <c r="AMA227" s="0"/>
      <c r="AMB227" s="0"/>
      <c r="AMC227" s="0"/>
      <c r="AMD227" s="0"/>
      <c r="AME227" s="0"/>
      <c r="AMF227" s="0"/>
      <c r="AMG227" s="0"/>
      <c r="AMH227" s="0"/>
      <c r="AMI227" s="0"/>
      <c r="AMJ227" s="0"/>
    </row>
    <row r="228" s="30" customFormat="true" ht="12.8" hidden="false" customHeight="false" outlineLevel="0" collapsed="false">
      <c r="A228" s="2" t="n">
        <v>172</v>
      </c>
      <c r="B228" s="2" t="n">
        <v>172</v>
      </c>
      <c r="C228" s="48" t="s">
        <v>697</v>
      </c>
      <c r="D228" s="2" t="s">
        <v>698</v>
      </c>
      <c r="E228" s="2" t="s">
        <v>46</v>
      </c>
      <c r="F228" s="71" t="n">
        <v>2442</v>
      </c>
      <c r="G228" s="72" t="n">
        <v>2442.89</v>
      </c>
      <c r="H228" s="2" t="s">
        <v>21</v>
      </c>
      <c r="I228" s="73" t="n">
        <v>20605</v>
      </c>
      <c r="J228" s="2" t="n">
        <v>20605</v>
      </c>
      <c r="K228" s="74" t="n">
        <f aca="false">I228-J228</f>
        <v>0</v>
      </c>
      <c r="L228" s="74" t="n">
        <f aca="false">((J228*100)/I228)-100</f>
        <v>0</v>
      </c>
      <c r="M228" s="2" t="s">
        <v>699</v>
      </c>
      <c r="N228" s="49" t="s">
        <v>700</v>
      </c>
      <c r="O228" s="30" t="s">
        <v>2113</v>
      </c>
      <c r="P228" s="30" t="s">
        <v>701</v>
      </c>
      <c r="ALZ228" s="0"/>
      <c r="AMA228" s="0"/>
      <c r="AMB228" s="0"/>
      <c r="AMC228" s="0"/>
      <c r="AMD228" s="0"/>
      <c r="AME228" s="0"/>
      <c r="AMF228" s="0"/>
      <c r="AMG228" s="0"/>
      <c r="AMH228" s="0"/>
      <c r="AMI228" s="0"/>
      <c r="AMJ228" s="0"/>
    </row>
    <row r="229" s="30" customFormat="true" ht="12.8" hidden="false" customHeight="false" outlineLevel="0" collapsed="false">
      <c r="A229" s="2" t="n">
        <v>178</v>
      </c>
      <c r="B229" s="2" t="n">
        <v>178</v>
      </c>
      <c r="C229" s="48" t="s">
        <v>722</v>
      </c>
      <c r="D229" s="2" t="s">
        <v>723</v>
      </c>
      <c r="E229" s="2" t="s">
        <v>46</v>
      </c>
      <c r="F229" s="71" t="n">
        <v>3039.624</v>
      </c>
      <c r="G229" s="72" t="n">
        <v>2455.52</v>
      </c>
      <c r="H229" s="2" t="s">
        <v>87</v>
      </c>
      <c r="I229" s="73" t="n">
        <v>19493</v>
      </c>
      <c r="J229" s="2" t="n">
        <v>19493</v>
      </c>
      <c r="K229" s="74" t="n">
        <f aca="false">I229-J229</f>
        <v>0</v>
      </c>
      <c r="L229" s="74" t="n">
        <f aca="false">((J229*100)/I229)-100</f>
        <v>0</v>
      </c>
      <c r="M229" s="2" t="s">
        <v>22</v>
      </c>
      <c r="N229" s="49" t="s">
        <v>724</v>
      </c>
      <c r="O229" s="30" t="s">
        <v>2114</v>
      </c>
      <c r="P229" s="30" t="s">
        <v>2115</v>
      </c>
      <c r="ALZ229" s="0"/>
      <c r="AMA229" s="0"/>
      <c r="AMB229" s="0"/>
      <c r="AMC229" s="0"/>
      <c r="AMD229" s="0"/>
      <c r="AME229" s="0"/>
      <c r="AMF229" s="0"/>
      <c r="AMG229" s="0"/>
      <c r="AMH229" s="0"/>
      <c r="AMI229" s="0"/>
      <c r="AMJ229" s="0"/>
    </row>
    <row r="230" s="30" customFormat="true" ht="12.8" hidden="false" customHeight="false" outlineLevel="0" collapsed="false">
      <c r="A230" s="2" t="n">
        <v>180</v>
      </c>
      <c r="B230" s="2" t="n">
        <v>180</v>
      </c>
      <c r="C230" s="48" t="s">
        <v>730</v>
      </c>
      <c r="D230" s="2" t="s">
        <v>731</v>
      </c>
      <c r="E230" s="2" t="s">
        <v>46</v>
      </c>
      <c r="F230" s="71" t="n">
        <v>2478.39</v>
      </c>
      <c r="G230" s="72" t="n">
        <v>2478.39</v>
      </c>
      <c r="H230" s="2" t="s">
        <v>21</v>
      </c>
      <c r="I230" s="73" t="n">
        <v>18826</v>
      </c>
      <c r="J230" s="2" t="n">
        <v>18826</v>
      </c>
      <c r="K230" s="74" t="n">
        <f aca="false">I230-J230</f>
        <v>0</v>
      </c>
      <c r="L230" s="74" t="n">
        <f aca="false">((J230*100)/I230)-100</f>
        <v>0</v>
      </c>
      <c r="M230" s="2" t="s">
        <v>22</v>
      </c>
      <c r="N230" s="30" t="s">
        <v>732</v>
      </c>
      <c r="O230" s="49" t="s">
        <v>2111</v>
      </c>
      <c r="P230" s="30" t="s">
        <v>733</v>
      </c>
      <c r="ALZ230" s="0"/>
      <c r="AMA230" s="0"/>
      <c r="AMB230" s="0"/>
      <c r="AMC230" s="0"/>
      <c r="AMD230" s="0"/>
      <c r="AME230" s="0"/>
      <c r="AMF230" s="0"/>
      <c r="AMG230" s="0"/>
      <c r="AMH230" s="0"/>
      <c r="AMI230" s="0"/>
      <c r="AMJ230" s="0"/>
    </row>
    <row r="231" s="30" customFormat="true" ht="12.8" hidden="false" customHeight="false" outlineLevel="0" collapsed="false">
      <c r="A231" s="2" t="n">
        <v>187</v>
      </c>
      <c r="B231" s="2" t="n">
        <v>187</v>
      </c>
      <c r="C231" s="48" t="s">
        <v>758</v>
      </c>
      <c r="D231" s="2" t="s">
        <v>759</v>
      </c>
      <c r="E231" s="2" t="s">
        <v>46</v>
      </c>
      <c r="F231" s="71" t="n">
        <v>3354.54</v>
      </c>
      <c r="G231" s="72" t="n">
        <v>2914.96</v>
      </c>
      <c r="H231" s="2" t="s">
        <v>87</v>
      </c>
      <c r="I231" s="73" t="n">
        <v>20993</v>
      </c>
      <c r="J231" s="2" t="n">
        <v>20993</v>
      </c>
      <c r="K231" s="74" t="n">
        <f aca="false">I231-J231</f>
        <v>0</v>
      </c>
      <c r="L231" s="74" t="n">
        <f aca="false">((J231*100)/I231)-100</f>
        <v>0</v>
      </c>
      <c r="M231" s="2" t="s">
        <v>22</v>
      </c>
      <c r="N231" s="49" t="s">
        <v>760</v>
      </c>
      <c r="O231" s="30" t="s">
        <v>2116</v>
      </c>
      <c r="P231" s="30" t="s">
        <v>761</v>
      </c>
      <c r="ALZ231" s="0"/>
      <c r="AMA231" s="0"/>
      <c r="AMB231" s="0"/>
      <c r="AMC231" s="0"/>
      <c r="AMD231" s="0"/>
      <c r="AME231" s="0"/>
      <c r="AMF231" s="0"/>
      <c r="AMG231" s="0"/>
      <c r="AMH231" s="0"/>
      <c r="AMI231" s="0"/>
      <c r="AMJ231" s="0"/>
    </row>
    <row r="232" s="30" customFormat="true" ht="12.8" hidden="false" customHeight="false" outlineLevel="0" collapsed="false">
      <c r="A232" s="2" t="n">
        <v>189</v>
      </c>
      <c r="B232" s="2" t="n">
        <v>189</v>
      </c>
      <c r="C232" s="48" t="s">
        <v>766</v>
      </c>
      <c r="D232" s="2" t="s">
        <v>767</v>
      </c>
      <c r="E232" s="2" t="s">
        <v>46</v>
      </c>
      <c r="F232" s="71" t="n">
        <v>3442.56</v>
      </c>
      <c r="G232" s="72" t="n">
        <v>3040.66</v>
      </c>
      <c r="H232" s="2" t="s">
        <v>87</v>
      </c>
      <c r="I232" s="73" t="n">
        <v>20962</v>
      </c>
      <c r="J232" s="2" t="n">
        <v>20962</v>
      </c>
      <c r="K232" s="74" t="n">
        <f aca="false">I232-J232</f>
        <v>0</v>
      </c>
      <c r="L232" s="74" t="n">
        <f aca="false">((J232*100)/I232)-100</f>
        <v>0</v>
      </c>
      <c r="M232" s="2" t="s">
        <v>22</v>
      </c>
      <c r="N232" s="49" t="s">
        <v>768</v>
      </c>
      <c r="O232" s="30" t="s">
        <v>2117</v>
      </c>
      <c r="P232" s="30" t="s">
        <v>2118</v>
      </c>
      <c r="ALZ232" s="0"/>
      <c r="AMA232" s="0"/>
      <c r="AMB232" s="0"/>
      <c r="AMC232" s="0"/>
      <c r="AMD232" s="0"/>
      <c r="AME232" s="0"/>
      <c r="AMF232" s="0"/>
      <c r="AMG232" s="0"/>
      <c r="AMH232" s="0"/>
      <c r="AMI232" s="0"/>
      <c r="AMJ232" s="0"/>
    </row>
    <row r="233" s="30" customFormat="true" ht="12.8" hidden="false" customHeight="false" outlineLevel="0" collapsed="false">
      <c r="A233" s="2" t="n">
        <v>192</v>
      </c>
      <c r="B233" s="2" t="n">
        <v>1</v>
      </c>
      <c r="C233" s="48" t="s">
        <v>778</v>
      </c>
      <c r="D233" s="2" t="s">
        <v>779</v>
      </c>
      <c r="E233" s="2" t="s">
        <v>20</v>
      </c>
      <c r="F233" s="71" t="n">
        <v>43.48</v>
      </c>
      <c r="G233" s="72" t="n">
        <v>43.48</v>
      </c>
      <c r="H233" s="2" t="s">
        <v>21</v>
      </c>
      <c r="I233" s="73" t="n">
        <v>10327</v>
      </c>
      <c r="J233" s="2" t="n">
        <v>10327</v>
      </c>
      <c r="K233" s="74" t="n">
        <f aca="false">I233-J233</f>
        <v>0</v>
      </c>
      <c r="L233" s="74" t="n">
        <f aca="false">((J233*100)/I233)-100</f>
        <v>0</v>
      </c>
      <c r="M233" s="2" t="s">
        <v>780</v>
      </c>
      <c r="N233" s="49" t="s">
        <v>781</v>
      </c>
      <c r="O233" s="30" t="s">
        <v>2119</v>
      </c>
      <c r="P233" s="30" t="s">
        <v>782</v>
      </c>
      <c r="ALZ233" s="0"/>
      <c r="AMA233" s="0"/>
      <c r="AMB233" s="0"/>
      <c r="AMC233" s="0"/>
      <c r="AMD233" s="0"/>
      <c r="AME233" s="0"/>
      <c r="AMF233" s="0"/>
      <c r="AMG233" s="0"/>
      <c r="AMH233" s="0"/>
      <c r="AMI233" s="0"/>
      <c r="AMJ233" s="0"/>
    </row>
    <row r="234" s="30" customFormat="true" ht="12.8" hidden="false" customHeight="false" outlineLevel="0" collapsed="false">
      <c r="A234" s="2" t="n">
        <v>199</v>
      </c>
      <c r="B234" s="2" t="n">
        <v>8</v>
      </c>
      <c r="C234" s="48" t="s">
        <v>812</v>
      </c>
      <c r="D234" s="2" t="s">
        <v>813</v>
      </c>
      <c r="E234" s="2" t="s">
        <v>800</v>
      </c>
      <c r="F234" s="71" t="n">
        <v>13.3</v>
      </c>
      <c r="G234" s="72" t="n">
        <v>13.3</v>
      </c>
      <c r="H234" s="2" t="s">
        <v>87</v>
      </c>
      <c r="I234" s="73" t="n">
        <v>7492</v>
      </c>
      <c r="J234" s="2" t="n">
        <v>7492</v>
      </c>
      <c r="K234" s="74" t="n">
        <f aca="false">I234-J234</f>
        <v>0</v>
      </c>
      <c r="L234" s="74" t="n">
        <f aca="false">((J234*100)/I234)-100</f>
        <v>0</v>
      </c>
      <c r="M234" s="2" t="s">
        <v>41</v>
      </c>
      <c r="N234" s="30" t="s">
        <v>814</v>
      </c>
      <c r="O234" s="49" t="s">
        <v>2120</v>
      </c>
      <c r="P234" s="72" t="s">
        <v>815</v>
      </c>
      <c r="ALZ234" s="0"/>
      <c r="AMA234" s="0"/>
      <c r="AMB234" s="0"/>
      <c r="AMC234" s="0"/>
      <c r="AMD234" s="0"/>
      <c r="AME234" s="0"/>
      <c r="AMF234" s="0"/>
      <c r="AMG234" s="0"/>
      <c r="AMH234" s="0"/>
      <c r="AMI234" s="0"/>
      <c r="AMJ234" s="0"/>
    </row>
    <row r="235" s="30" customFormat="true" ht="12.8" hidden="false" customHeight="false" outlineLevel="0" collapsed="false">
      <c r="A235" s="2" t="n">
        <v>202</v>
      </c>
      <c r="B235" s="2" t="n">
        <v>11</v>
      </c>
      <c r="C235" s="48" t="s">
        <v>824</v>
      </c>
      <c r="D235" s="2" t="s">
        <v>825</v>
      </c>
      <c r="E235" s="2" t="s">
        <v>800</v>
      </c>
      <c r="F235" s="71" t="n">
        <v>46.2</v>
      </c>
      <c r="G235" s="72" t="n">
        <v>46.16</v>
      </c>
      <c r="H235" s="2" t="s">
        <v>21</v>
      </c>
      <c r="I235" s="73" t="n">
        <v>9791</v>
      </c>
      <c r="J235" s="2" t="n">
        <v>9791</v>
      </c>
      <c r="K235" s="74" t="n">
        <f aca="false">I235-J235</f>
        <v>0</v>
      </c>
      <c r="L235" s="74" t="n">
        <f aca="false">((J235*100)/I235)-100</f>
        <v>0</v>
      </c>
      <c r="M235" s="2" t="s">
        <v>41</v>
      </c>
      <c r="N235" s="49" t="s">
        <v>826</v>
      </c>
      <c r="O235" s="72" t="s">
        <v>2121</v>
      </c>
      <c r="P235" s="72" t="s">
        <v>2122</v>
      </c>
      <c r="ALZ235" s="0"/>
      <c r="AMA235" s="0"/>
      <c r="AMB235" s="0"/>
      <c r="AMC235" s="0"/>
      <c r="AMD235" s="0"/>
      <c r="AME235" s="0"/>
      <c r="AMF235" s="0"/>
      <c r="AMG235" s="0"/>
      <c r="AMH235" s="0"/>
      <c r="AMI235" s="0"/>
      <c r="AMJ235" s="0"/>
    </row>
    <row r="236" s="30" customFormat="true" ht="12.8" hidden="false" customHeight="false" outlineLevel="0" collapsed="false">
      <c r="A236" s="2" t="n">
        <v>207</v>
      </c>
      <c r="B236" s="2" t="n">
        <v>16</v>
      </c>
      <c r="C236" s="48" t="s">
        <v>844</v>
      </c>
      <c r="D236" s="2" t="s">
        <v>845</v>
      </c>
      <c r="E236" s="2" t="s">
        <v>800</v>
      </c>
      <c r="F236" s="71" t="n">
        <v>127</v>
      </c>
      <c r="G236" s="72" t="n">
        <v>212.5</v>
      </c>
      <c r="H236" s="2" t="s">
        <v>21</v>
      </c>
      <c r="I236" s="73" t="n">
        <v>22285</v>
      </c>
      <c r="J236" s="2" t="n">
        <v>22285</v>
      </c>
      <c r="K236" s="74" t="n">
        <f aca="false">I236-J236</f>
        <v>0</v>
      </c>
      <c r="L236" s="74" t="n">
        <f aca="false">((J236*100)/I236)-100</f>
        <v>0</v>
      </c>
      <c r="M236" s="2" t="s">
        <v>801</v>
      </c>
      <c r="N236" s="49" t="s">
        <v>846</v>
      </c>
      <c r="O236" s="72" t="s">
        <v>2123</v>
      </c>
      <c r="P236" s="30" t="s">
        <v>2124</v>
      </c>
      <c r="ALZ236" s="0"/>
      <c r="AMA236" s="0"/>
      <c r="AMB236" s="0"/>
      <c r="AMC236" s="0"/>
      <c r="AMD236" s="0"/>
      <c r="AME236" s="0"/>
      <c r="AMF236" s="0"/>
      <c r="AMG236" s="0"/>
      <c r="AMH236" s="0"/>
      <c r="AMI236" s="0"/>
      <c r="AMJ236" s="0"/>
    </row>
    <row r="237" s="30" customFormat="true" ht="12.8" hidden="false" customHeight="false" outlineLevel="0" collapsed="false">
      <c r="A237" s="2" t="n">
        <v>210</v>
      </c>
      <c r="B237" s="2" t="n">
        <v>19</v>
      </c>
      <c r="C237" s="48" t="s">
        <v>857</v>
      </c>
      <c r="D237" s="2" t="s">
        <v>858</v>
      </c>
      <c r="E237" s="2" t="s">
        <v>800</v>
      </c>
      <c r="F237" s="71" t="n">
        <v>158</v>
      </c>
      <c r="G237" s="72" t="n">
        <v>145.2</v>
      </c>
      <c r="H237" s="2" t="s">
        <v>21</v>
      </c>
      <c r="I237" s="73" t="n">
        <v>19623</v>
      </c>
      <c r="J237" s="2" t="n">
        <v>19623</v>
      </c>
      <c r="K237" s="74" t="n">
        <f aca="false">I237-J237</f>
        <v>0</v>
      </c>
      <c r="L237" s="74" t="n">
        <f aca="false">((J237*100)/I237)-100</f>
        <v>0</v>
      </c>
      <c r="M237" s="2" t="s">
        <v>859</v>
      </c>
      <c r="N237" s="49" t="s">
        <v>860</v>
      </c>
      <c r="O237" s="30" t="s">
        <v>2125</v>
      </c>
      <c r="P237" s="30" t="s">
        <v>861</v>
      </c>
      <c r="ALZ237" s="0"/>
      <c r="AMA237" s="0"/>
      <c r="AMB237" s="0"/>
      <c r="AMC237" s="0"/>
      <c r="AMD237" s="0"/>
      <c r="AME237" s="0"/>
      <c r="AMF237" s="0"/>
      <c r="AMG237" s="0"/>
      <c r="AMH237" s="0"/>
      <c r="AMI237" s="0"/>
      <c r="AMJ237" s="0"/>
    </row>
    <row r="238" s="30" customFormat="true" ht="12.8" hidden="false" customHeight="false" outlineLevel="0" collapsed="false">
      <c r="A238" s="2" t="n">
        <v>211</v>
      </c>
      <c r="B238" s="2" t="n">
        <v>20</v>
      </c>
      <c r="C238" s="48" t="s">
        <v>862</v>
      </c>
      <c r="D238" s="2" t="s">
        <v>863</v>
      </c>
      <c r="E238" s="2" t="s">
        <v>800</v>
      </c>
      <c r="F238" s="71" t="n">
        <v>1086.21</v>
      </c>
      <c r="G238" s="72" t="n">
        <v>1086.21</v>
      </c>
      <c r="H238" s="2" t="s">
        <v>21</v>
      </c>
      <c r="I238" s="73" t="n">
        <v>29431</v>
      </c>
      <c r="J238" s="2" t="n">
        <v>29431</v>
      </c>
      <c r="K238" s="74" t="n">
        <f aca="false">I238-J238</f>
        <v>0</v>
      </c>
      <c r="L238" s="74" t="n">
        <f aca="false">((J238*100)/I238)-100</f>
        <v>0</v>
      </c>
      <c r="M238" s="2" t="s">
        <v>809</v>
      </c>
      <c r="N238" s="49" t="s">
        <v>864</v>
      </c>
      <c r="O238" s="30" t="s">
        <v>2126</v>
      </c>
      <c r="P238" s="30" t="s">
        <v>865</v>
      </c>
      <c r="ALZ238" s="0"/>
      <c r="AMA238" s="0"/>
      <c r="AMB238" s="0"/>
      <c r="AMC238" s="0"/>
      <c r="AMD238" s="0"/>
      <c r="AME238" s="0"/>
      <c r="AMF238" s="0"/>
      <c r="AMG238" s="0"/>
      <c r="AMH238" s="0"/>
      <c r="AMI238" s="0"/>
      <c r="AMJ238" s="0"/>
    </row>
    <row r="239" s="30" customFormat="true" ht="12.8" hidden="false" customHeight="false" outlineLevel="0" collapsed="false">
      <c r="A239" s="2" t="n">
        <v>215</v>
      </c>
      <c r="B239" s="2" t="n">
        <v>24</v>
      </c>
      <c r="C239" s="48" t="s">
        <v>879</v>
      </c>
      <c r="D239" s="2" t="s">
        <v>880</v>
      </c>
      <c r="E239" s="2" t="s">
        <v>800</v>
      </c>
      <c r="F239" s="71" t="n">
        <v>2075</v>
      </c>
      <c r="G239" s="72" t="n">
        <v>2051.72</v>
      </c>
      <c r="H239" s="2" t="s">
        <v>21</v>
      </c>
      <c r="I239" s="73" t="n">
        <v>31987</v>
      </c>
      <c r="J239" s="2" t="n">
        <v>31987</v>
      </c>
      <c r="K239" s="74" t="n">
        <f aca="false">I239-J239</f>
        <v>0</v>
      </c>
      <c r="L239" s="74" t="n">
        <f aca="false">((J239*100)/I239)-100</f>
        <v>0</v>
      </c>
      <c r="M239" s="2" t="s">
        <v>881</v>
      </c>
      <c r="N239" s="49" t="s">
        <v>882</v>
      </c>
      <c r="O239" s="30" t="s">
        <v>2127</v>
      </c>
      <c r="P239" s="30" t="s">
        <v>883</v>
      </c>
      <c r="ALZ239" s="0"/>
      <c r="AMA239" s="0"/>
      <c r="AMB239" s="0"/>
      <c r="AMC239" s="0"/>
      <c r="AMD239" s="0"/>
      <c r="AME239" s="0"/>
      <c r="AMF239" s="0"/>
      <c r="AMG239" s="0"/>
      <c r="AMH239" s="0"/>
      <c r="AMI239" s="0"/>
      <c r="AMJ239" s="0"/>
    </row>
    <row r="240" s="30" customFormat="true" ht="12.8" hidden="false" customHeight="false" outlineLevel="0" collapsed="false">
      <c r="A240" s="2" t="n">
        <v>228</v>
      </c>
      <c r="B240" s="2" t="n">
        <v>37</v>
      </c>
      <c r="C240" s="48" t="s">
        <v>934</v>
      </c>
      <c r="D240" s="2" t="s">
        <v>935</v>
      </c>
      <c r="E240" s="2" t="s">
        <v>800</v>
      </c>
      <c r="F240" s="71" t="n">
        <v>758</v>
      </c>
      <c r="G240" s="72" t="n">
        <v>631.45</v>
      </c>
      <c r="H240" s="2" t="s">
        <v>87</v>
      </c>
      <c r="I240" s="73" t="n">
        <v>39040</v>
      </c>
      <c r="J240" s="2" t="n">
        <v>39040</v>
      </c>
      <c r="K240" s="74" t="n">
        <f aca="false">I240-J240</f>
        <v>0</v>
      </c>
      <c r="L240" s="74" t="n">
        <f aca="false">((J240*100)/I240)-100</f>
        <v>0</v>
      </c>
      <c r="M240" s="2" t="s">
        <v>936</v>
      </c>
      <c r="N240" s="49" t="s">
        <v>937</v>
      </c>
      <c r="O240" s="30" t="s">
        <v>2128</v>
      </c>
      <c r="P240" s="30" t="s">
        <v>938</v>
      </c>
      <c r="ALZ240" s="0"/>
      <c r="AMA240" s="0"/>
      <c r="AMB240" s="0"/>
      <c r="AMC240" s="0"/>
      <c r="AMD240" s="0"/>
      <c r="AME240" s="0"/>
      <c r="AMF240" s="0"/>
      <c r="AMG240" s="0"/>
      <c r="AMH240" s="0"/>
      <c r="AMI240" s="0"/>
      <c r="AMJ240" s="0"/>
    </row>
    <row r="241" s="30" customFormat="true" ht="13.5" hidden="false" customHeight="true" outlineLevel="0" collapsed="false">
      <c r="A241" s="2" t="n">
        <v>229</v>
      </c>
      <c r="B241" s="2" t="n">
        <v>38</v>
      </c>
      <c r="C241" s="48" t="s">
        <v>939</v>
      </c>
      <c r="D241" s="2" t="s">
        <v>940</v>
      </c>
      <c r="E241" s="2" t="s">
        <v>800</v>
      </c>
      <c r="F241" s="71" t="n">
        <v>710</v>
      </c>
      <c r="G241" s="72" t="n">
        <v>569.91</v>
      </c>
      <c r="H241" s="2" t="s">
        <v>87</v>
      </c>
      <c r="I241" s="73" t="n">
        <v>25574</v>
      </c>
      <c r="J241" s="2" t="n">
        <v>25574</v>
      </c>
      <c r="K241" s="74" t="n">
        <f aca="false">I241-J241</f>
        <v>0</v>
      </c>
      <c r="L241" s="74" t="n">
        <f aca="false">((J241*100)/I241)-100</f>
        <v>0</v>
      </c>
      <c r="M241" s="2" t="s">
        <v>941</v>
      </c>
      <c r="N241" s="49" t="s">
        <v>942</v>
      </c>
      <c r="O241" s="30" t="s">
        <v>2129</v>
      </c>
      <c r="P241" s="30" t="s">
        <v>943</v>
      </c>
      <c r="ALZ241" s="0"/>
      <c r="AMA241" s="0"/>
      <c r="AMB241" s="0"/>
      <c r="AMC241" s="0"/>
      <c r="AMD241" s="0"/>
      <c r="AME241" s="0"/>
      <c r="AMF241" s="0"/>
      <c r="AMG241" s="0"/>
      <c r="AMH241" s="0"/>
      <c r="AMI241" s="0"/>
      <c r="AMJ241" s="0"/>
    </row>
    <row r="242" s="30" customFormat="true" ht="12.8" hidden="false" customHeight="false" outlineLevel="0" collapsed="false">
      <c r="A242" s="2" t="n">
        <v>237</v>
      </c>
      <c r="B242" s="2" t="n">
        <v>46</v>
      </c>
      <c r="C242" s="48" t="s">
        <v>975</v>
      </c>
      <c r="D242" s="2" t="s">
        <v>976</v>
      </c>
      <c r="E242" s="2" t="s">
        <v>800</v>
      </c>
      <c r="F242" s="71" t="n">
        <v>900</v>
      </c>
      <c r="G242" s="72" t="n">
        <v>781.67</v>
      </c>
      <c r="H242" s="2" t="s">
        <v>87</v>
      </c>
      <c r="I242" s="73" t="n">
        <v>34727</v>
      </c>
      <c r="J242" s="2" t="n">
        <v>34727</v>
      </c>
      <c r="K242" s="74" t="n">
        <f aca="false">I242-J242</f>
        <v>0</v>
      </c>
      <c r="L242" s="74" t="n">
        <f aca="false">((J242*100)/I242)-100</f>
        <v>0</v>
      </c>
      <c r="M242" s="2" t="s">
        <v>801</v>
      </c>
      <c r="N242" s="49" t="s">
        <v>977</v>
      </c>
      <c r="O242" s="30" t="s">
        <v>2130</v>
      </c>
      <c r="P242" s="30" t="s">
        <v>978</v>
      </c>
      <c r="ALZ242" s="0"/>
      <c r="AMA242" s="0"/>
      <c r="AMB242" s="0"/>
      <c r="AMC242" s="0"/>
      <c r="AMD242" s="0"/>
      <c r="AME242" s="0"/>
      <c r="AMF242" s="0"/>
      <c r="AMG242" s="0"/>
      <c r="AMH242" s="0"/>
      <c r="AMI242" s="0"/>
      <c r="AMJ242" s="0"/>
    </row>
    <row r="243" s="30" customFormat="true" ht="12.8" hidden="false" customHeight="false" outlineLevel="0" collapsed="false">
      <c r="A243" s="2" t="n">
        <v>240</v>
      </c>
      <c r="B243" s="2" t="n">
        <v>49</v>
      </c>
      <c r="C243" s="48" t="s">
        <v>987</v>
      </c>
      <c r="D243" s="2" t="s">
        <v>988</v>
      </c>
      <c r="E243" s="2" t="s">
        <v>800</v>
      </c>
      <c r="F243" s="71" t="n">
        <v>640</v>
      </c>
      <c r="G243" s="72" t="n">
        <v>691.3</v>
      </c>
      <c r="H243" s="2" t="s">
        <v>87</v>
      </c>
      <c r="I243" s="85" t="n">
        <v>36376</v>
      </c>
      <c r="J243" s="2" t="n">
        <v>36376</v>
      </c>
      <c r="K243" s="74" t="n">
        <f aca="false">I243-J243</f>
        <v>0</v>
      </c>
      <c r="L243" s="74" t="n">
        <f aca="false">((J243*100)/I243)-100</f>
        <v>0</v>
      </c>
      <c r="M243" s="2" t="s">
        <v>801</v>
      </c>
      <c r="N243" s="49" t="s">
        <v>989</v>
      </c>
      <c r="O243" s="72" t="s">
        <v>2131</v>
      </c>
      <c r="P243" s="30" t="s">
        <v>2132</v>
      </c>
      <c r="ALZ243" s="0"/>
      <c r="AMA243" s="0"/>
      <c r="AMB243" s="0"/>
      <c r="AMC243" s="0"/>
      <c r="AMD243" s="0"/>
      <c r="AME243" s="0"/>
      <c r="AMF243" s="0"/>
      <c r="AMG243" s="0"/>
      <c r="AMH243" s="0"/>
      <c r="AMI243" s="0"/>
      <c r="AMJ243" s="0"/>
    </row>
    <row r="244" s="30" customFormat="true" ht="12.8" hidden="false" customHeight="false" outlineLevel="0" collapsed="false">
      <c r="A244" s="2" t="n">
        <v>244</v>
      </c>
      <c r="B244" s="2" t="n">
        <v>53</v>
      </c>
      <c r="C244" s="48" t="s">
        <v>1004</v>
      </c>
      <c r="D244" s="2" t="s">
        <v>1005</v>
      </c>
      <c r="E244" s="2" t="s">
        <v>800</v>
      </c>
      <c r="F244" s="71" t="n">
        <v>880</v>
      </c>
      <c r="G244" s="72" t="n">
        <v>761.41</v>
      </c>
      <c r="H244" s="2" t="s">
        <v>87</v>
      </c>
      <c r="I244" s="73" t="n">
        <v>40976</v>
      </c>
      <c r="J244" s="2" t="n">
        <v>40976</v>
      </c>
      <c r="K244" s="74" t="n">
        <f aca="false">I244-J244</f>
        <v>0</v>
      </c>
      <c r="L244" s="74" t="n">
        <f aca="false">((J244*100)/I244)-100</f>
        <v>0</v>
      </c>
      <c r="M244" s="2" t="s">
        <v>801</v>
      </c>
      <c r="N244" s="49" t="s">
        <v>1006</v>
      </c>
      <c r="O244" s="30" t="s">
        <v>2133</v>
      </c>
      <c r="P244" s="30" t="s">
        <v>2134</v>
      </c>
      <c r="ALZ244" s="0"/>
      <c r="AMA244" s="0"/>
      <c r="AMB244" s="0"/>
      <c r="AMC244" s="0"/>
      <c r="AMD244" s="0"/>
      <c r="AME244" s="0"/>
      <c r="AMF244" s="0"/>
      <c r="AMG244" s="0"/>
      <c r="AMH244" s="0"/>
      <c r="AMI244" s="0"/>
      <c r="AMJ244" s="0"/>
    </row>
    <row r="245" s="30" customFormat="true" ht="12.8" hidden="false" customHeight="false" outlineLevel="0" collapsed="false">
      <c r="A245" s="2" t="n">
        <v>252</v>
      </c>
      <c r="B245" s="2" t="n">
        <v>61</v>
      </c>
      <c r="C245" s="48" t="s">
        <v>1036</v>
      </c>
      <c r="D245" s="2" t="s">
        <v>1037</v>
      </c>
      <c r="E245" s="2" t="s">
        <v>800</v>
      </c>
      <c r="F245" s="71" t="n">
        <v>215</v>
      </c>
      <c r="G245" s="72" t="n">
        <v>134.83</v>
      </c>
      <c r="H245" s="2" t="s">
        <v>21</v>
      </c>
      <c r="I245" s="73" t="n">
        <v>26521</v>
      </c>
      <c r="J245" s="2" t="n">
        <v>26521</v>
      </c>
      <c r="K245" s="74" t="n">
        <f aca="false">I245-J245</f>
        <v>0</v>
      </c>
      <c r="L245" s="74" t="n">
        <f aca="false">((J245*100)/I245)-100</f>
        <v>0</v>
      </c>
      <c r="M245" s="2" t="s">
        <v>801</v>
      </c>
      <c r="N245" s="49" t="s">
        <v>1038</v>
      </c>
      <c r="O245" s="72" t="s">
        <v>2135</v>
      </c>
      <c r="P245" s="72" t="s">
        <v>2136</v>
      </c>
      <c r="ALZ245" s="0"/>
      <c r="AMA245" s="0"/>
      <c r="AMB245" s="0"/>
      <c r="AMC245" s="0"/>
      <c r="AMD245" s="0"/>
      <c r="AME245" s="0"/>
      <c r="AMF245" s="0"/>
      <c r="AMG245" s="0"/>
      <c r="AMH245" s="0"/>
      <c r="AMI245" s="0"/>
      <c r="AMJ245" s="0"/>
    </row>
    <row r="246" s="30" customFormat="true" ht="12.8" hidden="false" customHeight="false" outlineLevel="0" collapsed="false">
      <c r="A246" s="2" t="n">
        <v>262</v>
      </c>
      <c r="B246" s="2" t="n">
        <v>71</v>
      </c>
      <c r="C246" s="48" t="s">
        <v>1077</v>
      </c>
      <c r="D246" s="2" t="s">
        <v>1078</v>
      </c>
      <c r="E246" s="2" t="s">
        <v>800</v>
      </c>
      <c r="F246" s="71" t="n">
        <v>929</v>
      </c>
      <c r="G246" s="72" t="n">
        <v>532.29</v>
      </c>
      <c r="H246" s="2" t="s">
        <v>87</v>
      </c>
      <c r="I246" s="73" t="n">
        <v>28269</v>
      </c>
      <c r="J246" s="2" t="n">
        <v>28269</v>
      </c>
      <c r="K246" s="74" t="n">
        <f aca="false">I246-J246</f>
        <v>0</v>
      </c>
      <c r="L246" s="74" t="n">
        <f aca="false">((J246*100)/I246)-100</f>
        <v>0</v>
      </c>
      <c r="M246" s="2" t="s">
        <v>137</v>
      </c>
      <c r="N246" s="49" t="s">
        <v>1079</v>
      </c>
      <c r="O246" s="30" t="s">
        <v>2137</v>
      </c>
      <c r="P246" s="30" t="s">
        <v>1080</v>
      </c>
      <c r="ALZ246" s="0"/>
      <c r="AMA246" s="0"/>
      <c r="AMB246" s="0"/>
      <c r="AMC246" s="0"/>
      <c r="AMD246" s="0"/>
      <c r="AME246" s="0"/>
      <c r="AMF246" s="0"/>
      <c r="AMG246" s="0"/>
      <c r="AMH246" s="0"/>
      <c r="AMI246" s="0"/>
      <c r="AMJ246" s="0"/>
    </row>
    <row r="247" s="30" customFormat="true" ht="12.8" hidden="false" customHeight="false" outlineLevel="0" collapsed="false">
      <c r="A247" s="2" t="n">
        <v>263</v>
      </c>
      <c r="B247" s="2" t="n">
        <v>72</v>
      </c>
      <c r="C247" s="48" t="s">
        <v>1081</v>
      </c>
      <c r="D247" s="2" t="s">
        <v>1082</v>
      </c>
      <c r="E247" s="2" t="s">
        <v>800</v>
      </c>
      <c r="F247" s="71" t="n">
        <v>856</v>
      </c>
      <c r="G247" s="72" t="n">
        <v>605.78</v>
      </c>
      <c r="H247" s="2" t="s">
        <v>87</v>
      </c>
      <c r="I247" s="73" t="n">
        <v>48680</v>
      </c>
      <c r="J247" s="2" t="n">
        <v>48680</v>
      </c>
      <c r="K247" s="74" t="n">
        <f aca="false">I247-J247</f>
        <v>0</v>
      </c>
      <c r="L247" s="74" t="n">
        <f aca="false">((J247*100)/I247)-100</f>
        <v>0</v>
      </c>
      <c r="M247" s="2" t="s">
        <v>1083</v>
      </c>
      <c r="N247" s="49" t="s">
        <v>1084</v>
      </c>
      <c r="O247" s="72" t="s">
        <v>2138</v>
      </c>
      <c r="P247" s="30" t="s">
        <v>1085</v>
      </c>
      <c r="ALZ247" s="0"/>
      <c r="AMA247" s="0"/>
      <c r="AMB247" s="0"/>
      <c r="AMC247" s="0"/>
      <c r="AMD247" s="0"/>
      <c r="AME247" s="0"/>
      <c r="AMF247" s="0"/>
      <c r="AMG247" s="0"/>
      <c r="AMH247" s="0"/>
      <c r="AMI247" s="0"/>
      <c r="AMJ247" s="0"/>
    </row>
    <row r="248" s="30" customFormat="true" ht="12.8" hidden="false" customHeight="false" outlineLevel="0" collapsed="false">
      <c r="A248" s="2" t="n">
        <v>266</v>
      </c>
      <c r="B248" s="2" t="n">
        <v>75</v>
      </c>
      <c r="C248" s="48" t="s">
        <v>1094</v>
      </c>
      <c r="D248" s="2" t="s">
        <v>1095</v>
      </c>
      <c r="E248" s="2" t="s">
        <v>800</v>
      </c>
      <c r="F248" s="71" t="n">
        <v>425</v>
      </c>
      <c r="G248" s="72" t="n">
        <v>355.25</v>
      </c>
      <c r="H248" s="2" t="s">
        <v>87</v>
      </c>
      <c r="I248" s="73" t="n">
        <v>23440</v>
      </c>
      <c r="J248" s="2" t="n">
        <v>23440</v>
      </c>
      <c r="K248" s="74" t="n">
        <f aca="false">I248-J248</f>
        <v>0</v>
      </c>
      <c r="L248" s="74" t="n">
        <f aca="false">((J248*100)/I248)-100</f>
        <v>0</v>
      </c>
      <c r="M248" s="2" t="s">
        <v>1096</v>
      </c>
      <c r="N248" s="49" t="s">
        <v>1097</v>
      </c>
      <c r="O248" s="72" t="s">
        <v>2139</v>
      </c>
      <c r="P248" s="72" t="s">
        <v>2140</v>
      </c>
      <c r="ALZ248" s="0"/>
      <c r="AMA248" s="0"/>
      <c r="AMB248" s="0"/>
      <c r="AMC248" s="0"/>
      <c r="AMD248" s="0"/>
      <c r="AME248" s="0"/>
      <c r="AMF248" s="0"/>
      <c r="AMG248" s="0"/>
      <c r="AMH248" s="0"/>
      <c r="AMI248" s="0"/>
      <c r="AMJ248" s="0"/>
    </row>
    <row r="249" s="30" customFormat="true" ht="12.8" hidden="false" customHeight="false" outlineLevel="0" collapsed="false">
      <c r="A249" s="2" t="n">
        <v>267</v>
      </c>
      <c r="B249" s="2" t="n">
        <v>76</v>
      </c>
      <c r="C249" s="48" t="s">
        <v>1099</v>
      </c>
      <c r="D249" s="2" t="s">
        <v>1100</v>
      </c>
      <c r="E249" s="2" t="s">
        <v>800</v>
      </c>
      <c r="F249" s="71" t="n">
        <v>454</v>
      </c>
      <c r="G249" s="72" t="n">
        <v>375.49</v>
      </c>
      <c r="H249" s="2" t="s">
        <v>21</v>
      </c>
      <c r="I249" s="73" t="n">
        <v>27427</v>
      </c>
      <c r="J249" s="2" t="n">
        <v>27427</v>
      </c>
      <c r="K249" s="74" t="n">
        <f aca="false">I249-J249</f>
        <v>0</v>
      </c>
      <c r="L249" s="74" t="n">
        <f aca="false">((J249*100)/I249)-100</f>
        <v>0</v>
      </c>
      <c r="M249" s="2" t="s">
        <v>1101</v>
      </c>
      <c r="N249" s="49" t="s">
        <v>1102</v>
      </c>
      <c r="O249" s="72" t="s">
        <v>2141</v>
      </c>
      <c r="P249" s="72" t="s">
        <v>2142</v>
      </c>
      <c r="ALZ249" s="0"/>
      <c r="AMA249" s="0"/>
      <c r="AMB249" s="0"/>
      <c r="AMC249" s="0"/>
      <c r="AMD249" s="0"/>
      <c r="AME249" s="0"/>
      <c r="AMF249" s="0"/>
      <c r="AMG249" s="0"/>
      <c r="AMH249" s="0"/>
      <c r="AMI249" s="0"/>
      <c r="AMJ249" s="0"/>
    </row>
    <row r="250" s="30" customFormat="true" ht="12.8" hidden="false" customHeight="false" outlineLevel="0" collapsed="false">
      <c r="A250" s="2" t="n">
        <v>270</v>
      </c>
      <c r="B250" s="2" t="n">
        <v>79</v>
      </c>
      <c r="C250" s="48" t="s">
        <v>1112</v>
      </c>
      <c r="D250" s="2" t="s">
        <v>1113</v>
      </c>
      <c r="E250" s="2" t="s">
        <v>800</v>
      </c>
      <c r="F250" s="71" t="n">
        <v>280</v>
      </c>
      <c r="G250" s="72" t="n">
        <v>237.2</v>
      </c>
      <c r="H250" s="2" t="s">
        <v>87</v>
      </c>
      <c r="I250" s="73" t="n">
        <v>31390</v>
      </c>
      <c r="J250" s="2" t="n">
        <v>31390</v>
      </c>
      <c r="K250" s="74" t="n">
        <f aca="false">I250-J250</f>
        <v>0</v>
      </c>
      <c r="L250" s="74" t="n">
        <f aca="false">((J250*100)/I250)-100</f>
        <v>0</v>
      </c>
      <c r="M250" s="2" t="s">
        <v>1114</v>
      </c>
      <c r="N250" s="49" t="s">
        <v>1115</v>
      </c>
      <c r="O250" s="72" t="s">
        <v>2143</v>
      </c>
      <c r="P250" s="72" t="s">
        <v>2144</v>
      </c>
      <c r="ALZ250" s="0"/>
      <c r="AMA250" s="0"/>
      <c r="AMB250" s="0"/>
      <c r="AMC250" s="0"/>
      <c r="AMD250" s="0"/>
      <c r="AME250" s="0"/>
      <c r="AMF250" s="0"/>
      <c r="AMG250" s="0"/>
      <c r="AMH250" s="0"/>
      <c r="AMI250" s="0"/>
      <c r="AMJ250" s="0"/>
    </row>
    <row r="251" s="30" customFormat="true" ht="12.8" hidden="false" customHeight="false" outlineLevel="0" collapsed="false">
      <c r="A251" s="2" t="n">
        <v>278</v>
      </c>
      <c r="B251" s="2" t="n">
        <v>5</v>
      </c>
      <c r="C251" s="48" t="s">
        <v>1148</v>
      </c>
      <c r="D251" s="2" t="s">
        <v>1149</v>
      </c>
      <c r="E251" s="2" t="s">
        <v>20</v>
      </c>
      <c r="F251" s="71" t="n">
        <v>160</v>
      </c>
      <c r="G251" s="72" t="n">
        <v>176.41</v>
      </c>
      <c r="H251" s="2" t="s">
        <v>21</v>
      </c>
      <c r="I251" s="73" t="n">
        <v>59681</v>
      </c>
      <c r="J251" s="2" t="n">
        <v>59681</v>
      </c>
      <c r="K251" s="74" t="n">
        <f aca="false">I251-J251</f>
        <v>0</v>
      </c>
      <c r="L251" s="74" t="n">
        <f aca="false">((J251*100)/I251)-100</f>
        <v>0</v>
      </c>
      <c r="M251" s="2" t="s">
        <v>1150</v>
      </c>
      <c r="N251" s="49" t="s">
        <v>1151</v>
      </c>
      <c r="O251" s="72" t="s">
        <v>2145</v>
      </c>
      <c r="P251" s="72" t="s">
        <v>2146</v>
      </c>
      <c r="ALZ251" s="0"/>
      <c r="AMA251" s="0"/>
      <c r="AMB251" s="0"/>
      <c r="AMC251" s="0"/>
      <c r="AMD251" s="0"/>
      <c r="AME251" s="0"/>
      <c r="AMF251" s="0"/>
      <c r="AMG251" s="0"/>
      <c r="AMH251" s="0"/>
      <c r="AMI251" s="0"/>
      <c r="AMJ251" s="0"/>
    </row>
    <row r="252" s="4" customFormat="true" ht="12.8" hidden="false" customHeight="false" outlineLevel="0" collapsed="false">
      <c r="A252" s="2" t="n">
        <v>287</v>
      </c>
      <c r="B252" s="2" t="n">
        <v>14</v>
      </c>
      <c r="C252" s="48" t="s">
        <v>1186</v>
      </c>
      <c r="D252" s="2" t="s">
        <v>1187</v>
      </c>
      <c r="E252" s="2" t="s">
        <v>20</v>
      </c>
      <c r="F252" s="71" t="n">
        <v>40.89</v>
      </c>
      <c r="G252" s="72" t="n">
        <v>40.89</v>
      </c>
      <c r="H252" s="2" t="s">
        <v>21</v>
      </c>
      <c r="I252" s="73" t="n">
        <v>11549</v>
      </c>
      <c r="J252" s="2" t="n">
        <v>11549</v>
      </c>
      <c r="K252" s="74" t="n">
        <f aca="false">I252-J252</f>
        <v>0</v>
      </c>
      <c r="L252" s="74" t="n">
        <f aca="false">((J252*100)/I252)-100</f>
        <v>0</v>
      </c>
      <c r="M252" s="2" t="s">
        <v>1163</v>
      </c>
      <c r="N252" s="49" t="s">
        <v>1188</v>
      </c>
      <c r="O252" s="30" t="s">
        <v>2147</v>
      </c>
      <c r="P252" s="30" t="s">
        <v>1189</v>
      </c>
      <c r="ALZ252" s="0"/>
      <c r="AMA252" s="0"/>
      <c r="AMB252" s="0"/>
      <c r="AMC252" s="0"/>
      <c r="AMD252" s="0"/>
      <c r="AME252" s="0"/>
      <c r="AMF252" s="0"/>
      <c r="AMG252" s="0"/>
      <c r="AMH252" s="0"/>
      <c r="AMI252" s="0"/>
      <c r="AMJ252" s="0"/>
    </row>
    <row r="253" s="30" customFormat="true" ht="12.8" hidden="false" customHeight="false" outlineLevel="0" collapsed="false">
      <c r="A253" s="2" t="n">
        <v>291</v>
      </c>
      <c r="B253" s="2" t="n">
        <v>18</v>
      </c>
      <c r="C253" s="48" t="s">
        <v>1202</v>
      </c>
      <c r="D253" s="2" t="s">
        <v>1203</v>
      </c>
      <c r="E253" s="2" t="s">
        <v>20</v>
      </c>
      <c r="F253" s="71" t="n">
        <v>94.7</v>
      </c>
      <c r="G253" s="72" t="n">
        <v>94.7</v>
      </c>
      <c r="H253" s="2" t="s">
        <v>21</v>
      </c>
      <c r="I253" s="73" t="n">
        <v>21708</v>
      </c>
      <c r="J253" s="86" t="n">
        <v>21708</v>
      </c>
      <c r="K253" s="74" t="n">
        <f aca="false">I253-J253</f>
        <v>0</v>
      </c>
      <c r="L253" s="74" t="n">
        <f aca="false">((J253*100)/I253)-100</f>
        <v>0</v>
      </c>
      <c r="M253" s="2" t="s">
        <v>41</v>
      </c>
      <c r="N253" s="49" t="s">
        <v>1192</v>
      </c>
      <c r="O253" s="72" t="s">
        <v>2148</v>
      </c>
      <c r="P253" s="72" t="s">
        <v>2149</v>
      </c>
      <c r="ALZ253" s="0"/>
      <c r="AMA253" s="0"/>
      <c r="AMB253" s="0"/>
      <c r="AMC253" s="0"/>
      <c r="AMD253" s="0"/>
      <c r="AME253" s="0"/>
      <c r="AMF253" s="0"/>
      <c r="AMG253" s="0"/>
      <c r="AMH253" s="0"/>
      <c r="AMI253" s="0"/>
      <c r="AMJ253" s="0"/>
    </row>
    <row r="254" s="30" customFormat="true" ht="12.8" hidden="false" customHeight="false" outlineLevel="0" collapsed="false">
      <c r="A254" s="2" t="n">
        <v>294</v>
      </c>
      <c r="B254" s="2" t="n">
        <v>21</v>
      </c>
      <c r="C254" s="48" t="s">
        <v>1214</v>
      </c>
      <c r="D254" s="2" t="s">
        <v>1215</v>
      </c>
      <c r="E254" s="2" t="s">
        <v>20</v>
      </c>
      <c r="F254" s="71" t="n">
        <v>50.2</v>
      </c>
      <c r="G254" s="72" t="n">
        <v>50.16</v>
      </c>
      <c r="H254" s="2" t="s">
        <v>21</v>
      </c>
      <c r="I254" s="73" t="n">
        <v>20740</v>
      </c>
      <c r="J254" s="2" t="n">
        <v>20740</v>
      </c>
      <c r="K254" s="74" t="n">
        <f aca="false">I254-J254</f>
        <v>0</v>
      </c>
      <c r="L254" s="74" t="n">
        <f aca="false">((J254*100)/I254)-100</f>
        <v>0</v>
      </c>
      <c r="M254" s="2" t="s">
        <v>27</v>
      </c>
      <c r="N254" s="49" t="s">
        <v>1216</v>
      </c>
      <c r="O254" s="30" t="s">
        <v>2150</v>
      </c>
      <c r="P254" s="30" t="s">
        <v>1217</v>
      </c>
      <c r="ALZ254" s="0"/>
      <c r="AMA254" s="0"/>
      <c r="AMB254" s="0"/>
      <c r="AMC254" s="0"/>
      <c r="AMD254" s="0"/>
      <c r="AME254" s="0"/>
      <c r="AMF254" s="0"/>
      <c r="AMG254" s="0"/>
      <c r="AMH254" s="0"/>
      <c r="AMI254" s="0"/>
      <c r="AMJ254" s="0"/>
    </row>
    <row r="255" s="30" customFormat="true" ht="12.8" hidden="false" customHeight="false" outlineLevel="0" collapsed="false">
      <c r="A255" s="2" t="n">
        <v>295</v>
      </c>
      <c r="B255" s="2" t="n">
        <v>22</v>
      </c>
      <c r="C255" s="48" t="s">
        <v>1218</v>
      </c>
      <c r="D255" s="2" t="s">
        <v>1219</v>
      </c>
      <c r="E255" s="2" t="s">
        <v>20</v>
      </c>
      <c r="F255" s="71" t="n">
        <v>72</v>
      </c>
      <c r="G255" s="72" t="n">
        <v>72.09</v>
      </c>
      <c r="H255" s="2" t="s">
        <v>21</v>
      </c>
      <c r="I255" s="73" t="n">
        <v>39642</v>
      </c>
      <c r="J255" s="2" t="n">
        <v>39642</v>
      </c>
      <c r="K255" s="74" t="n">
        <f aca="false">I255-J255</f>
        <v>0</v>
      </c>
      <c r="L255" s="74" t="n">
        <f aca="false">((J255*100)/I255)-100</f>
        <v>0</v>
      </c>
      <c r="M255" s="2" t="s">
        <v>1220</v>
      </c>
      <c r="N255" s="49" t="s">
        <v>1221</v>
      </c>
      <c r="O255" s="72" t="s">
        <v>2151</v>
      </c>
      <c r="P255" s="30" t="s">
        <v>2152</v>
      </c>
      <c r="ALZ255" s="0"/>
      <c r="AMA255" s="0"/>
      <c r="AMB255" s="0"/>
      <c r="AMC255" s="0"/>
      <c r="AMD255" s="0"/>
      <c r="AME255" s="0"/>
      <c r="AMF255" s="0"/>
      <c r="AMG255" s="0"/>
      <c r="AMH255" s="0"/>
      <c r="AMI255" s="0"/>
      <c r="AMJ255" s="0"/>
    </row>
    <row r="256" s="30" customFormat="true" ht="12.8" hidden="false" customHeight="false" outlineLevel="0" collapsed="false">
      <c r="A256" s="2" t="n">
        <v>296</v>
      </c>
      <c r="B256" s="2" t="n">
        <v>23</v>
      </c>
      <c r="C256" s="48" t="s">
        <v>1223</v>
      </c>
      <c r="D256" s="2" t="s">
        <v>1224</v>
      </c>
      <c r="E256" s="2" t="s">
        <v>20</v>
      </c>
      <c r="F256" s="71" t="n">
        <v>50</v>
      </c>
      <c r="G256" s="72" t="n">
        <v>47.82</v>
      </c>
      <c r="H256" s="2" t="s">
        <v>21</v>
      </c>
      <c r="I256" s="73" t="n">
        <v>8056</v>
      </c>
      <c r="J256" s="2" t="n">
        <v>8056</v>
      </c>
      <c r="K256" s="74" t="n">
        <f aca="false">I256-J256</f>
        <v>0</v>
      </c>
      <c r="L256" s="74" t="n">
        <f aca="false">((J256*100)/I256)-100</f>
        <v>0</v>
      </c>
      <c r="M256" s="2" t="s">
        <v>1225</v>
      </c>
      <c r="N256" s="49" t="s">
        <v>1226</v>
      </c>
      <c r="O256" s="30" t="s">
        <v>2153</v>
      </c>
      <c r="P256" s="30" t="s">
        <v>2154</v>
      </c>
      <c r="ALZ256" s="0"/>
      <c r="AMA256" s="0"/>
      <c r="AMB256" s="0"/>
      <c r="AMC256" s="0"/>
      <c r="AMD256" s="0"/>
      <c r="AME256" s="0"/>
      <c r="AMF256" s="0"/>
      <c r="AMG256" s="0"/>
      <c r="AMH256" s="0"/>
      <c r="AMI256" s="0"/>
      <c r="AMJ256" s="0"/>
    </row>
    <row r="257" s="30" customFormat="true" ht="12.8" hidden="false" customHeight="false" outlineLevel="0" collapsed="false">
      <c r="A257" s="2" t="n">
        <v>298</v>
      </c>
      <c r="B257" s="2" t="n">
        <v>25</v>
      </c>
      <c r="C257" s="48" t="s">
        <v>1232</v>
      </c>
      <c r="D257" s="2" t="s">
        <v>1233</v>
      </c>
      <c r="E257" s="2" t="s">
        <v>20</v>
      </c>
      <c r="F257" s="71" t="n">
        <v>1500</v>
      </c>
      <c r="G257" s="72" t="n">
        <v>609.48</v>
      </c>
      <c r="H257" s="2" t="s">
        <v>21</v>
      </c>
      <c r="I257" s="73" t="n">
        <v>41925</v>
      </c>
      <c r="J257" s="2" t="n">
        <v>41925</v>
      </c>
      <c r="K257" s="74" t="n">
        <f aca="false">I257-J257</f>
        <v>0</v>
      </c>
      <c r="L257" s="74" t="n">
        <f aca="false">((J257*100)/I257)-100</f>
        <v>0</v>
      </c>
      <c r="M257" s="2" t="s">
        <v>60</v>
      </c>
      <c r="N257" s="49" t="s">
        <v>1234</v>
      </c>
      <c r="O257" s="30" t="s">
        <v>2155</v>
      </c>
      <c r="P257" s="30" t="s">
        <v>1235</v>
      </c>
      <c r="ALZ257" s="0"/>
      <c r="AMA257" s="0"/>
      <c r="AMB257" s="0"/>
      <c r="AMC257" s="0"/>
      <c r="AMD257" s="0"/>
      <c r="AME257" s="0"/>
      <c r="AMF257" s="0"/>
      <c r="AMG257" s="0"/>
      <c r="AMH257" s="0"/>
      <c r="AMI257" s="0"/>
      <c r="AMJ257" s="0"/>
    </row>
    <row r="258" s="30" customFormat="true" ht="12.8" hidden="false" customHeight="false" outlineLevel="0" collapsed="false">
      <c r="A258" s="2" t="n">
        <v>299</v>
      </c>
      <c r="B258" s="2" t="n">
        <v>26</v>
      </c>
      <c r="C258" s="48" t="s">
        <v>1236</v>
      </c>
      <c r="D258" s="2" t="s">
        <v>1237</v>
      </c>
      <c r="E258" s="2" t="s">
        <v>20</v>
      </c>
      <c r="F258" s="71" t="n">
        <v>86.61</v>
      </c>
      <c r="G258" s="72" t="n">
        <v>86.61</v>
      </c>
      <c r="H258" s="2" t="s">
        <v>21</v>
      </c>
      <c r="I258" s="73" t="n">
        <v>23474</v>
      </c>
      <c r="J258" s="2" t="n">
        <v>23474</v>
      </c>
      <c r="K258" s="74" t="n">
        <f aca="false">I258-J258</f>
        <v>0</v>
      </c>
      <c r="L258" s="74" t="n">
        <f aca="false">((J258*100)/I258)-100</f>
        <v>0</v>
      </c>
      <c r="M258" s="2" t="s">
        <v>22</v>
      </c>
      <c r="N258" s="30" t="s">
        <v>1238</v>
      </c>
      <c r="O258" s="49" t="s">
        <v>2156</v>
      </c>
      <c r="P258" s="30" t="s">
        <v>1239</v>
      </c>
      <c r="ALZ258" s="0"/>
      <c r="AMA258" s="0"/>
      <c r="AMB258" s="0"/>
      <c r="AMC258" s="0"/>
      <c r="AMD258" s="0"/>
      <c r="AME258" s="0"/>
      <c r="AMF258" s="0"/>
      <c r="AMG258" s="0"/>
      <c r="AMH258" s="0"/>
      <c r="AMI258" s="0"/>
      <c r="AMJ258" s="0"/>
    </row>
    <row r="259" s="30" customFormat="true" ht="12.8" hidden="false" customHeight="false" outlineLevel="0" collapsed="false">
      <c r="A259" s="2" t="n">
        <v>305</v>
      </c>
      <c r="B259" s="2" t="n">
        <v>32</v>
      </c>
      <c r="C259" s="48" t="s">
        <v>1262</v>
      </c>
      <c r="D259" s="2" t="s">
        <v>1263</v>
      </c>
      <c r="E259" s="2" t="s">
        <v>20</v>
      </c>
      <c r="F259" s="71" t="n">
        <v>14.01</v>
      </c>
      <c r="G259" s="72" t="n">
        <v>14.01</v>
      </c>
      <c r="H259" s="2" t="s">
        <v>21</v>
      </c>
      <c r="I259" s="73" t="n">
        <v>6375</v>
      </c>
      <c r="J259" s="2" t="n">
        <v>6375</v>
      </c>
      <c r="K259" s="74" t="n">
        <f aca="false">I259-J259</f>
        <v>0</v>
      </c>
      <c r="L259" s="74" t="n">
        <f aca="false">((J259*100)/I259)-100</f>
        <v>0</v>
      </c>
      <c r="M259" s="2" t="s">
        <v>27</v>
      </c>
      <c r="N259" s="57" t="s">
        <v>1264</v>
      </c>
      <c r="O259" s="30" t="s">
        <v>1862</v>
      </c>
      <c r="P259" s="30" t="s">
        <v>1265</v>
      </c>
      <c r="ALZ259" s="0"/>
      <c r="AMA259" s="0"/>
      <c r="AMB259" s="0"/>
      <c r="AMC259" s="0"/>
      <c r="AMD259" s="0"/>
      <c r="AME259" s="0"/>
      <c r="AMF259" s="0"/>
      <c r="AMG259" s="0"/>
      <c r="AMH259" s="0"/>
      <c r="AMI259" s="0"/>
      <c r="AMJ259" s="0"/>
    </row>
    <row r="260" s="30" customFormat="true" ht="23.85" hidden="false" customHeight="false" outlineLevel="0" collapsed="false">
      <c r="A260" s="25" t="n">
        <v>313</v>
      </c>
      <c r="B260" s="25" t="n">
        <v>40</v>
      </c>
      <c r="C260" s="53" t="s">
        <v>1296</v>
      </c>
      <c r="D260" s="25" t="s">
        <v>1297</v>
      </c>
      <c r="E260" s="25" t="s">
        <v>20</v>
      </c>
      <c r="F260" s="78" t="n">
        <v>60.93</v>
      </c>
      <c r="G260" s="28" t="n">
        <v>60.93</v>
      </c>
      <c r="H260" s="25" t="s">
        <v>21</v>
      </c>
      <c r="I260" s="83" t="n">
        <v>14859</v>
      </c>
      <c r="J260" s="25" t="n">
        <v>14859</v>
      </c>
      <c r="K260" s="84" t="n">
        <f aca="false">I260-J260</f>
        <v>0</v>
      </c>
      <c r="L260" s="84" t="n">
        <f aca="false">((J260*100)/I260)-100</f>
        <v>0</v>
      </c>
      <c r="M260" s="25" t="s">
        <v>41</v>
      </c>
      <c r="N260" s="4" t="s">
        <v>1298</v>
      </c>
      <c r="O260" s="49" t="s">
        <v>2157</v>
      </c>
      <c r="P260" s="72" t="s">
        <v>2158</v>
      </c>
      <c r="ALZ260" s="0"/>
      <c r="AMA260" s="0"/>
      <c r="AMB260" s="0"/>
      <c r="AMC260" s="0"/>
      <c r="AMD260" s="0"/>
      <c r="AME260" s="0"/>
      <c r="AMF260" s="0"/>
      <c r="AMG260" s="0"/>
      <c r="AMH260" s="0"/>
      <c r="AMI260" s="0"/>
      <c r="AMJ260" s="0"/>
    </row>
    <row r="261" s="30" customFormat="true" ht="12.8" hidden="false" customHeight="false" outlineLevel="0" collapsed="false">
      <c r="A261" s="2" t="n">
        <v>314</v>
      </c>
      <c r="B261" s="2" t="n">
        <v>41</v>
      </c>
      <c r="C261" s="48" t="s">
        <v>1300</v>
      </c>
      <c r="D261" s="2" t="s">
        <v>1301</v>
      </c>
      <c r="E261" s="2" t="s">
        <v>20</v>
      </c>
      <c r="F261" s="71" t="n">
        <v>18.82</v>
      </c>
      <c r="G261" s="72" t="n">
        <v>18.82</v>
      </c>
      <c r="H261" s="2" t="s">
        <v>21</v>
      </c>
      <c r="I261" s="73" t="n">
        <v>6020</v>
      </c>
      <c r="J261" s="2" t="n">
        <v>6020</v>
      </c>
      <c r="K261" s="74" t="n">
        <f aca="false">I261-J261</f>
        <v>0</v>
      </c>
      <c r="L261" s="74" t="n">
        <f aca="false">((J261*100)/I261)-100</f>
        <v>0</v>
      </c>
      <c r="M261" s="2" t="s">
        <v>55</v>
      </c>
      <c r="N261" s="49" t="s">
        <v>1302</v>
      </c>
      <c r="O261" s="30" t="s">
        <v>2159</v>
      </c>
      <c r="P261" s="30" t="s">
        <v>2160</v>
      </c>
      <c r="ALZ261" s="0"/>
      <c r="AMA261" s="0"/>
      <c r="AMB261" s="0"/>
      <c r="AMC261" s="0"/>
      <c r="AMD261" s="0"/>
      <c r="AME261" s="0"/>
      <c r="AMF261" s="0"/>
      <c r="AMG261" s="0"/>
      <c r="AMH261" s="0"/>
      <c r="AMI261" s="0"/>
      <c r="AMJ261" s="0"/>
    </row>
    <row r="262" s="30" customFormat="true" ht="12.8" hidden="false" customHeight="false" outlineLevel="0" collapsed="false">
      <c r="A262" s="2" t="n">
        <v>329</v>
      </c>
      <c r="B262" s="2" t="n">
        <v>56</v>
      </c>
      <c r="C262" s="48" t="s">
        <v>1361</v>
      </c>
      <c r="D262" s="2" t="s">
        <v>1362</v>
      </c>
      <c r="E262" s="2" t="s">
        <v>20</v>
      </c>
      <c r="F262" s="71" t="n">
        <v>218.73</v>
      </c>
      <c r="G262" s="72" t="n">
        <v>218.73</v>
      </c>
      <c r="H262" s="2" t="s">
        <v>21</v>
      </c>
      <c r="I262" s="73" t="n">
        <v>19703</v>
      </c>
      <c r="J262" s="2" t="n">
        <v>19703</v>
      </c>
      <c r="K262" s="74" t="n">
        <f aca="false">I262-J262</f>
        <v>0</v>
      </c>
      <c r="L262" s="74" t="n">
        <f aca="false">((J262*100)/I262)-100</f>
        <v>0</v>
      </c>
      <c r="M262" s="2" t="s">
        <v>41</v>
      </c>
      <c r="N262" s="57" t="s">
        <v>1363</v>
      </c>
      <c r="O262" s="49" t="s">
        <v>2161</v>
      </c>
      <c r="P262" s="72" t="s">
        <v>2162</v>
      </c>
      <c r="ALZ262" s="0"/>
      <c r="AMA262" s="0"/>
      <c r="AMB262" s="0"/>
      <c r="AMC262" s="0"/>
      <c r="AMD262" s="0"/>
      <c r="AME262" s="0"/>
      <c r="AMF262" s="0"/>
      <c r="AMG262" s="0"/>
      <c r="AMH262" s="0"/>
      <c r="AMI262" s="0"/>
      <c r="AMJ262" s="0"/>
    </row>
    <row r="263" s="30" customFormat="true" ht="12.8" hidden="false" customHeight="false" outlineLevel="0" collapsed="false">
      <c r="A263" s="2" t="n">
        <v>335</v>
      </c>
      <c r="B263" s="2" t="n">
        <v>6</v>
      </c>
      <c r="C263" s="48" t="s">
        <v>1386</v>
      </c>
      <c r="D263" s="2" t="s">
        <v>1387</v>
      </c>
      <c r="E263" s="2" t="s">
        <v>1371</v>
      </c>
      <c r="F263" s="71" t="n">
        <v>48.79</v>
      </c>
      <c r="G263" s="72" t="n">
        <v>48.79</v>
      </c>
      <c r="H263" s="2" t="s">
        <v>21</v>
      </c>
      <c r="I263" s="73" t="n">
        <v>13902</v>
      </c>
      <c r="J263" s="2" t="n">
        <v>13902</v>
      </c>
      <c r="K263" s="74" t="n">
        <f aca="false">I263-J263</f>
        <v>0</v>
      </c>
      <c r="L263" s="74" t="n">
        <f aca="false">((J263*100)/I263)-100</f>
        <v>0</v>
      </c>
      <c r="M263" s="2" t="s">
        <v>41</v>
      </c>
      <c r="N263" s="49" t="s">
        <v>1388</v>
      </c>
      <c r="O263" s="30" t="s">
        <v>2163</v>
      </c>
      <c r="P263" s="30" t="s">
        <v>1389</v>
      </c>
      <c r="ALZ263" s="0"/>
      <c r="AMA263" s="0"/>
      <c r="AMB263" s="0"/>
      <c r="AMC263" s="0"/>
      <c r="AMD263" s="0"/>
      <c r="AME263" s="0"/>
      <c r="AMF263" s="0"/>
      <c r="AMG263" s="0"/>
      <c r="AMH263" s="0"/>
      <c r="AMI263" s="0"/>
      <c r="AMJ263" s="0"/>
    </row>
    <row r="264" s="30" customFormat="true" ht="12.8" hidden="false" customHeight="false" outlineLevel="0" collapsed="false">
      <c r="A264" s="2" t="n">
        <v>340</v>
      </c>
      <c r="B264" s="2" t="n">
        <v>11</v>
      </c>
      <c r="C264" s="48" t="s">
        <v>1405</v>
      </c>
      <c r="D264" s="2" t="s">
        <v>1406</v>
      </c>
      <c r="E264" s="2" t="s">
        <v>1371</v>
      </c>
      <c r="F264" s="71" t="n">
        <v>53.94</v>
      </c>
      <c r="G264" s="72" t="n">
        <v>53.94</v>
      </c>
      <c r="H264" s="2" t="s">
        <v>21</v>
      </c>
      <c r="I264" s="73" t="n">
        <v>16528</v>
      </c>
      <c r="J264" s="2" t="n">
        <v>16528</v>
      </c>
      <c r="K264" s="74" t="n">
        <f aca="false">I264-J264</f>
        <v>0</v>
      </c>
      <c r="L264" s="74" t="n">
        <f aca="false">((J264*100)/I264)-100</f>
        <v>0</v>
      </c>
      <c r="M264" s="2" t="s">
        <v>41</v>
      </c>
      <c r="N264" s="49" t="s">
        <v>1407</v>
      </c>
      <c r="O264" s="72" t="s">
        <v>2164</v>
      </c>
      <c r="P264" s="30" t="s">
        <v>1408</v>
      </c>
      <c r="ALZ264" s="0"/>
      <c r="AMA264" s="0"/>
      <c r="AMB264" s="0"/>
      <c r="AMC264" s="0"/>
      <c r="AMD264" s="0"/>
      <c r="AME264" s="0"/>
      <c r="AMF264" s="0"/>
      <c r="AMG264" s="0"/>
      <c r="AMH264" s="0"/>
      <c r="AMI264" s="0"/>
      <c r="AMJ264" s="0"/>
    </row>
    <row r="265" s="30" customFormat="true" ht="12.8" hidden="false" customHeight="false" outlineLevel="0" collapsed="false">
      <c r="A265" s="2" t="n">
        <v>341</v>
      </c>
      <c r="B265" s="2" t="n">
        <v>12</v>
      </c>
      <c r="C265" s="48" t="s">
        <v>1409</v>
      </c>
      <c r="D265" s="2" t="s">
        <v>1410</v>
      </c>
      <c r="E265" s="2" t="s">
        <v>1371</v>
      </c>
      <c r="F265" s="71" t="n">
        <v>21.84</v>
      </c>
      <c r="G265" s="72" t="n">
        <v>21.84</v>
      </c>
      <c r="H265" s="2" t="s">
        <v>21</v>
      </c>
      <c r="I265" s="73" t="n">
        <v>7347</v>
      </c>
      <c r="J265" s="2" t="n">
        <v>7347</v>
      </c>
      <c r="K265" s="74" t="n">
        <f aca="false">I265-J265</f>
        <v>0</v>
      </c>
      <c r="L265" s="74" t="n">
        <f aca="false">((J265*100)/I265)-100</f>
        <v>0</v>
      </c>
      <c r="M265" s="2" t="s">
        <v>41</v>
      </c>
      <c r="N265" s="49" t="s">
        <v>1388</v>
      </c>
      <c r="O265" s="49" t="s">
        <v>2165</v>
      </c>
      <c r="P265" s="30" t="s">
        <v>1411</v>
      </c>
      <c r="ALZ265" s="0"/>
      <c r="AMA265" s="0"/>
      <c r="AMB265" s="0"/>
      <c r="AMC265" s="0"/>
      <c r="AMD265" s="0"/>
      <c r="AME265" s="0"/>
      <c r="AMF265" s="0"/>
      <c r="AMG265" s="0"/>
      <c r="AMH265" s="0"/>
      <c r="AMI265" s="0"/>
      <c r="AMJ265" s="0"/>
    </row>
    <row r="266" s="30" customFormat="true" ht="12.8" hidden="false" customHeight="false" outlineLevel="0" collapsed="false">
      <c r="A266" s="2" t="n">
        <v>342</v>
      </c>
      <c r="B266" s="2" t="n">
        <v>13</v>
      </c>
      <c r="C266" s="48" t="s">
        <v>1412</v>
      </c>
      <c r="D266" s="2" t="s">
        <v>1413</v>
      </c>
      <c r="E266" s="2" t="s">
        <v>1371</v>
      </c>
      <c r="F266" s="71" t="n">
        <v>39.9</v>
      </c>
      <c r="G266" s="72" t="n">
        <v>39.9</v>
      </c>
      <c r="H266" s="2" t="s">
        <v>21</v>
      </c>
      <c r="I266" s="73" t="n">
        <v>10635</v>
      </c>
      <c r="J266" s="2" t="n">
        <v>10635</v>
      </c>
      <c r="K266" s="74" t="n">
        <f aca="false">I266-J266</f>
        <v>0</v>
      </c>
      <c r="L266" s="74" t="n">
        <f aca="false">((J266*100)/I266)-100</f>
        <v>0</v>
      </c>
      <c r="M266" s="2" t="s">
        <v>41</v>
      </c>
      <c r="N266" s="49" t="s">
        <v>1388</v>
      </c>
      <c r="O266" s="49" t="s">
        <v>2165</v>
      </c>
      <c r="P266" s="30" t="s">
        <v>1414</v>
      </c>
      <c r="ALZ266" s="0"/>
      <c r="AMA266" s="0"/>
      <c r="AMB266" s="0"/>
      <c r="AMC266" s="0"/>
      <c r="AMD266" s="0"/>
      <c r="AME266" s="0"/>
      <c r="AMF266" s="0"/>
      <c r="AMG266" s="0"/>
      <c r="AMH266" s="0"/>
      <c r="AMI266" s="0"/>
      <c r="AMJ266" s="0"/>
    </row>
    <row r="267" s="30" customFormat="true" ht="12.8" hidden="false" customHeight="false" outlineLevel="0" collapsed="false">
      <c r="A267" s="2" t="n">
        <v>343</v>
      </c>
      <c r="B267" s="2" t="n">
        <v>14</v>
      </c>
      <c r="C267" s="48" t="s">
        <v>1415</v>
      </c>
      <c r="D267" s="2" t="s">
        <v>1416</v>
      </c>
      <c r="E267" s="2" t="s">
        <v>1371</v>
      </c>
      <c r="F267" s="71" t="n">
        <v>13.63</v>
      </c>
      <c r="G267" s="72" t="n">
        <v>13.63</v>
      </c>
      <c r="H267" s="2" t="s">
        <v>21</v>
      </c>
      <c r="I267" s="73" t="n">
        <v>6903</v>
      </c>
      <c r="J267" s="2" t="n">
        <v>6903</v>
      </c>
      <c r="K267" s="74" t="n">
        <f aca="false">I267-J267</f>
        <v>0</v>
      </c>
      <c r="L267" s="74" t="n">
        <f aca="false">((J267*100)/I267)-100</f>
        <v>0</v>
      </c>
      <c r="M267" s="2" t="s">
        <v>41</v>
      </c>
      <c r="N267" s="49" t="s">
        <v>1417</v>
      </c>
      <c r="O267" s="30" t="s">
        <v>2166</v>
      </c>
      <c r="P267" s="30" t="s">
        <v>1418</v>
      </c>
      <c r="ALZ267" s="0"/>
      <c r="AMA267" s="0"/>
      <c r="AMB267" s="0"/>
      <c r="AMC267" s="0"/>
      <c r="AMD267" s="0"/>
      <c r="AME267" s="0"/>
      <c r="AMF267" s="0"/>
      <c r="AMG267" s="0"/>
      <c r="AMH267" s="0"/>
      <c r="AMI267" s="0"/>
      <c r="AMJ267" s="0"/>
    </row>
    <row r="268" s="30" customFormat="true" ht="12.8" hidden="false" customHeight="false" outlineLevel="0" collapsed="false">
      <c r="A268" s="2" t="n">
        <v>344</v>
      </c>
      <c r="B268" s="2" t="n">
        <v>15</v>
      </c>
      <c r="C268" s="48" t="s">
        <v>1419</v>
      </c>
      <c r="D268" s="2" t="s">
        <v>1420</v>
      </c>
      <c r="E268" s="2" t="s">
        <v>1371</v>
      </c>
      <c r="F268" s="71" t="n">
        <v>21.17</v>
      </c>
      <c r="G268" s="72" t="n">
        <v>21.17</v>
      </c>
      <c r="H268" s="2" t="s">
        <v>21</v>
      </c>
      <c r="I268" s="73" t="n">
        <v>5536</v>
      </c>
      <c r="J268" s="2" t="n">
        <v>5536</v>
      </c>
      <c r="K268" s="74" t="n">
        <f aca="false">I268-J268</f>
        <v>0</v>
      </c>
      <c r="L268" s="74" t="n">
        <f aca="false">((J268*100)/I268)-100</f>
        <v>0</v>
      </c>
      <c r="M268" s="2" t="s">
        <v>41</v>
      </c>
      <c r="N268" s="49" t="s">
        <v>1421</v>
      </c>
      <c r="O268" s="49" t="s">
        <v>2167</v>
      </c>
      <c r="P268" s="30" t="s">
        <v>1422</v>
      </c>
      <c r="ALZ268" s="0"/>
      <c r="AMA268" s="0"/>
      <c r="AMB268" s="0"/>
      <c r="AMC268" s="0"/>
      <c r="AMD268" s="0"/>
      <c r="AME268" s="0"/>
      <c r="AMF268" s="0"/>
      <c r="AMG268" s="0"/>
      <c r="AMH268" s="0"/>
      <c r="AMI268" s="0"/>
      <c r="AMJ268" s="0"/>
    </row>
    <row r="269" s="30" customFormat="true" ht="12.8" hidden="false" customHeight="false" outlineLevel="0" collapsed="false">
      <c r="A269" s="2" t="n">
        <v>345</v>
      </c>
      <c r="B269" s="2" t="n">
        <v>16</v>
      </c>
      <c r="C269" s="48" t="s">
        <v>1423</v>
      </c>
      <c r="D269" s="2" t="s">
        <v>1424</v>
      </c>
      <c r="E269" s="2" t="s">
        <v>1371</v>
      </c>
      <c r="F269" s="71" t="n">
        <v>21.01</v>
      </c>
      <c r="G269" s="72" t="n">
        <v>21.01</v>
      </c>
      <c r="H269" s="2" t="s">
        <v>21</v>
      </c>
      <c r="I269" s="73" t="n">
        <v>7283</v>
      </c>
      <c r="J269" s="2" t="n">
        <v>7283</v>
      </c>
      <c r="K269" s="74" t="n">
        <f aca="false">I269-J269</f>
        <v>0</v>
      </c>
      <c r="L269" s="74" t="n">
        <f aca="false">((J269*100)/I269)-100</f>
        <v>0</v>
      </c>
      <c r="M269" s="2" t="s">
        <v>41</v>
      </c>
      <c r="N269" s="49" t="s">
        <v>1425</v>
      </c>
      <c r="O269" s="30" t="s">
        <v>2168</v>
      </c>
      <c r="P269" s="30" t="s">
        <v>1426</v>
      </c>
      <c r="ALZ269" s="0"/>
      <c r="AMA269" s="0"/>
      <c r="AMB269" s="0"/>
      <c r="AMC269" s="0"/>
      <c r="AMD269" s="0"/>
      <c r="AME269" s="0"/>
      <c r="AMF269" s="0"/>
      <c r="AMG269" s="0"/>
      <c r="AMH269" s="0"/>
      <c r="AMI269" s="0"/>
      <c r="AMJ269" s="0"/>
    </row>
    <row r="270" s="30" customFormat="true" ht="12.8" hidden="false" customHeight="false" outlineLevel="0" collapsed="false">
      <c r="A270" s="2" t="n">
        <v>348</v>
      </c>
      <c r="B270" s="2" t="n">
        <v>19</v>
      </c>
      <c r="C270" s="48" t="s">
        <v>1434</v>
      </c>
      <c r="D270" s="2" t="s">
        <v>1435</v>
      </c>
      <c r="E270" s="2" t="s">
        <v>1371</v>
      </c>
      <c r="F270" s="71" t="n">
        <v>90</v>
      </c>
      <c r="G270" s="72" t="n">
        <v>76.57</v>
      </c>
      <c r="H270" s="2" t="s">
        <v>21</v>
      </c>
      <c r="I270" s="73" t="n">
        <v>13903</v>
      </c>
      <c r="J270" s="2" t="n">
        <v>13903</v>
      </c>
      <c r="K270" s="74" t="n">
        <f aca="false">I270-J270</f>
        <v>0</v>
      </c>
      <c r="L270" s="74" t="n">
        <f aca="false">((J270*100)/I270)-100</f>
        <v>0</v>
      </c>
      <c r="M270" s="2" t="s">
        <v>41</v>
      </c>
      <c r="N270" s="30" t="s">
        <v>1436</v>
      </c>
      <c r="O270" s="49" t="s">
        <v>2169</v>
      </c>
      <c r="P270" s="30" t="s">
        <v>1437</v>
      </c>
      <c r="ALZ270" s="0"/>
      <c r="AMA270" s="0"/>
      <c r="AMB270" s="0"/>
      <c r="AMC270" s="0"/>
      <c r="AMD270" s="0"/>
      <c r="AME270" s="0"/>
      <c r="AMF270" s="0"/>
      <c r="AMG270" s="0"/>
      <c r="AMH270" s="0"/>
      <c r="AMI270" s="0"/>
      <c r="AMJ270" s="0"/>
    </row>
    <row r="271" s="30" customFormat="true" ht="12.8" hidden="false" customHeight="false" outlineLevel="0" collapsed="false">
      <c r="A271" s="2" t="n">
        <v>349</v>
      </c>
      <c r="B271" s="2" t="n">
        <v>20</v>
      </c>
      <c r="C271" s="48" t="s">
        <v>1438</v>
      </c>
      <c r="D271" s="2" t="s">
        <v>1439</v>
      </c>
      <c r="E271" s="2" t="s">
        <v>1371</v>
      </c>
      <c r="F271" s="71" t="n">
        <v>8.96</v>
      </c>
      <c r="G271" s="72" t="n">
        <v>8.96</v>
      </c>
      <c r="H271" s="2" t="s">
        <v>21</v>
      </c>
      <c r="I271" s="73" t="n">
        <v>4286</v>
      </c>
      <c r="J271" s="2" t="n">
        <v>4286</v>
      </c>
      <c r="K271" s="74" t="n">
        <f aca="false">I271-J271</f>
        <v>0</v>
      </c>
      <c r="L271" s="74" t="n">
        <f aca="false">((J271*100)/I271)-100</f>
        <v>0</v>
      </c>
      <c r="M271" s="2" t="s">
        <v>41</v>
      </c>
      <c r="N271" s="49" t="s">
        <v>1440</v>
      </c>
      <c r="O271" s="30" t="s">
        <v>2170</v>
      </c>
      <c r="P271" s="30" t="s">
        <v>1441</v>
      </c>
      <c r="ALZ271" s="0"/>
      <c r="AMA271" s="0"/>
      <c r="AMB271" s="0"/>
      <c r="AMC271" s="0"/>
      <c r="AMD271" s="0"/>
      <c r="AME271" s="0"/>
      <c r="AMF271" s="0"/>
      <c r="AMG271" s="0"/>
      <c r="AMH271" s="0"/>
      <c r="AMI271" s="0"/>
      <c r="AMJ271" s="0"/>
    </row>
    <row r="272" s="30" customFormat="true" ht="12.8" hidden="false" customHeight="false" outlineLevel="0" collapsed="false">
      <c r="A272" s="2" t="n">
        <v>350</v>
      </c>
      <c r="B272" s="2" t="n">
        <v>21</v>
      </c>
      <c r="C272" s="48" t="s">
        <v>1442</v>
      </c>
      <c r="D272" s="2" t="s">
        <v>1443</v>
      </c>
      <c r="E272" s="2" t="s">
        <v>1371</v>
      </c>
      <c r="F272" s="71" t="n">
        <v>19.8</v>
      </c>
      <c r="G272" s="72" t="n">
        <v>19.74</v>
      </c>
      <c r="H272" s="2" t="s">
        <v>21</v>
      </c>
      <c r="I272" s="73" t="n">
        <v>6522</v>
      </c>
      <c r="J272" s="2" t="n">
        <v>6522</v>
      </c>
      <c r="K272" s="74" t="n">
        <f aca="false">I272-J272</f>
        <v>0</v>
      </c>
      <c r="L272" s="74" t="n">
        <f aca="false">((J272*100)/I272)-100</f>
        <v>0</v>
      </c>
      <c r="M272" s="2" t="s">
        <v>41</v>
      </c>
      <c r="N272" s="49" t="s">
        <v>1444</v>
      </c>
      <c r="O272" s="30" t="s">
        <v>2171</v>
      </c>
      <c r="P272" s="30" t="s">
        <v>1445</v>
      </c>
      <c r="ALZ272" s="0"/>
      <c r="AMA272" s="0"/>
      <c r="AMB272" s="0"/>
      <c r="AMC272" s="0"/>
      <c r="AMD272" s="0"/>
      <c r="AME272" s="0"/>
      <c r="AMF272" s="0"/>
      <c r="AMG272" s="0"/>
      <c r="AMH272" s="0"/>
      <c r="AMI272" s="0"/>
      <c r="AMJ272" s="0"/>
    </row>
    <row r="273" s="30" customFormat="true" ht="23.85" hidden="false" customHeight="false" outlineLevel="0" collapsed="false">
      <c r="A273" s="25" t="n">
        <v>353</v>
      </c>
      <c r="B273" s="25" t="n">
        <v>24</v>
      </c>
      <c r="C273" s="53" t="s">
        <v>1454</v>
      </c>
      <c r="D273" s="25" t="s">
        <v>1455</v>
      </c>
      <c r="E273" s="25" t="s">
        <v>1371</v>
      </c>
      <c r="F273" s="78" t="n">
        <v>27.6</v>
      </c>
      <c r="G273" s="28" t="n">
        <v>29.5</v>
      </c>
      <c r="H273" s="25" t="s">
        <v>21</v>
      </c>
      <c r="I273" s="83" t="n">
        <v>10242</v>
      </c>
      <c r="J273" s="25" t="n">
        <v>10242</v>
      </c>
      <c r="K273" s="84" t="n">
        <f aca="false">I273-J273</f>
        <v>0</v>
      </c>
      <c r="L273" s="84" t="n">
        <f aca="false">((J273*100)/I273)-100</f>
        <v>0</v>
      </c>
      <c r="M273" s="25" t="s">
        <v>41</v>
      </c>
      <c r="N273" s="54" t="s">
        <v>1456</v>
      </c>
      <c r="O273" s="30" t="s">
        <v>1969</v>
      </c>
      <c r="P273" s="30" t="s">
        <v>1457</v>
      </c>
      <c r="ALZ273" s="0"/>
      <c r="AMA273" s="0"/>
      <c r="AMB273" s="0"/>
      <c r="AMC273" s="0"/>
      <c r="AMD273" s="0"/>
      <c r="AME273" s="0"/>
      <c r="AMF273" s="0"/>
      <c r="AMG273" s="0"/>
      <c r="AMH273" s="0"/>
      <c r="AMI273" s="0"/>
      <c r="AMJ273" s="0"/>
    </row>
    <row r="274" s="30" customFormat="true" ht="12.8" hidden="false" customHeight="false" outlineLevel="0" collapsed="false">
      <c r="A274" s="2" t="n">
        <v>355</v>
      </c>
      <c r="B274" s="2" t="n">
        <v>26</v>
      </c>
      <c r="C274" s="48" t="s">
        <v>1462</v>
      </c>
      <c r="D274" s="2" t="s">
        <v>1463</v>
      </c>
      <c r="E274" s="2" t="s">
        <v>1371</v>
      </c>
      <c r="F274" s="71" t="n">
        <v>38.09</v>
      </c>
      <c r="G274" s="72" t="n">
        <v>38.09</v>
      </c>
      <c r="H274" s="2" t="s">
        <v>21</v>
      </c>
      <c r="I274" s="73" t="n">
        <v>15312</v>
      </c>
      <c r="J274" s="2" t="n">
        <v>15312</v>
      </c>
      <c r="K274" s="74" t="n">
        <f aca="false">I274-J274</f>
        <v>0</v>
      </c>
      <c r="L274" s="74" t="n">
        <f aca="false">((J274*100)/I274)-100</f>
        <v>0</v>
      </c>
      <c r="M274" s="2" t="s">
        <v>41</v>
      </c>
      <c r="N274" s="49" t="s">
        <v>1464</v>
      </c>
      <c r="O274" s="49" t="s">
        <v>2172</v>
      </c>
      <c r="P274" s="30" t="s">
        <v>1465</v>
      </c>
      <c r="ALZ274" s="0"/>
      <c r="AMA274" s="0"/>
      <c r="AMB274" s="0"/>
      <c r="AMC274" s="0"/>
      <c r="AMD274" s="0"/>
      <c r="AME274" s="0"/>
      <c r="AMF274" s="0"/>
      <c r="AMG274" s="0"/>
      <c r="AMH274" s="0"/>
      <c r="AMI274" s="0"/>
      <c r="AMJ274" s="0"/>
    </row>
    <row r="275" s="30" customFormat="true" ht="12.8" hidden="false" customHeight="false" outlineLevel="0" collapsed="false">
      <c r="A275" s="2" t="n">
        <v>356</v>
      </c>
      <c r="B275" s="2" t="n">
        <v>27</v>
      </c>
      <c r="C275" s="48" t="s">
        <v>1466</v>
      </c>
      <c r="D275" s="2" t="s">
        <v>1467</v>
      </c>
      <c r="E275" s="2" t="s">
        <v>1371</v>
      </c>
      <c r="F275" s="71" t="n">
        <v>46.67</v>
      </c>
      <c r="G275" s="72" t="n">
        <v>46.67</v>
      </c>
      <c r="H275" s="2" t="s">
        <v>21</v>
      </c>
      <c r="I275" s="73" t="n">
        <v>16526</v>
      </c>
      <c r="J275" s="2" t="n">
        <v>16526</v>
      </c>
      <c r="K275" s="74" t="n">
        <f aca="false">I275-J275</f>
        <v>0</v>
      </c>
      <c r="L275" s="74" t="n">
        <f aca="false">((J275*100)/I275)-100</f>
        <v>0</v>
      </c>
      <c r="M275" s="2" t="s">
        <v>41</v>
      </c>
      <c r="N275" s="49" t="s">
        <v>1468</v>
      </c>
      <c r="O275" s="30" t="s">
        <v>2173</v>
      </c>
      <c r="P275" s="30" t="s">
        <v>1469</v>
      </c>
      <c r="ALZ275" s="0"/>
      <c r="AMA275" s="0"/>
      <c r="AMB275" s="0"/>
      <c r="AMC275" s="0"/>
      <c r="AMD275" s="0"/>
      <c r="AME275" s="0"/>
      <c r="AMF275" s="0"/>
      <c r="AMG275" s="0"/>
      <c r="AMH275" s="0"/>
      <c r="AMI275" s="0"/>
      <c r="AMJ275" s="0"/>
    </row>
    <row r="276" s="30" customFormat="true" ht="12.8" hidden="false" customHeight="false" outlineLevel="0" collapsed="false">
      <c r="A276" s="2" t="n">
        <v>357</v>
      </c>
      <c r="B276" s="2" t="n">
        <v>28</v>
      </c>
      <c r="C276" s="48" t="s">
        <v>1470</v>
      </c>
      <c r="D276" s="2" t="s">
        <v>1471</v>
      </c>
      <c r="E276" s="2" t="s">
        <v>1371</v>
      </c>
      <c r="F276" s="71" t="n">
        <v>62.39</v>
      </c>
      <c r="G276" s="72" t="n">
        <v>62.39</v>
      </c>
      <c r="H276" s="2" t="s">
        <v>21</v>
      </c>
      <c r="I276" s="73" t="n">
        <v>19659</v>
      </c>
      <c r="J276" s="2" t="n">
        <v>19659</v>
      </c>
      <c r="K276" s="74" t="n">
        <f aca="false">I276-J276</f>
        <v>0</v>
      </c>
      <c r="L276" s="74" t="n">
        <f aca="false">((J276*100)/I276)-100</f>
        <v>0</v>
      </c>
      <c r="M276" s="2" t="s">
        <v>41</v>
      </c>
      <c r="N276" s="49" t="s">
        <v>1472</v>
      </c>
      <c r="O276" s="30" t="s">
        <v>2174</v>
      </c>
      <c r="P276" s="30" t="s">
        <v>1473</v>
      </c>
      <c r="ALZ276" s="0"/>
      <c r="AMA276" s="0"/>
      <c r="AMB276" s="0"/>
      <c r="AMC276" s="0"/>
      <c r="AMD276" s="0"/>
      <c r="AME276" s="0"/>
      <c r="AMF276" s="0"/>
      <c r="AMG276" s="0"/>
      <c r="AMH276" s="0"/>
      <c r="AMI276" s="0"/>
      <c r="AMJ276" s="0"/>
    </row>
    <row r="277" s="30" customFormat="true" ht="12.8" hidden="false" customHeight="false" outlineLevel="0" collapsed="false">
      <c r="A277" s="2" t="n">
        <v>359</v>
      </c>
      <c r="B277" s="2" t="n">
        <v>30</v>
      </c>
      <c r="C277" s="48" t="s">
        <v>1477</v>
      </c>
      <c r="D277" s="2" t="s">
        <v>1478</v>
      </c>
      <c r="E277" s="2" t="s">
        <v>1371</v>
      </c>
      <c r="F277" s="71" t="n">
        <v>176.37</v>
      </c>
      <c r="G277" s="72" t="n">
        <v>176.37</v>
      </c>
      <c r="H277" s="2" t="s">
        <v>21</v>
      </c>
      <c r="I277" s="73" t="n">
        <v>35274</v>
      </c>
      <c r="J277" s="2" t="n">
        <v>35274</v>
      </c>
      <c r="K277" s="74" t="n">
        <f aca="false">I277-J277</f>
        <v>0</v>
      </c>
      <c r="L277" s="74" t="n">
        <f aca="false">((J277*100)/I277)-100</f>
        <v>0</v>
      </c>
      <c r="M277" s="2" t="s">
        <v>41</v>
      </c>
      <c r="N277" s="49" t="s">
        <v>1479</v>
      </c>
      <c r="O277" s="30" t="s">
        <v>2174</v>
      </c>
      <c r="P277" s="30" t="s">
        <v>1480</v>
      </c>
      <c r="ALZ277" s="0"/>
      <c r="AMA277" s="0"/>
      <c r="AMB277" s="0"/>
      <c r="AMC277" s="0"/>
      <c r="AMD277" s="0"/>
      <c r="AME277" s="0"/>
      <c r="AMF277" s="0"/>
      <c r="AMG277" s="0"/>
      <c r="AMH277" s="0"/>
      <c r="AMI277" s="0"/>
      <c r="AMJ277" s="0"/>
    </row>
    <row r="278" s="30" customFormat="true" ht="12.8" hidden="false" customHeight="false" outlineLevel="0" collapsed="false">
      <c r="A278" s="2" t="n">
        <v>360</v>
      </c>
      <c r="B278" s="2" t="n">
        <v>31</v>
      </c>
      <c r="C278" s="48" t="s">
        <v>1481</v>
      </c>
      <c r="D278" s="2" t="s">
        <v>1482</v>
      </c>
      <c r="E278" s="2" t="s">
        <v>1371</v>
      </c>
      <c r="F278" s="71" t="n">
        <v>56.77</v>
      </c>
      <c r="G278" s="72" t="n">
        <v>63.35</v>
      </c>
      <c r="H278" s="2" t="s">
        <v>21</v>
      </c>
      <c r="I278" s="73" t="n">
        <v>11333</v>
      </c>
      <c r="J278" s="2" t="n">
        <v>11333</v>
      </c>
      <c r="K278" s="74" t="n">
        <f aca="false">I278-J278</f>
        <v>0</v>
      </c>
      <c r="L278" s="74" t="n">
        <f aca="false">((J278*100)/I278)-100</f>
        <v>0</v>
      </c>
      <c r="M278" s="2" t="s">
        <v>41</v>
      </c>
      <c r="N278" s="54" t="s">
        <v>1456</v>
      </c>
      <c r="O278" s="30" t="s">
        <v>1969</v>
      </c>
      <c r="P278" s="30" t="s">
        <v>1483</v>
      </c>
      <c r="ALZ278" s="0"/>
      <c r="AMA278" s="0"/>
      <c r="AMB278" s="0"/>
      <c r="AMC278" s="0"/>
      <c r="AMD278" s="0"/>
      <c r="AME278" s="0"/>
      <c r="AMF278" s="0"/>
      <c r="AMG278" s="0"/>
      <c r="AMH278" s="0"/>
      <c r="AMI278" s="0"/>
      <c r="AMJ278" s="0"/>
    </row>
    <row r="279" s="30" customFormat="true" ht="12.8" hidden="false" customHeight="false" outlineLevel="0" collapsed="false">
      <c r="A279" s="2" t="n">
        <v>361</v>
      </c>
      <c r="B279" s="2" t="n">
        <v>32</v>
      </c>
      <c r="C279" s="48" t="s">
        <v>1484</v>
      </c>
      <c r="D279" s="2" t="s">
        <v>1485</v>
      </c>
      <c r="E279" s="2" t="s">
        <v>1371</v>
      </c>
      <c r="F279" s="71" t="n">
        <v>46.29</v>
      </c>
      <c r="G279" s="72" t="n">
        <v>46.29</v>
      </c>
      <c r="H279" s="2" t="s">
        <v>21</v>
      </c>
      <c r="I279" s="73" t="n">
        <v>13937</v>
      </c>
      <c r="J279" s="2" t="n">
        <v>13937</v>
      </c>
      <c r="K279" s="74" t="n">
        <f aca="false">I279-J279</f>
        <v>0</v>
      </c>
      <c r="L279" s="74" t="n">
        <f aca="false">((J279*100)/I279)-100</f>
        <v>0</v>
      </c>
      <c r="M279" s="2" t="s">
        <v>41</v>
      </c>
      <c r="N279" s="49" t="s">
        <v>1486</v>
      </c>
      <c r="O279" s="30" t="s">
        <v>2175</v>
      </c>
      <c r="P279" s="30" t="s">
        <v>1487</v>
      </c>
      <c r="ALZ279" s="0"/>
      <c r="AMA279" s="0"/>
      <c r="AMB279" s="0"/>
      <c r="AMC279" s="0"/>
      <c r="AMD279" s="0"/>
      <c r="AME279" s="0"/>
      <c r="AMF279" s="0"/>
      <c r="AMG279" s="0"/>
      <c r="AMH279" s="0"/>
      <c r="AMI279" s="0"/>
      <c r="AMJ279" s="0"/>
    </row>
    <row r="280" s="30" customFormat="true" ht="12.8" hidden="false" customHeight="false" outlineLevel="0" collapsed="false">
      <c r="A280" s="2" t="n">
        <v>362</v>
      </c>
      <c r="B280" s="2" t="n">
        <v>33</v>
      </c>
      <c r="C280" s="48" t="s">
        <v>1488</v>
      </c>
      <c r="D280" s="2" t="s">
        <v>1489</v>
      </c>
      <c r="E280" s="2" t="s">
        <v>1371</v>
      </c>
      <c r="F280" s="71" t="n">
        <v>49.96</v>
      </c>
      <c r="G280" s="72" t="n">
        <v>49.96</v>
      </c>
      <c r="H280" s="2" t="s">
        <v>21</v>
      </c>
      <c r="I280" s="73" t="n">
        <v>16170</v>
      </c>
      <c r="J280" s="2" t="n">
        <v>16170</v>
      </c>
      <c r="K280" s="74" t="n">
        <f aca="false">I280-J280</f>
        <v>0</v>
      </c>
      <c r="L280" s="74" t="n">
        <f aca="false">((J280*100)/I280)-100</f>
        <v>0</v>
      </c>
      <c r="M280" s="2" t="s">
        <v>41</v>
      </c>
      <c r="N280" s="49" t="s">
        <v>1490</v>
      </c>
      <c r="O280" s="30" t="s">
        <v>2176</v>
      </c>
      <c r="P280" s="30" t="s">
        <v>1491</v>
      </c>
      <c r="ALZ280" s="0"/>
      <c r="AMA280" s="0"/>
      <c r="AMB280" s="0"/>
      <c r="AMC280" s="0"/>
      <c r="AMD280" s="0"/>
      <c r="AME280" s="0"/>
      <c r="AMF280" s="0"/>
      <c r="AMG280" s="0"/>
      <c r="AMH280" s="0"/>
      <c r="AMI280" s="0"/>
      <c r="AMJ280" s="0"/>
    </row>
    <row r="281" s="30" customFormat="true" ht="12.8" hidden="false" customHeight="false" outlineLevel="0" collapsed="false">
      <c r="A281" s="2" t="n">
        <v>363</v>
      </c>
      <c r="B281" s="2" t="n">
        <v>34</v>
      </c>
      <c r="C281" s="48" t="s">
        <v>1492</v>
      </c>
      <c r="D281" s="2" t="s">
        <v>1493</v>
      </c>
      <c r="E281" s="2" t="s">
        <v>1371</v>
      </c>
      <c r="F281" s="71" t="n">
        <v>33.07</v>
      </c>
      <c r="G281" s="72" t="n">
        <v>34.17</v>
      </c>
      <c r="H281" s="2" t="s">
        <v>21</v>
      </c>
      <c r="I281" s="73" t="n">
        <v>11538</v>
      </c>
      <c r="J281" s="2" t="n">
        <v>11538</v>
      </c>
      <c r="K281" s="74" t="n">
        <f aca="false">I281-J281</f>
        <v>0</v>
      </c>
      <c r="L281" s="74" t="n">
        <f aca="false">((J281*100)/I281)-100</f>
        <v>0</v>
      </c>
      <c r="M281" s="2" t="s">
        <v>41</v>
      </c>
      <c r="N281" s="54" t="s">
        <v>1456</v>
      </c>
      <c r="O281" s="30" t="s">
        <v>1969</v>
      </c>
      <c r="P281" s="30" t="s">
        <v>1494</v>
      </c>
      <c r="ALZ281" s="0"/>
      <c r="AMA281" s="0"/>
      <c r="AMB281" s="0"/>
      <c r="AMC281" s="0"/>
      <c r="AMD281" s="0"/>
      <c r="AME281" s="0"/>
      <c r="AMF281" s="0"/>
      <c r="AMG281" s="0"/>
      <c r="AMH281" s="0"/>
      <c r="AMI281" s="0"/>
      <c r="AMJ281" s="0"/>
    </row>
    <row r="282" s="30" customFormat="true" ht="12.8" hidden="false" customHeight="false" outlineLevel="0" collapsed="false">
      <c r="A282" s="2" t="n">
        <v>364</v>
      </c>
      <c r="B282" s="2" t="n">
        <v>35</v>
      </c>
      <c r="C282" s="48" t="s">
        <v>1495</v>
      </c>
      <c r="D282" s="2" t="s">
        <v>1496</v>
      </c>
      <c r="E282" s="2" t="s">
        <v>1371</v>
      </c>
      <c r="F282" s="71" t="n">
        <v>34.43</v>
      </c>
      <c r="G282" s="72" t="n">
        <v>37.18</v>
      </c>
      <c r="H282" s="2" t="s">
        <v>21</v>
      </c>
      <c r="I282" s="73" t="n">
        <v>11846</v>
      </c>
      <c r="J282" s="2" t="n">
        <v>11846</v>
      </c>
      <c r="K282" s="74" t="n">
        <f aca="false">I282-J282</f>
        <v>0</v>
      </c>
      <c r="L282" s="74" t="n">
        <f aca="false">((J282*100)/I282)-100</f>
        <v>0</v>
      </c>
      <c r="M282" s="2" t="s">
        <v>41</v>
      </c>
      <c r="N282" s="54" t="s">
        <v>1456</v>
      </c>
      <c r="O282" s="30" t="s">
        <v>1969</v>
      </c>
      <c r="P282" s="30" t="s">
        <v>1497</v>
      </c>
      <c r="ALZ282" s="0"/>
      <c r="AMA282" s="0"/>
      <c r="AMB282" s="0"/>
      <c r="AMC282" s="0"/>
      <c r="AMD282" s="0"/>
      <c r="AME282" s="0"/>
      <c r="AMF282" s="0"/>
      <c r="AMG282" s="0"/>
      <c r="AMH282" s="0"/>
      <c r="AMI282" s="0"/>
      <c r="AMJ282" s="0"/>
    </row>
    <row r="283" s="30" customFormat="true" ht="12.8" hidden="false" customHeight="false" outlineLevel="0" collapsed="false">
      <c r="A283" s="2" t="n">
        <v>365</v>
      </c>
      <c r="B283" s="2" t="n">
        <v>36</v>
      </c>
      <c r="C283" s="48" t="s">
        <v>1498</v>
      </c>
      <c r="D283" s="2" t="s">
        <v>1499</v>
      </c>
      <c r="E283" s="2" t="s">
        <v>1371</v>
      </c>
      <c r="F283" s="71" t="n">
        <v>30</v>
      </c>
      <c r="G283" s="72" t="n">
        <v>30.14</v>
      </c>
      <c r="H283" s="2" t="s">
        <v>21</v>
      </c>
      <c r="I283" s="73" t="n">
        <v>11891</v>
      </c>
      <c r="J283" s="2" t="n">
        <v>11891</v>
      </c>
      <c r="K283" s="74" t="n">
        <f aca="false">I283-J283</f>
        <v>0</v>
      </c>
      <c r="L283" s="74" t="n">
        <f aca="false">((J283*100)/I283)-100</f>
        <v>0</v>
      </c>
      <c r="M283" s="2" t="s">
        <v>41</v>
      </c>
      <c r="N283" s="49" t="s">
        <v>1500</v>
      </c>
      <c r="O283" s="30" t="s">
        <v>2177</v>
      </c>
      <c r="P283" s="30" t="s">
        <v>2178</v>
      </c>
      <c r="ALZ283" s="0"/>
      <c r="AMA283" s="0"/>
      <c r="AMB283" s="0"/>
      <c r="AMC283" s="0"/>
      <c r="AMD283" s="0"/>
      <c r="AME283" s="0"/>
      <c r="AMF283" s="0"/>
      <c r="AMG283" s="0"/>
      <c r="AMH283" s="0"/>
      <c r="AMI283" s="0"/>
      <c r="AMJ283" s="0"/>
    </row>
    <row r="284" s="30" customFormat="true" ht="12.8" hidden="false" customHeight="false" outlineLevel="0" collapsed="false">
      <c r="A284" s="2" t="n">
        <v>366</v>
      </c>
      <c r="B284" s="2" t="n">
        <v>37</v>
      </c>
      <c r="C284" s="48" t="s">
        <v>1502</v>
      </c>
      <c r="D284" s="2" t="s">
        <v>1503</v>
      </c>
      <c r="E284" s="2" t="s">
        <v>1371</v>
      </c>
      <c r="F284" s="71" t="n">
        <v>42.73</v>
      </c>
      <c r="G284" s="72" t="n">
        <v>42.73</v>
      </c>
      <c r="H284" s="2" t="s">
        <v>21</v>
      </c>
      <c r="I284" s="73" t="n">
        <v>15473</v>
      </c>
      <c r="J284" s="2" t="n">
        <v>15473</v>
      </c>
      <c r="K284" s="74" t="n">
        <f aca="false">I284-J284</f>
        <v>0</v>
      </c>
      <c r="L284" s="74" t="n">
        <f aca="false">((J284*100)/I284)-100</f>
        <v>0</v>
      </c>
      <c r="M284" s="2" t="s">
        <v>41</v>
      </c>
      <c r="N284" s="49" t="s">
        <v>1490</v>
      </c>
      <c r="O284" s="49" t="s">
        <v>2179</v>
      </c>
      <c r="P284" s="30" t="s">
        <v>1504</v>
      </c>
      <c r="ALZ284" s="0"/>
      <c r="AMA284" s="0"/>
      <c r="AMB284" s="0"/>
      <c r="AMC284" s="0"/>
      <c r="AMD284" s="0"/>
      <c r="AME284" s="0"/>
      <c r="AMF284" s="0"/>
      <c r="AMG284" s="0"/>
      <c r="AMH284" s="0"/>
      <c r="AMI284" s="0"/>
      <c r="AMJ284" s="0"/>
    </row>
    <row r="285" s="30" customFormat="true" ht="12.8" hidden="false" customHeight="false" outlineLevel="0" collapsed="false">
      <c r="A285" s="2" t="n">
        <v>367</v>
      </c>
      <c r="B285" s="2" t="n">
        <v>38</v>
      </c>
      <c r="C285" s="48" t="s">
        <v>1505</v>
      </c>
      <c r="D285" s="2" t="s">
        <v>1506</v>
      </c>
      <c r="E285" s="2" t="s">
        <v>1371</v>
      </c>
      <c r="F285" s="71" t="n">
        <v>39</v>
      </c>
      <c r="G285" s="72" t="n">
        <v>38.97</v>
      </c>
      <c r="H285" s="2" t="s">
        <v>21</v>
      </c>
      <c r="I285" s="73" t="n">
        <v>12125</v>
      </c>
      <c r="J285" s="2" t="n">
        <v>12125</v>
      </c>
      <c r="K285" s="74" t="n">
        <f aca="false">I285-J285</f>
        <v>0</v>
      </c>
      <c r="L285" s="74" t="n">
        <f aca="false">((J285*100)/I285)-100</f>
        <v>0</v>
      </c>
      <c r="M285" s="2" t="s">
        <v>41</v>
      </c>
      <c r="N285" s="49" t="s">
        <v>1507</v>
      </c>
      <c r="O285" s="30" t="s">
        <v>2180</v>
      </c>
      <c r="P285" s="30" t="s">
        <v>1508</v>
      </c>
      <c r="ALZ285" s="0"/>
      <c r="AMA285" s="0"/>
      <c r="AMB285" s="0"/>
      <c r="AMC285" s="0"/>
      <c r="AMD285" s="0"/>
      <c r="AME285" s="0"/>
      <c r="AMF285" s="0"/>
      <c r="AMG285" s="0"/>
      <c r="AMH285" s="0"/>
      <c r="AMI285" s="0"/>
      <c r="AMJ285" s="0"/>
    </row>
    <row r="286" s="30" customFormat="true" ht="12.8" hidden="false" customHeight="false" outlineLevel="0" collapsed="false">
      <c r="A286" s="2" t="n">
        <v>369</v>
      </c>
      <c r="B286" s="2" t="n">
        <v>40</v>
      </c>
      <c r="C286" s="48" t="s">
        <v>1513</v>
      </c>
      <c r="D286" s="2" t="s">
        <v>1514</v>
      </c>
      <c r="E286" s="2" t="s">
        <v>1371</v>
      </c>
      <c r="F286" s="71" t="n">
        <v>48.24</v>
      </c>
      <c r="G286" s="72" t="n">
        <v>50.48</v>
      </c>
      <c r="H286" s="2" t="s">
        <v>21</v>
      </c>
      <c r="I286" s="73" t="n">
        <v>12746</v>
      </c>
      <c r="J286" s="2" t="n">
        <v>12746</v>
      </c>
      <c r="K286" s="74" t="n">
        <f aca="false">I286-J286</f>
        <v>0</v>
      </c>
      <c r="L286" s="74" t="n">
        <f aca="false">((J286*100)/I286)-100</f>
        <v>0</v>
      </c>
      <c r="M286" s="2" t="s">
        <v>41</v>
      </c>
      <c r="N286" s="54" t="s">
        <v>1515</v>
      </c>
      <c r="O286" s="30" t="s">
        <v>1969</v>
      </c>
      <c r="P286" s="30" t="s">
        <v>1516</v>
      </c>
      <c r="ALZ286" s="0"/>
      <c r="AMA286" s="0"/>
      <c r="AMB286" s="0"/>
      <c r="AMC286" s="0"/>
      <c r="AMD286" s="0"/>
      <c r="AME286" s="0"/>
      <c r="AMF286" s="0"/>
      <c r="AMG286" s="0"/>
      <c r="AMH286" s="0"/>
      <c r="AMI286" s="0"/>
      <c r="AMJ286" s="0"/>
    </row>
    <row r="287" s="30" customFormat="true" ht="12.8" hidden="false" customHeight="false" outlineLevel="0" collapsed="false">
      <c r="A287" s="2" t="n">
        <v>371</v>
      </c>
      <c r="B287" s="2" t="n">
        <v>42</v>
      </c>
      <c r="C287" s="48" t="s">
        <v>1520</v>
      </c>
      <c r="D287" s="2" t="s">
        <v>1521</v>
      </c>
      <c r="E287" s="2" t="s">
        <v>1371</v>
      </c>
      <c r="F287" s="71" t="n">
        <v>44.79</v>
      </c>
      <c r="G287" s="72" t="n">
        <v>44.79</v>
      </c>
      <c r="H287" s="2" t="s">
        <v>21</v>
      </c>
      <c r="I287" s="73" t="n">
        <v>14296</v>
      </c>
      <c r="J287" s="2" t="n">
        <v>14296</v>
      </c>
      <c r="K287" s="74" t="n">
        <f aca="false">I287-J287</f>
        <v>0</v>
      </c>
      <c r="L287" s="74" t="n">
        <f aca="false">((J287*100)/I287)-100</f>
        <v>0</v>
      </c>
      <c r="M287" s="2" t="s">
        <v>41</v>
      </c>
      <c r="N287" s="54" t="s">
        <v>1456</v>
      </c>
      <c r="O287" s="30" t="s">
        <v>1969</v>
      </c>
      <c r="P287" s="30" t="s">
        <v>1522</v>
      </c>
      <c r="ALZ287" s="0"/>
      <c r="AMA287" s="0"/>
      <c r="AMB287" s="0"/>
      <c r="AMC287" s="0"/>
      <c r="AMD287" s="0"/>
      <c r="AME287" s="0"/>
      <c r="AMF287" s="0"/>
      <c r="AMG287" s="0"/>
      <c r="AMH287" s="0"/>
      <c r="AMI287" s="0"/>
      <c r="AMJ287" s="0"/>
    </row>
    <row r="288" s="30" customFormat="true" ht="12.8" hidden="false" customHeight="false" outlineLevel="0" collapsed="false">
      <c r="A288" s="2" t="n">
        <v>372</v>
      </c>
      <c r="B288" s="2" t="n">
        <v>43</v>
      </c>
      <c r="C288" s="48" t="s">
        <v>1523</v>
      </c>
      <c r="D288" s="2" t="s">
        <v>1524</v>
      </c>
      <c r="E288" s="2" t="s">
        <v>1371</v>
      </c>
      <c r="F288" s="71" t="n">
        <v>39.52</v>
      </c>
      <c r="G288" s="72" t="n">
        <v>39.52</v>
      </c>
      <c r="H288" s="2" t="s">
        <v>21</v>
      </c>
      <c r="I288" s="73" t="n">
        <v>12910</v>
      </c>
      <c r="J288" s="2" t="n">
        <v>12910</v>
      </c>
      <c r="K288" s="74" t="n">
        <f aca="false">I288-J288</f>
        <v>0</v>
      </c>
      <c r="L288" s="74" t="n">
        <f aca="false">((J288*100)/I288)-100</f>
        <v>0</v>
      </c>
      <c r="M288" s="2" t="s">
        <v>41</v>
      </c>
      <c r="N288" s="49" t="s">
        <v>1490</v>
      </c>
      <c r="O288" s="30" t="s">
        <v>2176</v>
      </c>
      <c r="P288" s="30" t="s">
        <v>1525</v>
      </c>
      <c r="ALZ288" s="0"/>
      <c r="AMA288" s="0"/>
      <c r="AMB288" s="0"/>
      <c r="AMC288" s="0"/>
      <c r="AMD288" s="0"/>
      <c r="AME288" s="0"/>
      <c r="AMF288" s="0"/>
      <c r="AMG288" s="0"/>
      <c r="AMH288" s="0"/>
      <c r="AMI288" s="0"/>
      <c r="AMJ288" s="0"/>
    </row>
    <row r="289" s="30" customFormat="true" ht="12.8" hidden="false" customHeight="false" outlineLevel="0" collapsed="false">
      <c r="A289" s="2" t="n">
        <v>373</v>
      </c>
      <c r="B289" s="2" t="n">
        <v>44</v>
      </c>
      <c r="C289" s="48" t="s">
        <v>1526</v>
      </c>
      <c r="D289" s="2" t="s">
        <v>1527</v>
      </c>
      <c r="E289" s="2" t="s">
        <v>1371</v>
      </c>
      <c r="F289" s="71" t="n">
        <v>39.45</v>
      </c>
      <c r="G289" s="72" t="n">
        <v>42.75</v>
      </c>
      <c r="H289" s="2" t="s">
        <v>21</v>
      </c>
      <c r="I289" s="73" t="n">
        <v>12290</v>
      </c>
      <c r="J289" s="2" t="n">
        <v>12290</v>
      </c>
      <c r="K289" s="74" t="n">
        <f aca="false">I289-J289</f>
        <v>0</v>
      </c>
      <c r="L289" s="74" t="n">
        <f aca="false">((J289*100)/I289)-100</f>
        <v>0</v>
      </c>
      <c r="M289" s="2" t="s">
        <v>41</v>
      </c>
      <c r="N289" s="54" t="s">
        <v>1456</v>
      </c>
      <c r="O289" s="30" t="s">
        <v>1969</v>
      </c>
      <c r="P289" s="30" t="s">
        <v>1528</v>
      </c>
      <c r="ALZ289" s="0"/>
      <c r="AMA289" s="0"/>
      <c r="AMB289" s="0"/>
      <c r="AMC289" s="0"/>
      <c r="AMD289" s="0"/>
      <c r="AME289" s="0"/>
      <c r="AMF289" s="0"/>
      <c r="AMG289" s="0"/>
      <c r="AMH289" s="0"/>
      <c r="AMI289" s="0"/>
      <c r="AMJ289" s="0"/>
    </row>
    <row r="290" s="30" customFormat="true" ht="12.8" hidden="false" customHeight="false" outlineLevel="0" collapsed="false">
      <c r="A290" s="2" t="n">
        <v>375</v>
      </c>
      <c r="B290" s="2" t="n">
        <v>46</v>
      </c>
      <c r="C290" s="48" t="s">
        <v>1533</v>
      </c>
      <c r="D290" s="2" t="s">
        <v>1534</v>
      </c>
      <c r="E290" s="2" t="s">
        <v>1371</v>
      </c>
      <c r="F290" s="71" t="n">
        <v>45.64</v>
      </c>
      <c r="G290" s="72" t="n">
        <v>46.51</v>
      </c>
      <c r="H290" s="2" t="s">
        <v>21</v>
      </c>
      <c r="I290" s="73" t="n">
        <v>14072</v>
      </c>
      <c r="J290" s="2" t="n">
        <v>14072</v>
      </c>
      <c r="K290" s="74" t="n">
        <f aca="false">I290-J290</f>
        <v>0</v>
      </c>
      <c r="L290" s="74" t="n">
        <f aca="false">((J290*100)/I290)-100</f>
        <v>0</v>
      </c>
      <c r="M290" s="2" t="s">
        <v>41</v>
      </c>
      <c r="N290" s="54" t="s">
        <v>1456</v>
      </c>
      <c r="O290" s="30" t="s">
        <v>1969</v>
      </c>
      <c r="P290" s="30" t="s">
        <v>1535</v>
      </c>
      <c r="ALZ290" s="0"/>
      <c r="AMA290" s="0"/>
      <c r="AMB290" s="0"/>
      <c r="AMC290" s="0"/>
      <c r="AMD290" s="0"/>
      <c r="AME290" s="0"/>
      <c r="AMF290" s="0"/>
      <c r="AMG290" s="0"/>
      <c r="AMH290" s="0"/>
      <c r="AMI290" s="0"/>
      <c r="AMJ290" s="0"/>
    </row>
    <row r="291" s="30" customFormat="true" ht="23.85" hidden="false" customHeight="false" outlineLevel="0" collapsed="false">
      <c r="A291" s="25" t="n">
        <v>376</v>
      </c>
      <c r="B291" s="25" t="n">
        <v>47</v>
      </c>
      <c r="C291" s="53" t="s">
        <v>1536</v>
      </c>
      <c r="D291" s="25" t="s">
        <v>1537</v>
      </c>
      <c r="E291" s="25" t="s">
        <v>1371</v>
      </c>
      <c r="F291" s="78" t="n">
        <v>59.33</v>
      </c>
      <c r="G291" s="28" t="n">
        <v>59.33</v>
      </c>
      <c r="H291" s="25" t="s">
        <v>21</v>
      </c>
      <c r="I291" s="83" t="n">
        <v>21583</v>
      </c>
      <c r="J291" s="25" t="n">
        <v>21583</v>
      </c>
      <c r="K291" s="84" t="n">
        <f aca="false">I291-J291</f>
        <v>0</v>
      </c>
      <c r="L291" s="84" t="n">
        <f aca="false">((J291*100)/I291)-100</f>
        <v>0</v>
      </c>
      <c r="M291" s="25" t="s">
        <v>41</v>
      </c>
      <c r="N291" s="54" t="s">
        <v>1464</v>
      </c>
      <c r="O291" s="49" t="s">
        <v>2172</v>
      </c>
      <c r="P291" s="30" t="s">
        <v>1538</v>
      </c>
      <c r="ALZ291" s="0"/>
      <c r="AMA291" s="0"/>
      <c r="AMB291" s="0"/>
      <c r="AMC291" s="0"/>
      <c r="AMD291" s="0"/>
      <c r="AME291" s="0"/>
      <c r="AMF291" s="0"/>
      <c r="AMG291" s="0"/>
      <c r="AMH291" s="0"/>
      <c r="AMI291" s="0"/>
      <c r="AMJ291" s="0"/>
    </row>
    <row r="292" s="30" customFormat="true" ht="12.8" hidden="false" customHeight="false" outlineLevel="0" collapsed="false">
      <c r="A292" s="2" t="n">
        <v>377</v>
      </c>
      <c r="B292" s="2" t="n">
        <v>48</v>
      </c>
      <c r="C292" s="48" t="s">
        <v>1539</v>
      </c>
      <c r="D292" s="2" t="s">
        <v>1540</v>
      </c>
      <c r="E292" s="2" t="s">
        <v>1371</v>
      </c>
      <c r="F292" s="71" t="n">
        <v>45.05</v>
      </c>
      <c r="G292" s="72" t="n">
        <v>45.05</v>
      </c>
      <c r="H292" s="2" t="s">
        <v>21</v>
      </c>
      <c r="I292" s="73" t="n">
        <v>16419</v>
      </c>
      <c r="J292" s="2" t="n">
        <v>16419</v>
      </c>
      <c r="K292" s="74" t="n">
        <f aca="false">I292-J292</f>
        <v>0</v>
      </c>
      <c r="L292" s="74" t="n">
        <f aca="false">((J292*100)/I292)-100</f>
        <v>0</v>
      </c>
      <c r="M292" s="2" t="s">
        <v>41</v>
      </c>
      <c r="N292" s="49" t="s">
        <v>1541</v>
      </c>
      <c r="O292" s="30" t="s">
        <v>2173</v>
      </c>
      <c r="P292" s="30" t="s">
        <v>1542</v>
      </c>
      <c r="ALZ292" s="0"/>
      <c r="AMA292" s="0"/>
      <c r="AMB292" s="0"/>
      <c r="AMC292" s="0"/>
      <c r="AMD292" s="0"/>
      <c r="AME292" s="0"/>
      <c r="AMF292" s="0"/>
      <c r="AMG292" s="0"/>
      <c r="AMH292" s="0"/>
      <c r="AMI292" s="0"/>
      <c r="AMJ292" s="0"/>
    </row>
    <row r="293" s="30" customFormat="true" ht="12.8" hidden="false" customHeight="false" outlineLevel="0" collapsed="false">
      <c r="A293" s="2" t="n">
        <v>378</v>
      </c>
      <c r="B293" s="2" t="n">
        <v>49</v>
      </c>
      <c r="C293" s="48" t="s">
        <v>1543</v>
      </c>
      <c r="D293" s="2" t="s">
        <v>1544</v>
      </c>
      <c r="E293" s="2" t="s">
        <v>1371</v>
      </c>
      <c r="F293" s="71" t="n">
        <v>34.5</v>
      </c>
      <c r="G293" s="72" t="n">
        <v>34.5</v>
      </c>
      <c r="H293" s="2" t="s">
        <v>21</v>
      </c>
      <c r="I293" s="73" t="n">
        <v>13626</v>
      </c>
      <c r="J293" s="2" t="n">
        <v>13626</v>
      </c>
      <c r="K293" s="74" t="n">
        <f aca="false">I293-J293</f>
        <v>0</v>
      </c>
      <c r="L293" s="74" t="n">
        <f aca="false">((J293*100)/I293)-100</f>
        <v>0</v>
      </c>
      <c r="M293" s="2" t="s">
        <v>41</v>
      </c>
      <c r="N293" s="54" t="s">
        <v>1464</v>
      </c>
      <c r="O293" s="49" t="s">
        <v>2172</v>
      </c>
      <c r="P293" s="30" t="s">
        <v>1545</v>
      </c>
      <c r="ALZ293" s="0"/>
      <c r="AMA293" s="0"/>
      <c r="AMB293" s="0"/>
      <c r="AMC293" s="0"/>
      <c r="AMD293" s="0"/>
      <c r="AME293" s="0"/>
      <c r="AMF293" s="0"/>
      <c r="AMG293" s="0"/>
      <c r="AMH293" s="0"/>
      <c r="AMI293" s="0"/>
      <c r="AMJ293" s="0"/>
    </row>
    <row r="294" s="30" customFormat="true" ht="12.8" hidden="false" customHeight="false" outlineLevel="0" collapsed="false">
      <c r="A294" s="2" t="n">
        <v>379</v>
      </c>
      <c r="B294" s="2" t="n">
        <v>50</v>
      </c>
      <c r="C294" s="48" t="s">
        <v>1546</v>
      </c>
      <c r="D294" s="2" t="s">
        <v>1547</v>
      </c>
      <c r="E294" s="2" t="s">
        <v>1371</v>
      </c>
      <c r="F294" s="71" t="n">
        <v>40.7</v>
      </c>
      <c r="G294" s="72" t="n">
        <v>40.7</v>
      </c>
      <c r="H294" s="2" t="s">
        <v>21</v>
      </c>
      <c r="I294" s="73" t="n">
        <v>18153</v>
      </c>
      <c r="J294" s="2" t="n">
        <v>18153</v>
      </c>
      <c r="K294" s="74" t="n">
        <f aca="false">I294-J294</f>
        <v>0</v>
      </c>
      <c r="L294" s="74" t="n">
        <f aca="false">((J294*100)/I294)-100</f>
        <v>0</v>
      </c>
      <c r="M294" s="2" t="s">
        <v>41</v>
      </c>
      <c r="N294" s="54" t="s">
        <v>1464</v>
      </c>
      <c r="O294" s="49" t="s">
        <v>2172</v>
      </c>
      <c r="P294" s="30" t="s">
        <v>1545</v>
      </c>
      <c r="ALZ294" s="0"/>
      <c r="AMA294" s="0"/>
      <c r="AMB294" s="0"/>
      <c r="AMC294" s="0"/>
      <c r="AMD294" s="0"/>
      <c r="AME294" s="0"/>
      <c r="AMF294" s="0"/>
      <c r="AMG294" s="0"/>
      <c r="AMH294" s="0"/>
      <c r="AMI294" s="0"/>
      <c r="AMJ294" s="0"/>
    </row>
    <row r="295" s="30" customFormat="true" ht="12.8" hidden="false" customHeight="false" outlineLevel="0" collapsed="false">
      <c r="A295" s="2" t="n">
        <v>380</v>
      </c>
      <c r="B295" s="2" t="n">
        <v>51</v>
      </c>
      <c r="C295" s="48" t="s">
        <v>1548</v>
      </c>
      <c r="D295" s="2" t="s">
        <v>1549</v>
      </c>
      <c r="E295" s="2" t="s">
        <v>1371</v>
      </c>
      <c r="F295" s="71" t="n">
        <v>30</v>
      </c>
      <c r="G295" s="72" t="n">
        <v>34.34</v>
      </c>
      <c r="H295" s="2" t="s">
        <v>21</v>
      </c>
      <c r="I295" s="73" t="n">
        <v>12330</v>
      </c>
      <c r="J295" s="2" t="n">
        <v>12330</v>
      </c>
      <c r="K295" s="74" t="n">
        <f aca="false">I295-J295</f>
        <v>0</v>
      </c>
      <c r="L295" s="74" t="n">
        <f aca="false">((J295*100)/I295)-100</f>
        <v>0</v>
      </c>
      <c r="M295" s="2" t="s">
        <v>41</v>
      </c>
      <c r="N295" s="49" t="s">
        <v>1550</v>
      </c>
      <c r="O295" s="30" t="s">
        <v>2181</v>
      </c>
      <c r="P295" s="30" t="s">
        <v>1551</v>
      </c>
      <c r="ALZ295" s="0"/>
      <c r="AMA295" s="0"/>
      <c r="AMB295" s="0"/>
      <c r="AMC295" s="0"/>
      <c r="AMD295" s="0"/>
      <c r="AME295" s="0"/>
      <c r="AMF295" s="0"/>
      <c r="AMG295" s="0"/>
      <c r="AMH295" s="0"/>
      <c r="AMI295" s="0"/>
      <c r="AMJ295" s="0"/>
    </row>
    <row r="296" s="30" customFormat="true" ht="12.8" hidden="false" customHeight="false" outlineLevel="0" collapsed="false">
      <c r="A296" s="2" t="n">
        <v>382</v>
      </c>
      <c r="B296" s="2" t="n">
        <v>53</v>
      </c>
      <c r="C296" s="48" t="s">
        <v>1556</v>
      </c>
      <c r="D296" s="2" t="s">
        <v>1557</v>
      </c>
      <c r="E296" s="2" t="s">
        <v>1371</v>
      </c>
      <c r="F296" s="71" t="n">
        <v>66.28</v>
      </c>
      <c r="G296" s="72" t="n">
        <v>66.28</v>
      </c>
      <c r="H296" s="2" t="s">
        <v>21</v>
      </c>
      <c r="I296" s="73" t="n">
        <v>22057</v>
      </c>
      <c r="J296" s="2" t="n">
        <v>22057</v>
      </c>
      <c r="K296" s="74" t="n">
        <f aca="false">I296-J296</f>
        <v>0</v>
      </c>
      <c r="L296" s="74" t="n">
        <f aca="false">((J296*100)/I296)-100</f>
        <v>0</v>
      </c>
      <c r="M296" s="2" t="s">
        <v>41</v>
      </c>
      <c r="N296" s="54" t="s">
        <v>1464</v>
      </c>
      <c r="O296" s="49" t="s">
        <v>2172</v>
      </c>
      <c r="P296" s="30" t="s">
        <v>1558</v>
      </c>
      <c r="ALZ296" s="0"/>
      <c r="AMA296" s="0"/>
      <c r="AMB296" s="0"/>
      <c r="AMC296" s="0"/>
      <c r="AMD296" s="0"/>
      <c r="AME296" s="0"/>
      <c r="AMF296" s="0"/>
      <c r="AMG296" s="0"/>
      <c r="AMH296" s="0"/>
      <c r="AMI296" s="0"/>
      <c r="AMJ296" s="0"/>
    </row>
    <row r="297" s="30" customFormat="true" ht="12.8" hidden="false" customHeight="false" outlineLevel="0" collapsed="false">
      <c r="A297" s="2" t="n">
        <v>383</v>
      </c>
      <c r="B297" s="2" t="n">
        <v>54</v>
      </c>
      <c r="C297" s="48" t="s">
        <v>1559</v>
      </c>
      <c r="D297" s="2" t="s">
        <v>1560</v>
      </c>
      <c r="E297" s="2" t="s">
        <v>1371</v>
      </c>
      <c r="F297" s="71" t="n">
        <v>30.387</v>
      </c>
      <c r="G297" s="72" t="n">
        <v>30.23</v>
      </c>
      <c r="H297" s="2" t="s">
        <v>21</v>
      </c>
      <c r="I297" s="73" t="n">
        <v>10438</v>
      </c>
      <c r="J297" s="2" t="n">
        <v>10438</v>
      </c>
      <c r="K297" s="74" t="n">
        <f aca="false">I297-J297</f>
        <v>0</v>
      </c>
      <c r="L297" s="74" t="n">
        <f aca="false">((J297*100)/I297)-100</f>
        <v>0</v>
      </c>
      <c r="M297" s="2" t="s">
        <v>41</v>
      </c>
      <c r="N297" s="49" t="s">
        <v>1561</v>
      </c>
      <c r="O297" s="72" t="s">
        <v>2182</v>
      </c>
      <c r="P297" s="30" t="s">
        <v>1562</v>
      </c>
      <c r="ALZ297" s="0"/>
      <c r="AMA297" s="0"/>
      <c r="AMB297" s="0"/>
      <c r="AMC297" s="0"/>
      <c r="AMD297" s="0"/>
      <c r="AME297" s="0"/>
      <c r="AMF297" s="0"/>
      <c r="AMG297" s="0"/>
      <c r="AMH297" s="0"/>
      <c r="AMI297" s="0"/>
      <c r="AMJ297" s="0"/>
    </row>
    <row r="298" s="30" customFormat="true" ht="12.8" hidden="false" customHeight="false" outlineLevel="0" collapsed="false">
      <c r="A298" s="2" t="n">
        <v>384</v>
      </c>
      <c r="B298" s="2" t="n">
        <v>55</v>
      </c>
      <c r="C298" s="48" t="s">
        <v>1563</v>
      </c>
      <c r="D298" s="2" t="s">
        <v>1564</v>
      </c>
      <c r="E298" s="2" t="s">
        <v>1371</v>
      </c>
      <c r="F298" s="71" t="n">
        <v>60</v>
      </c>
      <c r="G298" s="72" t="n">
        <v>64.88</v>
      </c>
      <c r="H298" s="2" t="s">
        <v>21</v>
      </c>
      <c r="I298" s="73" t="n">
        <v>20614</v>
      </c>
      <c r="J298" s="2" t="n">
        <v>20614</v>
      </c>
      <c r="K298" s="74" t="n">
        <f aca="false">I298-J298</f>
        <v>0</v>
      </c>
      <c r="L298" s="74" t="n">
        <f aca="false">((J298*100)/I298)-100</f>
        <v>0</v>
      </c>
      <c r="M298" s="2" t="s">
        <v>41</v>
      </c>
      <c r="N298" s="49" t="s">
        <v>1565</v>
      </c>
      <c r="O298" s="30" t="s">
        <v>2183</v>
      </c>
      <c r="P298" s="30" t="s">
        <v>1566</v>
      </c>
      <c r="ALZ298" s="0"/>
      <c r="AMA298" s="0"/>
      <c r="AMB298" s="0"/>
      <c r="AMC298" s="0"/>
      <c r="AMD298" s="0"/>
      <c r="AME298" s="0"/>
      <c r="AMF298" s="0"/>
      <c r="AMG298" s="0"/>
      <c r="AMH298" s="0"/>
      <c r="AMI298" s="0"/>
      <c r="AMJ298" s="0"/>
    </row>
    <row r="299" s="30" customFormat="true" ht="12.8" hidden="false" customHeight="false" outlineLevel="0" collapsed="false">
      <c r="A299" s="2" t="n">
        <v>385</v>
      </c>
      <c r="B299" s="2" t="n">
        <v>56</v>
      </c>
      <c r="C299" s="48" t="s">
        <v>1567</v>
      </c>
      <c r="D299" s="2" t="s">
        <v>1568</v>
      </c>
      <c r="E299" s="2" t="s">
        <v>1371</v>
      </c>
      <c r="F299" s="71" t="n">
        <v>37</v>
      </c>
      <c r="G299" s="72" t="n">
        <v>36.15</v>
      </c>
      <c r="H299" s="2" t="s">
        <v>21</v>
      </c>
      <c r="I299" s="73" t="n">
        <v>13342</v>
      </c>
      <c r="J299" s="2" t="n">
        <v>13342</v>
      </c>
      <c r="K299" s="74" t="n">
        <f aca="false">I299-J299</f>
        <v>0</v>
      </c>
      <c r="L299" s="74" t="n">
        <f aca="false">((J299*100)/I299)-100</f>
        <v>0</v>
      </c>
      <c r="M299" s="2" t="s">
        <v>32</v>
      </c>
      <c r="N299" s="49" t="s">
        <v>1569</v>
      </c>
      <c r="O299" s="30" t="s">
        <v>2184</v>
      </c>
      <c r="P299" s="30" t="s">
        <v>1570</v>
      </c>
      <c r="ALZ299" s="0"/>
      <c r="AMA299" s="0"/>
      <c r="AMB299" s="0"/>
      <c r="AMC299" s="0"/>
      <c r="AMD299" s="0"/>
      <c r="AME299" s="0"/>
      <c r="AMF299" s="0"/>
      <c r="AMG299" s="0"/>
      <c r="AMH299" s="0"/>
      <c r="AMI299" s="0"/>
      <c r="AMJ299" s="0"/>
    </row>
    <row r="300" s="30" customFormat="true" ht="12.8" hidden="false" customHeight="false" outlineLevel="0" collapsed="false">
      <c r="A300" s="2" t="n">
        <v>387</v>
      </c>
      <c r="B300" s="2" t="n">
        <v>58</v>
      </c>
      <c r="C300" s="48" t="s">
        <v>1575</v>
      </c>
      <c r="D300" s="2" t="s">
        <v>1576</v>
      </c>
      <c r="E300" s="2" t="s">
        <v>1371</v>
      </c>
      <c r="F300" s="71" t="n">
        <v>59.42</v>
      </c>
      <c r="G300" s="72" t="n">
        <v>59.42</v>
      </c>
      <c r="H300" s="2" t="s">
        <v>21</v>
      </c>
      <c r="I300" s="73" t="n">
        <v>21461</v>
      </c>
      <c r="J300" s="2" t="n">
        <v>21461</v>
      </c>
      <c r="K300" s="74" t="n">
        <f aca="false">I300-J300</f>
        <v>0</v>
      </c>
      <c r="L300" s="74" t="n">
        <f aca="false">((J300*100)/I300)-100</f>
        <v>0</v>
      </c>
      <c r="M300" s="2" t="s">
        <v>41</v>
      </c>
      <c r="N300" s="49" t="s">
        <v>1577</v>
      </c>
      <c r="O300" s="30" t="s">
        <v>2173</v>
      </c>
      <c r="P300" s="30" t="s">
        <v>1578</v>
      </c>
      <c r="ALZ300" s="0"/>
      <c r="AMA300" s="0"/>
      <c r="AMB300" s="0"/>
      <c r="AMC300" s="0"/>
      <c r="AMD300" s="0"/>
      <c r="AME300" s="0"/>
      <c r="AMF300" s="0"/>
      <c r="AMG300" s="0"/>
      <c r="AMH300" s="0"/>
      <c r="AMI300" s="0"/>
      <c r="AMJ300" s="0"/>
    </row>
    <row r="301" s="30" customFormat="true" ht="12.8" hidden="false" customHeight="false" outlineLevel="0" collapsed="false">
      <c r="A301" s="2" t="n">
        <v>388</v>
      </c>
      <c r="B301" s="2" t="n">
        <v>59</v>
      </c>
      <c r="C301" s="48" t="s">
        <v>1579</v>
      </c>
      <c r="D301" s="2" t="s">
        <v>1580</v>
      </c>
      <c r="E301" s="2" t="s">
        <v>1371</v>
      </c>
      <c r="F301" s="71" t="n">
        <v>48.03</v>
      </c>
      <c r="G301" s="72" t="n">
        <v>48.03</v>
      </c>
      <c r="H301" s="2" t="s">
        <v>21</v>
      </c>
      <c r="I301" s="73" t="n">
        <v>17911</v>
      </c>
      <c r="J301" s="2" t="n">
        <v>17911</v>
      </c>
      <c r="K301" s="74" t="n">
        <f aca="false">I301-J301</f>
        <v>0</v>
      </c>
      <c r="L301" s="74" t="n">
        <f aca="false">((J301*100)/I301)-100</f>
        <v>0</v>
      </c>
      <c r="M301" s="2" t="s">
        <v>41</v>
      </c>
      <c r="N301" s="49" t="s">
        <v>1464</v>
      </c>
      <c r="O301" s="49" t="s">
        <v>2172</v>
      </c>
      <c r="P301" s="30" t="s">
        <v>1581</v>
      </c>
      <c r="ALZ301" s="0"/>
      <c r="AMA301" s="0"/>
      <c r="AMB301" s="0"/>
      <c r="AMC301" s="0"/>
      <c r="AMD301" s="0"/>
      <c r="AME301" s="0"/>
      <c r="AMF301" s="0"/>
      <c r="AMG301" s="0"/>
      <c r="AMH301" s="0"/>
      <c r="AMI301" s="0"/>
      <c r="AMJ301" s="0"/>
    </row>
    <row r="302" s="30" customFormat="true" ht="12.8" hidden="false" customHeight="false" outlineLevel="0" collapsed="false">
      <c r="A302" s="2" t="n">
        <v>389</v>
      </c>
      <c r="B302" s="2" t="n">
        <v>60</v>
      </c>
      <c r="C302" s="48" t="s">
        <v>1582</v>
      </c>
      <c r="D302" s="2" t="s">
        <v>1583</v>
      </c>
      <c r="E302" s="2" t="s">
        <v>1371</v>
      </c>
      <c r="F302" s="71" t="n">
        <v>41.86</v>
      </c>
      <c r="G302" s="72" t="n">
        <v>42.97</v>
      </c>
      <c r="H302" s="2" t="s">
        <v>21</v>
      </c>
      <c r="I302" s="73" t="n">
        <v>13761</v>
      </c>
      <c r="J302" s="2" t="n">
        <v>13761</v>
      </c>
      <c r="K302" s="74" t="n">
        <f aca="false">I302-J302</f>
        <v>0</v>
      </c>
      <c r="L302" s="74" t="n">
        <f aca="false">((J302*100)/I302)-100</f>
        <v>0</v>
      </c>
      <c r="M302" s="2" t="s">
        <v>41</v>
      </c>
      <c r="N302" s="54" t="s">
        <v>1456</v>
      </c>
      <c r="O302" s="30" t="s">
        <v>1969</v>
      </c>
      <c r="P302" s="30" t="s">
        <v>1584</v>
      </c>
      <c r="ALZ302" s="0"/>
      <c r="AMA302" s="0"/>
      <c r="AMB302" s="0"/>
      <c r="AMC302" s="0"/>
      <c r="AMD302" s="0"/>
      <c r="AME302" s="0"/>
      <c r="AMF302" s="0"/>
      <c r="AMG302" s="0"/>
      <c r="AMH302" s="0"/>
      <c r="AMI302" s="0"/>
      <c r="AMJ302" s="0"/>
    </row>
    <row r="303" s="30" customFormat="true" ht="12.8" hidden="false" customHeight="false" outlineLevel="0" collapsed="false">
      <c r="A303" s="2" t="n">
        <v>391</v>
      </c>
      <c r="B303" s="2" t="n">
        <v>62</v>
      </c>
      <c r="C303" s="48" t="s">
        <v>1589</v>
      </c>
      <c r="D303" s="2" t="s">
        <v>1590</v>
      </c>
      <c r="E303" s="2" t="s">
        <v>1371</v>
      </c>
      <c r="F303" s="71" t="n">
        <v>38.28</v>
      </c>
      <c r="G303" s="72" t="n">
        <v>38.28</v>
      </c>
      <c r="H303" s="2" t="s">
        <v>21</v>
      </c>
      <c r="I303" s="73" t="n">
        <v>13270</v>
      </c>
      <c r="J303" s="2" t="n">
        <v>13270</v>
      </c>
      <c r="K303" s="74" t="n">
        <f aca="false">I303-J303</f>
        <v>0</v>
      </c>
      <c r="L303" s="74" t="n">
        <f aca="false">((J303*100)/I303)-100</f>
        <v>0</v>
      </c>
      <c r="M303" s="2" t="s">
        <v>41</v>
      </c>
      <c r="N303" s="49" t="s">
        <v>1591</v>
      </c>
      <c r="O303" s="30" t="s">
        <v>2174</v>
      </c>
      <c r="P303" s="30" t="s">
        <v>1592</v>
      </c>
      <c r="ALZ303" s="0"/>
      <c r="AMA303" s="0"/>
      <c r="AMB303" s="0"/>
      <c r="AMC303" s="0"/>
      <c r="AMD303" s="0"/>
      <c r="AME303" s="0"/>
      <c r="AMF303" s="0"/>
      <c r="AMG303" s="0"/>
      <c r="AMH303" s="0"/>
      <c r="AMI303" s="0"/>
      <c r="AMJ303" s="0"/>
    </row>
    <row r="304" s="30" customFormat="true" ht="23.85" hidden="false" customHeight="false" outlineLevel="0" collapsed="false">
      <c r="A304" s="25" t="n">
        <v>392</v>
      </c>
      <c r="B304" s="25" t="n">
        <v>63</v>
      </c>
      <c r="C304" s="53" t="s">
        <v>1593</v>
      </c>
      <c r="D304" s="25" t="s">
        <v>1594</v>
      </c>
      <c r="E304" s="25" t="s">
        <v>1371</v>
      </c>
      <c r="F304" s="78" t="n">
        <v>53.01</v>
      </c>
      <c r="G304" s="28" t="n">
        <v>53.01</v>
      </c>
      <c r="H304" s="25" t="s">
        <v>21</v>
      </c>
      <c r="I304" s="83" t="n">
        <v>22065</v>
      </c>
      <c r="J304" s="25" t="n">
        <v>22065</v>
      </c>
      <c r="K304" s="84" t="n">
        <f aca="false">I304-J304</f>
        <v>0</v>
      </c>
      <c r="L304" s="84" t="n">
        <f aca="false">((J304*100)/I304)-100</f>
        <v>0</v>
      </c>
      <c r="M304" s="25" t="s">
        <v>41</v>
      </c>
      <c r="N304" s="54" t="s">
        <v>1591</v>
      </c>
      <c r="O304" s="49" t="s">
        <v>2172</v>
      </c>
      <c r="P304" s="30" t="s">
        <v>1595</v>
      </c>
      <c r="ALZ304" s="0"/>
      <c r="AMA304" s="0"/>
      <c r="AMB304" s="0"/>
      <c r="AMC304" s="0"/>
      <c r="AMD304" s="0"/>
      <c r="AME304" s="0"/>
      <c r="AMF304" s="0"/>
      <c r="AMG304" s="0"/>
      <c r="AMH304" s="0"/>
      <c r="AMI304" s="0"/>
      <c r="AMJ304" s="0"/>
    </row>
    <row r="305" s="30" customFormat="true" ht="12.8" hidden="false" customHeight="false" outlineLevel="0" collapsed="false">
      <c r="A305" s="2" t="n">
        <v>393</v>
      </c>
      <c r="B305" s="2" t="n">
        <v>64</v>
      </c>
      <c r="C305" s="48" t="s">
        <v>1596</v>
      </c>
      <c r="D305" s="2" t="s">
        <v>1597</v>
      </c>
      <c r="E305" s="2" t="s">
        <v>1371</v>
      </c>
      <c r="F305" s="71" t="n">
        <v>56.14</v>
      </c>
      <c r="G305" s="72" t="n">
        <v>56.14</v>
      </c>
      <c r="H305" s="2" t="s">
        <v>21</v>
      </c>
      <c r="I305" s="73" t="n">
        <v>21012</v>
      </c>
      <c r="J305" s="2" t="n">
        <v>21012</v>
      </c>
      <c r="K305" s="74" t="n">
        <f aca="false">I305-J305</f>
        <v>0</v>
      </c>
      <c r="L305" s="74" t="n">
        <f aca="false">((J305*100)/I305)-100</f>
        <v>0</v>
      </c>
      <c r="M305" s="2" t="s">
        <v>41</v>
      </c>
      <c r="N305" s="49" t="s">
        <v>1591</v>
      </c>
      <c r="O305" s="49" t="s">
        <v>2172</v>
      </c>
      <c r="P305" s="30" t="s">
        <v>1598</v>
      </c>
      <c r="ALZ305" s="0"/>
      <c r="AMA305" s="0"/>
      <c r="AMB305" s="0"/>
      <c r="AMC305" s="0"/>
      <c r="AMD305" s="0"/>
      <c r="AME305" s="0"/>
      <c r="AMF305" s="0"/>
      <c r="AMG305" s="0"/>
      <c r="AMH305" s="0"/>
      <c r="AMI305" s="0"/>
      <c r="AMJ305" s="0"/>
    </row>
    <row r="306" s="30" customFormat="true" ht="12.8" hidden="false" customHeight="false" outlineLevel="0" collapsed="false">
      <c r="A306" s="2" t="n">
        <v>394</v>
      </c>
      <c r="B306" s="2" t="n">
        <v>65</v>
      </c>
      <c r="C306" s="48" t="s">
        <v>1599</v>
      </c>
      <c r="D306" s="2" t="s">
        <v>1600</v>
      </c>
      <c r="E306" s="2" t="s">
        <v>1371</v>
      </c>
      <c r="F306" s="71" t="n">
        <v>53.03</v>
      </c>
      <c r="G306" s="72" t="n">
        <v>53.03</v>
      </c>
      <c r="H306" s="2" t="s">
        <v>21</v>
      </c>
      <c r="I306" s="73" t="n">
        <v>21064</v>
      </c>
      <c r="J306" s="2" t="n">
        <v>21064</v>
      </c>
      <c r="K306" s="74" t="n">
        <f aca="false">I306-J306</f>
        <v>0</v>
      </c>
      <c r="L306" s="74" t="n">
        <f aca="false">((J306*100)/I306)-100</f>
        <v>0</v>
      </c>
      <c r="M306" s="2" t="s">
        <v>41</v>
      </c>
      <c r="N306" s="49" t="s">
        <v>1591</v>
      </c>
      <c r="O306" s="49" t="s">
        <v>2172</v>
      </c>
      <c r="P306" s="30" t="s">
        <v>1601</v>
      </c>
      <c r="ALZ306" s="0"/>
      <c r="AMA306" s="0"/>
      <c r="AMB306" s="0"/>
      <c r="AMC306" s="0"/>
      <c r="AMD306" s="0"/>
      <c r="AME306" s="0"/>
      <c r="AMF306" s="0"/>
      <c r="AMG306" s="0"/>
      <c r="AMH306" s="0"/>
      <c r="AMI306" s="0"/>
      <c r="AMJ306" s="0"/>
    </row>
    <row r="307" s="30" customFormat="true" ht="12.8" hidden="false" customHeight="false" outlineLevel="0" collapsed="false">
      <c r="A307" s="2" t="n">
        <v>395</v>
      </c>
      <c r="B307" s="2" t="n">
        <v>66</v>
      </c>
      <c r="C307" s="48" t="s">
        <v>1602</v>
      </c>
      <c r="D307" s="2" t="s">
        <v>1603</v>
      </c>
      <c r="E307" s="2" t="s">
        <v>1371</v>
      </c>
      <c r="F307" s="71" t="n">
        <v>71.01</v>
      </c>
      <c r="G307" s="72" t="n">
        <v>71.01</v>
      </c>
      <c r="H307" s="2" t="s">
        <v>21</v>
      </c>
      <c r="I307" s="73" t="n">
        <v>22701</v>
      </c>
      <c r="J307" s="2" t="n">
        <v>22701</v>
      </c>
      <c r="K307" s="74" t="n">
        <f aca="false">I307-J307</f>
        <v>0</v>
      </c>
      <c r="L307" s="74" t="n">
        <f aca="false">((J307*100)/I307)-100</f>
        <v>0</v>
      </c>
      <c r="M307" s="2" t="s">
        <v>41</v>
      </c>
      <c r="N307" s="49" t="s">
        <v>1591</v>
      </c>
      <c r="O307" s="49" t="s">
        <v>2172</v>
      </c>
      <c r="P307" s="30" t="s">
        <v>1604</v>
      </c>
      <c r="ALZ307" s="0"/>
      <c r="AMA307" s="0"/>
      <c r="AMB307" s="0"/>
      <c r="AMC307" s="0"/>
      <c r="AMD307" s="0"/>
      <c r="AME307" s="0"/>
      <c r="AMF307" s="0"/>
      <c r="AMG307" s="0"/>
      <c r="AMH307" s="0"/>
      <c r="AMI307" s="0"/>
      <c r="AMJ307" s="0"/>
    </row>
    <row r="308" s="30" customFormat="true" ht="12.8" hidden="false" customHeight="false" outlineLevel="0" collapsed="false">
      <c r="A308" s="2" t="n">
        <v>396</v>
      </c>
      <c r="B308" s="2" t="n">
        <v>67</v>
      </c>
      <c r="C308" s="48" t="s">
        <v>1605</v>
      </c>
      <c r="D308" s="2" t="s">
        <v>1606</v>
      </c>
      <c r="E308" s="2" t="s">
        <v>1371</v>
      </c>
      <c r="F308" s="71" t="n">
        <v>14.1</v>
      </c>
      <c r="G308" s="72" t="n">
        <v>14.14</v>
      </c>
      <c r="H308" s="2" t="s">
        <v>21</v>
      </c>
      <c r="I308" s="73" t="n">
        <v>7034</v>
      </c>
      <c r="J308" s="2" t="n">
        <v>7034</v>
      </c>
      <c r="K308" s="74" t="n">
        <f aca="false">I308-J308</f>
        <v>0</v>
      </c>
      <c r="L308" s="74" t="n">
        <f aca="false">((J308*100)/I308)-100</f>
        <v>0</v>
      </c>
      <c r="M308" s="2" t="s">
        <v>41</v>
      </c>
      <c r="N308" s="49" t="s">
        <v>1607</v>
      </c>
      <c r="O308" s="30" t="s">
        <v>2185</v>
      </c>
      <c r="P308" s="30" t="s">
        <v>1608</v>
      </c>
      <c r="ALZ308" s="0"/>
      <c r="AMA308" s="0"/>
      <c r="AMB308" s="0"/>
      <c r="AMC308" s="0"/>
      <c r="AMD308" s="0"/>
      <c r="AME308" s="0"/>
      <c r="AMF308" s="0"/>
      <c r="AMG308" s="0"/>
      <c r="AMH308" s="0"/>
      <c r="AMI308" s="0"/>
      <c r="AMJ308" s="0"/>
    </row>
    <row r="309" s="30" customFormat="true" ht="12.8" hidden="false" customHeight="false" outlineLevel="0" collapsed="false">
      <c r="A309" s="2" t="n">
        <v>398</v>
      </c>
      <c r="B309" s="2" t="n">
        <v>69</v>
      </c>
      <c r="C309" s="48" t="s">
        <v>1613</v>
      </c>
      <c r="D309" s="2" t="s">
        <v>1614</v>
      </c>
      <c r="E309" s="2" t="s">
        <v>1371</v>
      </c>
      <c r="F309" s="71" t="n">
        <v>15</v>
      </c>
      <c r="G309" s="72" t="n">
        <v>21.27</v>
      </c>
      <c r="H309" s="2" t="s">
        <v>21</v>
      </c>
      <c r="I309" s="73" t="n">
        <v>8192</v>
      </c>
      <c r="J309" s="2" t="n">
        <v>8192</v>
      </c>
      <c r="K309" s="74" t="n">
        <f aca="false">I309-J309</f>
        <v>0</v>
      </c>
      <c r="L309" s="74" t="n">
        <f aca="false">((J309*100)/I309)-100</f>
        <v>0</v>
      </c>
      <c r="M309" s="2" t="s">
        <v>41</v>
      </c>
      <c r="N309" s="30" t="s">
        <v>1615</v>
      </c>
      <c r="O309" s="49" t="s">
        <v>2186</v>
      </c>
      <c r="P309" s="30" t="s">
        <v>1616</v>
      </c>
      <c r="ALZ309" s="0"/>
      <c r="AMA309" s="0"/>
      <c r="AMB309" s="0"/>
      <c r="AMC309" s="0"/>
      <c r="AMD309" s="0"/>
      <c r="AME309" s="0"/>
      <c r="AMF309" s="0"/>
      <c r="AMG309" s="0"/>
      <c r="AMH309" s="0"/>
      <c r="AMI309" s="0"/>
      <c r="AMJ309" s="0"/>
    </row>
    <row r="310" s="30" customFormat="true" ht="12.8" hidden="false" customHeight="false" outlineLevel="0" collapsed="false">
      <c r="A310" s="2" t="n">
        <v>400</v>
      </c>
      <c r="B310" s="2" t="n">
        <v>71</v>
      </c>
      <c r="C310" s="48" t="s">
        <v>1621</v>
      </c>
      <c r="D310" s="2" t="s">
        <v>1622</v>
      </c>
      <c r="E310" s="2" t="s">
        <v>1371</v>
      </c>
      <c r="F310" s="71" t="n">
        <v>13.75</v>
      </c>
      <c r="G310" s="72" t="n">
        <v>13.75</v>
      </c>
      <c r="H310" s="2" t="s">
        <v>21</v>
      </c>
      <c r="I310" s="73" t="n">
        <v>5657</v>
      </c>
      <c r="J310" s="2" t="n">
        <v>5657</v>
      </c>
      <c r="K310" s="74" t="n">
        <f aca="false">I310-J310</f>
        <v>0</v>
      </c>
      <c r="L310" s="74" t="n">
        <f aca="false">((J310*100)/I310)-100</f>
        <v>0</v>
      </c>
      <c r="M310" s="2" t="s">
        <v>41</v>
      </c>
      <c r="N310" s="30" t="s">
        <v>1615</v>
      </c>
      <c r="O310" s="49" t="s">
        <v>2187</v>
      </c>
      <c r="P310" s="30" t="s">
        <v>1623</v>
      </c>
      <c r="ALZ310" s="0"/>
      <c r="AMA310" s="0"/>
      <c r="AMB310" s="0"/>
      <c r="AMC310" s="0"/>
      <c r="AMD310" s="0"/>
      <c r="AME310" s="0"/>
      <c r="AMF310" s="0"/>
      <c r="AMG310" s="0"/>
      <c r="AMH310" s="0"/>
      <c r="AMI310" s="0"/>
      <c r="AMJ310" s="0"/>
    </row>
    <row r="311" s="30" customFormat="true" ht="12.8" hidden="false" customHeight="false" outlineLevel="0" collapsed="false">
      <c r="A311" s="2" t="n">
        <v>408</v>
      </c>
      <c r="B311" s="2" t="n">
        <v>79</v>
      </c>
      <c r="C311" s="48" t="s">
        <v>1652</v>
      </c>
      <c r="D311" s="2" t="s">
        <v>1653</v>
      </c>
      <c r="E311" s="2" t="s">
        <v>1371</v>
      </c>
      <c r="F311" s="71" t="n">
        <v>15.22</v>
      </c>
      <c r="G311" s="72" t="n">
        <v>15.22</v>
      </c>
      <c r="H311" s="2" t="s">
        <v>21</v>
      </c>
      <c r="I311" s="73" t="n">
        <v>6403</v>
      </c>
      <c r="J311" s="2" t="n">
        <v>6403</v>
      </c>
      <c r="K311" s="74" t="n">
        <f aca="false">I311-J311</f>
        <v>0</v>
      </c>
      <c r="L311" s="74" t="n">
        <f aca="false">((J311*100)/I311)-100</f>
        <v>0</v>
      </c>
      <c r="M311" s="2" t="s">
        <v>41</v>
      </c>
      <c r="N311" s="30" t="s">
        <v>1615</v>
      </c>
      <c r="O311" s="49" t="s">
        <v>2188</v>
      </c>
      <c r="P311" s="30" t="s">
        <v>1654</v>
      </c>
      <c r="ALZ311" s="0"/>
      <c r="AMA311" s="0"/>
      <c r="AMB311" s="0"/>
      <c r="AMC311" s="0"/>
      <c r="AMD311" s="0"/>
      <c r="AME311" s="0"/>
      <c r="AMF311" s="0"/>
      <c r="AMG311" s="0"/>
      <c r="AMH311" s="0"/>
      <c r="AMI311" s="0"/>
      <c r="AMJ311" s="0"/>
    </row>
    <row r="312" s="30" customFormat="true" ht="12.8" hidden="false" customHeight="false" outlineLevel="0" collapsed="false">
      <c r="A312" s="2" t="n">
        <v>410</v>
      </c>
      <c r="B312" s="2" t="n">
        <v>81</v>
      </c>
      <c r="C312" s="48" t="s">
        <v>1658</v>
      </c>
      <c r="D312" s="2" t="s">
        <v>1659</v>
      </c>
      <c r="E312" s="2" t="s">
        <v>1371</v>
      </c>
      <c r="F312" s="71" t="n">
        <v>13.2</v>
      </c>
      <c r="G312" s="72" t="n">
        <v>13.18</v>
      </c>
      <c r="H312" s="2" t="s">
        <v>21</v>
      </c>
      <c r="I312" s="73" t="n">
        <v>5983</v>
      </c>
      <c r="J312" s="2" t="n">
        <v>5983</v>
      </c>
      <c r="K312" s="74" t="n">
        <f aca="false">I312-J312</f>
        <v>0</v>
      </c>
      <c r="L312" s="74" t="n">
        <f aca="false">((J312*100)/I312)-100</f>
        <v>0</v>
      </c>
      <c r="M312" s="2" t="s">
        <v>41</v>
      </c>
      <c r="N312" s="49" t="s">
        <v>1660</v>
      </c>
      <c r="O312" s="30" t="s">
        <v>2189</v>
      </c>
      <c r="P312" s="30" t="s">
        <v>1661</v>
      </c>
      <c r="ALZ312" s="0"/>
      <c r="AMA312" s="0"/>
      <c r="AMB312" s="0"/>
      <c r="AMC312" s="0"/>
      <c r="AMD312" s="0"/>
      <c r="AME312" s="0"/>
      <c r="AMF312" s="0"/>
      <c r="AMG312" s="0"/>
      <c r="AMH312" s="0"/>
      <c r="AMI312" s="0"/>
      <c r="AMJ312" s="0"/>
    </row>
    <row r="313" s="30" customFormat="true" ht="12.8" hidden="false" customHeight="false" outlineLevel="0" collapsed="false">
      <c r="A313" s="2" t="n">
        <v>412</v>
      </c>
      <c r="B313" s="2" t="n">
        <v>83</v>
      </c>
      <c r="C313" s="48" t="s">
        <v>1665</v>
      </c>
      <c r="D313" s="2" t="s">
        <v>1666</v>
      </c>
      <c r="E313" s="2" t="s">
        <v>1371</v>
      </c>
      <c r="F313" s="71" t="n">
        <v>16.06</v>
      </c>
      <c r="G313" s="72" t="n">
        <v>16.06</v>
      </c>
      <c r="H313" s="2" t="s">
        <v>21</v>
      </c>
      <c r="I313" s="73" t="n">
        <v>5851</v>
      </c>
      <c r="J313" s="2" t="n">
        <v>5851</v>
      </c>
      <c r="K313" s="74" t="n">
        <f aca="false">I313-J313</f>
        <v>0</v>
      </c>
      <c r="L313" s="74" t="n">
        <f aca="false">((J313*100)/I313)-100</f>
        <v>0</v>
      </c>
      <c r="M313" s="2" t="s">
        <v>41</v>
      </c>
      <c r="N313" s="30" t="s">
        <v>1667</v>
      </c>
      <c r="O313" s="49" t="s">
        <v>2190</v>
      </c>
      <c r="P313" s="30" t="s">
        <v>1668</v>
      </c>
      <c r="ALZ313" s="0"/>
      <c r="AMA313" s="0"/>
      <c r="AMB313" s="0"/>
      <c r="AMC313" s="0"/>
      <c r="AMD313" s="0"/>
      <c r="AME313" s="0"/>
      <c r="AMF313" s="0"/>
      <c r="AMG313" s="0"/>
      <c r="AMH313" s="0"/>
      <c r="AMI313" s="0"/>
      <c r="AMJ313" s="0"/>
    </row>
    <row r="314" s="30" customFormat="true" ht="12.8" hidden="false" customHeight="false" outlineLevel="0" collapsed="false">
      <c r="A314" s="2" t="n">
        <v>413</v>
      </c>
      <c r="B314" s="2" t="n">
        <v>84</v>
      </c>
      <c r="C314" s="48" t="s">
        <v>1669</v>
      </c>
      <c r="D314" s="2" t="s">
        <v>1670</v>
      </c>
      <c r="E314" s="2" t="s">
        <v>1371</v>
      </c>
      <c r="F314" s="71" t="n">
        <v>17.5</v>
      </c>
      <c r="G314" s="72" t="n">
        <v>17.5</v>
      </c>
      <c r="H314" s="2" t="s">
        <v>21</v>
      </c>
      <c r="I314" s="73" t="n">
        <v>6802</v>
      </c>
      <c r="J314" s="2" t="n">
        <v>6802</v>
      </c>
      <c r="K314" s="74" t="n">
        <f aca="false">I314-J314</f>
        <v>0</v>
      </c>
      <c r="L314" s="74" t="n">
        <f aca="false">((J314*100)/I314)-100</f>
        <v>0</v>
      </c>
      <c r="M314" s="2" t="s">
        <v>41</v>
      </c>
      <c r="N314" s="30" t="s">
        <v>1615</v>
      </c>
      <c r="O314" s="49" t="s">
        <v>2191</v>
      </c>
      <c r="P314" s="30" t="s">
        <v>1671</v>
      </c>
      <c r="ALZ314" s="0"/>
      <c r="AMA314" s="0"/>
      <c r="AMB314" s="0"/>
      <c r="AMC314" s="0"/>
      <c r="AMD314" s="0"/>
      <c r="AME314" s="0"/>
      <c r="AMF314" s="0"/>
      <c r="AMG314" s="0"/>
      <c r="AMH314" s="0"/>
      <c r="AMI314" s="0"/>
      <c r="AMJ314" s="0"/>
    </row>
    <row r="315" s="30" customFormat="true" ht="12.8" hidden="false" customHeight="false" outlineLevel="0" collapsed="false">
      <c r="A315" s="2" t="n">
        <v>414</v>
      </c>
      <c r="B315" s="2" t="n">
        <v>85</v>
      </c>
      <c r="C315" s="48" t="s">
        <v>1672</v>
      </c>
      <c r="D315" s="2" t="s">
        <v>1673</v>
      </c>
      <c r="E315" s="2" t="s">
        <v>1371</v>
      </c>
      <c r="F315" s="71" t="n">
        <v>11.4</v>
      </c>
      <c r="G315" s="72" t="n">
        <v>11.46</v>
      </c>
      <c r="H315" s="2" t="s">
        <v>21</v>
      </c>
      <c r="I315" s="73" t="n">
        <v>4800</v>
      </c>
      <c r="J315" s="2" t="n">
        <v>4800</v>
      </c>
      <c r="K315" s="74" t="n">
        <f aca="false">I315-J315</f>
        <v>0</v>
      </c>
      <c r="L315" s="74" t="n">
        <f aca="false">((J315*100)/I315)-100</f>
        <v>0</v>
      </c>
      <c r="M315" s="2" t="s">
        <v>41</v>
      </c>
      <c r="N315" s="30" t="s">
        <v>1615</v>
      </c>
      <c r="O315" s="49" t="s">
        <v>2192</v>
      </c>
      <c r="P315" s="30" t="s">
        <v>1674</v>
      </c>
      <c r="ALZ315" s="0"/>
      <c r="AMA315" s="0"/>
      <c r="AMB315" s="0"/>
      <c r="AMC315" s="0"/>
      <c r="AMD315" s="0"/>
      <c r="AME315" s="0"/>
      <c r="AMF315" s="0"/>
      <c r="AMG315" s="0"/>
      <c r="AMH315" s="0"/>
      <c r="AMI315" s="0"/>
      <c r="AMJ315" s="0"/>
    </row>
    <row r="316" s="30" customFormat="true" ht="12.8" hidden="false" customHeight="false" outlineLevel="0" collapsed="false">
      <c r="A316" s="2" t="n">
        <v>420</v>
      </c>
      <c r="B316" s="2" t="n">
        <v>91</v>
      </c>
      <c r="C316" s="48" t="s">
        <v>1693</v>
      </c>
      <c r="D316" s="2" t="s">
        <v>1694</v>
      </c>
      <c r="E316" s="2" t="s">
        <v>1371</v>
      </c>
      <c r="F316" s="71" t="n">
        <v>125.53</v>
      </c>
      <c r="G316" s="72" t="n">
        <v>124.95</v>
      </c>
      <c r="H316" s="2" t="s">
        <v>21</v>
      </c>
      <c r="I316" s="73" t="n">
        <v>7496</v>
      </c>
      <c r="J316" s="2" t="n">
        <v>7496</v>
      </c>
      <c r="K316" s="74" t="n">
        <f aca="false">I316-J316</f>
        <v>0</v>
      </c>
      <c r="L316" s="74" t="n">
        <f aca="false">((J316*100)/I316)-100</f>
        <v>0</v>
      </c>
      <c r="M316" s="2" t="s">
        <v>41</v>
      </c>
      <c r="N316" s="49" t="s">
        <v>1695</v>
      </c>
      <c r="O316" s="30" t="s">
        <v>2193</v>
      </c>
      <c r="P316" s="30" t="s">
        <v>2194</v>
      </c>
      <c r="ALZ316" s="0"/>
      <c r="AMA316" s="0"/>
      <c r="AMB316" s="0"/>
      <c r="AMC316" s="0"/>
      <c r="AMD316" s="0"/>
      <c r="AME316" s="0"/>
      <c r="AMF316" s="0"/>
      <c r="AMG316" s="0"/>
      <c r="AMH316" s="0"/>
      <c r="AMI316" s="0"/>
      <c r="AMJ316" s="0"/>
    </row>
    <row r="317" s="4" customFormat="true" ht="12.8" hidden="false" customHeight="false" outlineLevel="0" collapsed="false">
      <c r="A317" s="2" t="n">
        <v>421</v>
      </c>
      <c r="B317" s="2" t="n">
        <v>92</v>
      </c>
      <c r="C317" s="48" t="s">
        <v>1697</v>
      </c>
      <c r="D317" s="2" t="s">
        <v>1698</v>
      </c>
      <c r="E317" s="2" t="s">
        <v>1371</v>
      </c>
      <c r="F317" s="71" t="n">
        <v>26.72</v>
      </c>
      <c r="G317" s="72" t="n">
        <v>25.8</v>
      </c>
      <c r="H317" s="2" t="s">
        <v>21</v>
      </c>
      <c r="I317" s="85" t="n">
        <v>10809</v>
      </c>
      <c r="J317" s="2" t="n">
        <v>10809</v>
      </c>
      <c r="K317" s="74" t="n">
        <f aca="false">I317-J317</f>
        <v>0</v>
      </c>
      <c r="L317" s="74" t="n">
        <f aca="false">((J317*100)/I317)-100</f>
        <v>0</v>
      </c>
      <c r="M317" s="2" t="s">
        <v>41</v>
      </c>
      <c r="N317" s="49" t="s">
        <v>1699</v>
      </c>
      <c r="O317" s="30" t="s">
        <v>2195</v>
      </c>
      <c r="P317" s="30" t="s">
        <v>1700</v>
      </c>
      <c r="ALZ317" s="0"/>
      <c r="AMA317" s="0"/>
      <c r="AMB317" s="0"/>
      <c r="AMC317" s="0"/>
      <c r="AMD317" s="0"/>
      <c r="AME317" s="0"/>
      <c r="AMF317" s="0"/>
      <c r="AMG317" s="0"/>
      <c r="AMH317" s="0"/>
      <c r="AMI317" s="0"/>
      <c r="AMJ317" s="0"/>
    </row>
    <row r="318" s="30" customFormat="true" ht="12.8" hidden="false" customHeight="false" outlineLevel="0" collapsed="false">
      <c r="A318" s="2" t="n">
        <v>422</v>
      </c>
      <c r="B318" s="2" t="n">
        <v>93</v>
      </c>
      <c r="C318" s="48" t="s">
        <v>1701</v>
      </c>
      <c r="D318" s="2" t="s">
        <v>1702</v>
      </c>
      <c r="E318" s="2" t="s">
        <v>1371</v>
      </c>
      <c r="F318" s="71" t="n">
        <v>29.88</v>
      </c>
      <c r="G318" s="72" t="n">
        <v>29.88</v>
      </c>
      <c r="H318" s="2" t="s">
        <v>21</v>
      </c>
      <c r="I318" s="73" t="n">
        <v>11202</v>
      </c>
      <c r="J318" s="2" t="n">
        <v>11202</v>
      </c>
      <c r="K318" s="74" t="n">
        <f aca="false">I318-J318</f>
        <v>0</v>
      </c>
      <c r="L318" s="74" t="n">
        <f aca="false">((J318*100)/I318)-100</f>
        <v>0</v>
      </c>
      <c r="M318" s="2" t="s">
        <v>41</v>
      </c>
      <c r="N318" s="30" t="s">
        <v>1703</v>
      </c>
      <c r="O318" s="49" t="s">
        <v>2196</v>
      </c>
      <c r="P318" s="30" t="s">
        <v>1704</v>
      </c>
      <c r="ALZ318" s="0"/>
      <c r="AMA318" s="0"/>
      <c r="AMB318" s="0"/>
      <c r="AMC318" s="0"/>
      <c r="AMD318" s="0"/>
      <c r="AME318" s="0"/>
      <c r="AMF318" s="0"/>
      <c r="AMG318" s="0"/>
      <c r="AMH318" s="0"/>
      <c r="AMI318" s="0"/>
      <c r="AMJ318" s="0"/>
    </row>
    <row r="319" s="30" customFormat="true" ht="12.8" hidden="false" customHeight="false" outlineLevel="0" collapsed="false">
      <c r="A319" s="2" t="n">
        <v>423</v>
      </c>
      <c r="B319" s="2" t="n">
        <v>94</v>
      </c>
      <c r="C319" s="48" t="s">
        <v>1705</v>
      </c>
      <c r="D319" s="2" t="s">
        <v>1706</v>
      </c>
      <c r="E319" s="2" t="s">
        <v>1371</v>
      </c>
      <c r="F319" s="71" t="n">
        <v>21.88</v>
      </c>
      <c r="G319" s="72" t="n">
        <v>21.88</v>
      </c>
      <c r="H319" s="2" t="s">
        <v>21</v>
      </c>
      <c r="I319" s="73" t="n">
        <v>10513</v>
      </c>
      <c r="J319" s="2" t="n">
        <v>10513</v>
      </c>
      <c r="K319" s="74" t="n">
        <f aca="false">I319-J319</f>
        <v>0</v>
      </c>
      <c r="L319" s="74" t="n">
        <f aca="false">((J319*100)/I319)-100</f>
        <v>0</v>
      </c>
      <c r="M319" s="2" t="s">
        <v>41</v>
      </c>
      <c r="N319" s="49" t="s">
        <v>1707</v>
      </c>
      <c r="O319" s="30" t="s">
        <v>2197</v>
      </c>
      <c r="P319" s="30" t="s">
        <v>1708</v>
      </c>
      <c r="ALZ319" s="0"/>
      <c r="AMA319" s="0"/>
      <c r="AMB319" s="0"/>
      <c r="AMC319" s="0"/>
      <c r="AMD319" s="0"/>
      <c r="AME319" s="0"/>
      <c r="AMF319" s="0"/>
      <c r="AMG319" s="0"/>
      <c r="AMH319" s="0"/>
      <c r="AMI319" s="0"/>
      <c r="AMJ319" s="0"/>
    </row>
    <row r="320" s="30" customFormat="true" ht="12.8" hidden="false" customHeight="false" outlineLevel="0" collapsed="false">
      <c r="A320" s="2" t="n">
        <v>425</v>
      </c>
      <c r="B320" s="2" t="n">
        <v>96</v>
      </c>
      <c r="C320" s="48" t="s">
        <v>1713</v>
      </c>
      <c r="D320" s="2" t="s">
        <v>1714</v>
      </c>
      <c r="E320" s="2" t="s">
        <v>1371</v>
      </c>
      <c r="F320" s="71" t="n">
        <v>29.35</v>
      </c>
      <c r="G320" s="72" t="n">
        <v>29.35</v>
      </c>
      <c r="H320" s="2" t="s">
        <v>21</v>
      </c>
      <c r="I320" s="73" t="n">
        <v>10233</v>
      </c>
      <c r="J320" s="2" t="n">
        <v>10233</v>
      </c>
      <c r="K320" s="74" t="n">
        <f aca="false">I320-J320</f>
        <v>0</v>
      </c>
      <c r="L320" s="74" t="n">
        <f aca="false">((J320*100)/I320)-100</f>
        <v>0</v>
      </c>
      <c r="M320" s="2" t="s">
        <v>41</v>
      </c>
      <c r="N320" s="49" t="s">
        <v>1707</v>
      </c>
      <c r="O320" s="49" t="s">
        <v>2198</v>
      </c>
      <c r="P320" s="30" t="s">
        <v>1715</v>
      </c>
      <c r="ALZ320" s="0"/>
      <c r="AMA320" s="0"/>
      <c r="AMB320" s="0"/>
      <c r="AMC320" s="0"/>
      <c r="AMD320" s="0"/>
      <c r="AME320" s="0"/>
      <c r="AMF320" s="0"/>
      <c r="AMG320" s="0"/>
      <c r="AMH320" s="0"/>
      <c r="AMI320" s="0"/>
      <c r="AMJ320" s="0"/>
    </row>
    <row r="321" s="30" customFormat="true" ht="12.8" hidden="false" customHeight="false" outlineLevel="0" collapsed="false">
      <c r="A321" s="2" t="n">
        <v>426</v>
      </c>
      <c r="B321" s="2" t="n">
        <v>97</v>
      </c>
      <c r="C321" s="48" t="s">
        <v>1716</v>
      </c>
      <c r="D321" s="2" t="s">
        <v>1717</v>
      </c>
      <c r="E321" s="2" t="s">
        <v>1371</v>
      </c>
      <c r="F321" s="71" t="n">
        <v>61.1</v>
      </c>
      <c r="G321" s="72" t="n">
        <v>61.11</v>
      </c>
      <c r="H321" s="2" t="s">
        <v>21</v>
      </c>
      <c r="I321" s="73" t="n">
        <v>14127</v>
      </c>
      <c r="J321" s="2" t="n">
        <v>14127</v>
      </c>
      <c r="K321" s="74" t="n">
        <f aca="false">I321-J321</f>
        <v>0</v>
      </c>
      <c r="L321" s="74" t="n">
        <f aca="false">((J321*100)/I321)-100</f>
        <v>0</v>
      </c>
      <c r="M321" s="2" t="s">
        <v>41</v>
      </c>
      <c r="N321" s="49" t="s">
        <v>1718</v>
      </c>
      <c r="O321" s="30" t="s">
        <v>2199</v>
      </c>
      <c r="P321" s="30" t="s">
        <v>1719</v>
      </c>
      <c r="ALZ321" s="0"/>
      <c r="AMA321" s="0"/>
      <c r="AMB321" s="0"/>
      <c r="AMC321" s="0"/>
      <c r="AMD321" s="0"/>
      <c r="AME321" s="0"/>
      <c r="AMF321" s="0"/>
      <c r="AMG321" s="0"/>
      <c r="AMH321" s="0"/>
      <c r="AMI321" s="0"/>
      <c r="AMJ321" s="0"/>
    </row>
    <row r="322" s="30" customFormat="true" ht="12.8" hidden="false" customHeight="false" outlineLevel="0" collapsed="false">
      <c r="A322" s="2" t="n">
        <v>427</v>
      </c>
      <c r="B322" s="2" t="n">
        <v>98</v>
      </c>
      <c r="C322" s="48" t="s">
        <v>1720</v>
      </c>
      <c r="D322" s="2" t="s">
        <v>1721</v>
      </c>
      <c r="E322" s="2" t="s">
        <v>1371</v>
      </c>
      <c r="F322" s="71" t="n">
        <v>46.61</v>
      </c>
      <c r="G322" s="72" t="n">
        <v>46.61</v>
      </c>
      <c r="H322" s="2" t="s">
        <v>21</v>
      </c>
      <c r="I322" s="73" t="n">
        <v>12020</v>
      </c>
      <c r="J322" s="2" t="n">
        <v>12020</v>
      </c>
      <c r="K322" s="74" t="n">
        <f aca="false">I322-J322</f>
        <v>0</v>
      </c>
      <c r="L322" s="74" t="n">
        <f aca="false">((J322*100)/I322)-100</f>
        <v>0</v>
      </c>
      <c r="M322" s="2" t="s">
        <v>41</v>
      </c>
      <c r="N322" s="30" t="s">
        <v>1722</v>
      </c>
      <c r="O322" s="49" t="s">
        <v>2200</v>
      </c>
      <c r="P322" s="30" t="s">
        <v>1723</v>
      </c>
      <c r="ALZ322" s="0"/>
      <c r="AMA322" s="0"/>
      <c r="AMB322" s="0"/>
      <c r="AMC322" s="0"/>
      <c r="AMD322" s="0"/>
      <c r="AME322" s="0"/>
      <c r="AMF322" s="0"/>
      <c r="AMG322" s="0"/>
      <c r="AMH322" s="0"/>
      <c r="AMI322" s="0"/>
      <c r="AMJ322" s="0"/>
    </row>
    <row r="323" s="30" customFormat="true" ht="12.8" hidden="false" customHeight="false" outlineLevel="0" collapsed="false">
      <c r="A323" s="2" t="n">
        <v>428</v>
      </c>
      <c r="B323" s="2" t="n">
        <v>99</v>
      </c>
      <c r="C323" s="48" t="s">
        <v>1724</v>
      </c>
      <c r="D323" s="2" t="s">
        <v>1725</v>
      </c>
      <c r="E323" s="2" t="s">
        <v>1371</v>
      </c>
      <c r="F323" s="71" t="n">
        <v>38.25</v>
      </c>
      <c r="G323" s="72" t="n">
        <v>38.25</v>
      </c>
      <c r="H323" s="2" t="s">
        <v>21</v>
      </c>
      <c r="I323" s="73" t="n">
        <v>16015</v>
      </c>
      <c r="J323" s="2" t="n">
        <v>16015</v>
      </c>
      <c r="K323" s="74" t="n">
        <f aca="false">I323-J323</f>
        <v>0</v>
      </c>
      <c r="L323" s="74" t="n">
        <f aca="false">((J323*100)/I323)-100</f>
        <v>0</v>
      </c>
      <c r="M323" s="2" t="s">
        <v>41</v>
      </c>
      <c r="N323" s="30" t="s">
        <v>1722</v>
      </c>
      <c r="O323" s="49" t="s">
        <v>2201</v>
      </c>
      <c r="P323" s="30" t="s">
        <v>1726</v>
      </c>
      <c r="ALZ323" s="0"/>
      <c r="AMA323" s="0"/>
      <c r="AMB323" s="0"/>
      <c r="AMC323" s="0"/>
      <c r="AMD323" s="0"/>
      <c r="AME323" s="0"/>
      <c r="AMF323" s="0"/>
      <c r="AMG323" s="0"/>
      <c r="AMH323" s="0"/>
      <c r="AMI323" s="0"/>
      <c r="AMJ323" s="0"/>
    </row>
    <row r="324" s="30" customFormat="true" ht="12.8" hidden="false" customHeight="false" outlineLevel="0" collapsed="false">
      <c r="A324" s="2" t="n">
        <v>429</v>
      </c>
      <c r="B324" s="2" t="n">
        <v>100</v>
      </c>
      <c r="C324" s="48" t="s">
        <v>1727</v>
      </c>
      <c r="D324" s="2" t="s">
        <v>1728</v>
      </c>
      <c r="E324" s="2" t="s">
        <v>1371</v>
      </c>
      <c r="F324" s="71" t="n">
        <v>30.2</v>
      </c>
      <c r="G324" s="72" t="n">
        <v>30.21</v>
      </c>
      <c r="H324" s="2" t="s">
        <v>21</v>
      </c>
      <c r="I324" s="73" t="n">
        <v>12580</v>
      </c>
      <c r="J324" s="2" t="n">
        <v>12580</v>
      </c>
      <c r="K324" s="74" t="n">
        <f aca="false">I324-J324</f>
        <v>0</v>
      </c>
      <c r="L324" s="74" t="n">
        <f aca="false">((J324*100)/I324)-100</f>
        <v>0</v>
      </c>
      <c r="M324" s="2" t="s">
        <v>41</v>
      </c>
      <c r="N324" s="49" t="s">
        <v>1729</v>
      </c>
      <c r="O324" s="30" t="s">
        <v>2202</v>
      </c>
      <c r="P324" s="30" t="s">
        <v>1730</v>
      </c>
      <c r="ALZ324" s="0"/>
      <c r="AMA324" s="0"/>
      <c r="AMB324" s="0"/>
      <c r="AMC324" s="0"/>
      <c r="AMD324" s="0"/>
      <c r="AME324" s="0"/>
      <c r="AMF324" s="0"/>
      <c r="AMG324" s="0"/>
      <c r="AMH324" s="0"/>
      <c r="AMI324" s="0"/>
      <c r="AMJ324" s="0"/>
    </row>
    <row r="325" s="30" customFormat="true" ht="12.8" hidden="false" customHeight="false" outlineLevel="0" collapsed="false">
      <c r="A325" s="2" t="n">
        <v>430</v>
      </c>
      <c r="B325" s="2" t="n">
        <v>101</v>
      </c>
      <c r="C325" s="48" t="s">
        <v>1731</v>
      </c>
      <c r="D325" s="2" t="s">
        <v>1732</v>
      </c>
      <c r="E325" s="2" t="s">
        <v>1371</v>
      </c>
      <c r="F325" s="71" t="n">
        <v>38.43</v>
      </c>
      <c r="G325" s="72" t="n">
        <v>38.43</v>
      </c>
      <c r="H325" s="2" t="s">
        <v>21</v>
      </c>
      <c r="I325" s="73" t="n">
        <v>12352</v>
      </c>
      <c r="J325" s="2" t="n">
        <v>12352</v>
      </c>
      <c r="K325" s="74" t="n">
        <f aca="false">I325-J325</f>
        <v>0</v>
      </c>
      <c r="L325" s="74" t="n">
        <f aca="false">((J325*100)/I325)-100</f>
        <v>0</v>
      </c>
      <c r="M325" s="2" t="s">
        <v>41</v>
      </c>
      <c r="N325" s="49" t="s">
        <v>1707</v>
      </c>
      <c r="O325" s="30" t="s">
        <v>2203</v>
      </c>
      <c r="P325" s="30" t="s">
        <v>1733</v>
      </c>
      <c r="ALZ325" s="0"/>
      <c r="AMA325" s="0"/>
      <c r="AMB325" s="0"/>
      <c r="AMC325" s="0"/>
      <c r="AMD325" s="0"/>
      <c r="AME325" s="0"/>
      <c r="AMF325" s="0"/>
      <c r="AMG325" s="0"/>
      <c r="AMH325" s="0"/>
      <c r="AMI325" s="0"/>
      <c r="AMJ325" s="0"/>
    </row>
    <row r="326" s="30" customFormat="true" ht="12.8" hidden="false" customHeight="false" outlineLevel="0" collapsed="false">
      <c r="A326" s="2" t="n">
        <v>431</v>
      </c>
      <c r="B326" s="2" t="n">
        <v>102</v>
      </c>
      <c r="C326" s="48" t="s">
        <v>1734</v>
      </c>
      <c r="D326" s="2" t="s">
        <v>1735</v>
      </c>
      <c r="E326" s="2" t="s">
        <v>1371</v>
      </c>
      <c r="F326" s="71" t="n">
        <v>40.18</v>
      </c>
      <c r="G326" s="72" t="n">
        <v>40.18</v>
      </c>
      <c r="H326" s="2" t="s">
        <v>21</v>
      </c>
      <c r="I326" s="73" t="n">
        <v>12117</v>
      </c>
      <c r="J326" s="2" t="n">
        <v>12117</v>
      </c>
      <c r="K326" s="74" t="n">
        <f aca="false">I326-J326</f>
        <v>0</v>
      </c>
      <c r="L326" s="74" t="n">
        <f aca="false">((J326*100)/I326)-100</f>
        <v>0</v>
      </c>
      <c r="M326" s="2" t="s">
        <v>41</v>
      </c>
      <c r="N326" s="49" t="s">
        <v>1707</v>
      </c>
      <c r="O326" s="30" t="s">
        <v>2203</v>
      </c>
      <c r="P326" s="30" t="s">
        <v>1736</v>
      </c>
      <c r="ALZ326" s="0"/>
      <c r="AMA326" s="0"/>
      <c r="AMB326" s="0"/>
      <c r="AMC326" s="0"/>
      <c r="AMD326" s="0"/>
      <c r="AME326" s="0"/>
      <c r="AMF326" s="0"/>
      <c r="AMG326" s="0"/>
      <c r="AMH326" s="0"/>
      <c r="AMI326" s="0"/>
      <c r="AMJ326" s="0"/>
    </row>
    <row r="327" s="30" customFormat="true" ht="12.8" hidden="false" customHeight="false" outlineLevel="0" collapsed="false">
      <c r="A327" s="2" t="n">
        <v>432</v>
      </c>
      <c r="B327" s="2" t="n">
        <v>103</v>
      </c>
      <c r="C327" s="48" t="s">
        <v>1737</v>
      </c>
      <c r="D327" s="2" t="s">
        <v>1738</v>
      </c>
      <c r="E327" s="2" t="s">
        <v>1371</v>
      </c>
      <c r="F327" s="71" t="n">
        <v>45.1</v>
      </c>
      <c r="G327" s="72" t="n">
        <v>44.89</v>
      </c>
      <c r="H327" s="2" t="s">
        <v>21</v>
      </c>
      <c r="I327" s="73" t="n">
        <v>12469</v>
      </c>
      <c r="J327" s="2" t="n">
        <v>12469</v>
      </c>
      <c r="K327" s="74" t="n">
        <f aca="false">I327-J327</f>
        <v>0</v>
      </c>
      <c r="L327" s="74" t="n">
        <f aca="false">((J327*100)/I327)-100</f>
        <v>0</v>
      </c>
      <c r="M327" s="2" t="s">
        <v>41</v>
      </c>
      <c r="N327" s="49" t="s">
        <v>1739</v>
      </c>
      <c r="O327" s="30" t="s">
        <v>2204</v>
      </c>
      <c r="P327" s="30" t="s">
        <v>2205</v>
      </c>
      <c r="ALZ327" s="0"/>
      <c r="AMA327" s="0"/>
      <c r="AMB327" s="0"/>
      <c r="AMC327" s="0"/>
      <c r="AMD327" s="0"/>
      <c r="AME327" s="0"/>
      <c r="AMF327" s="0"/>
      <c r="AMG327" s="0"/>
      <c r="AMH327" s="0"/>
      <c r="AMI327" s="0"/>
      <c r="AMJ327" s="0"/>
    </row>
    <row r="328" s="30" customFormat="true" ht="12.8" hidden="false" customHeight="false" outlineLevel="0" collapsed="false">
      <c r="A328" s="2" t="n">
        <v>433</v>
      </c>
      <c r="B328" s="2" t="n">
        <v>104</v>
      </c>
      <c r="C328" s="48" t="s">
        <v>1741</v>
      </c>
      <c r="D328" s="2" t="s">
        <v>1742</v>
      </c>
      <c r="E328" s="2" t="s">
        <v>1371</v>
      </c>
      <c r="F328" s="71" t="n">
        <v>34.39</v>
      </c>
      <c r="G328" s="72" t="n">
        <v>34.39</v>
      </c>
      <c r="H328" s="2" t="s">
        <v>21</v>
      </c>
      <c r="I328" s="73" t="n">
        <v>12394</v>
      </c>
      <c r="J328" s="2" t="n">
        <v>12394</v>
      </c>
      <c r="K328" s="74" t="n">
        <f aca="false">I328-J328</f>
        <v>0</v>
      </c>
      <c r="L328" s="74" t="n">
        <f aca="false">((J328*100)/I328)-100</f>
        <v>0</v>
      </c>
      <c r="M328" s="2" t="s">
        <v>41</v>
      </c>
      <c r="N328" s="30" t="s">
        <v>1722</v>
      </c>
      <c r="O328" s="90" t="s">
        <v>2206</v>
      </c>
      <c r="P328" s="30" t="s">
        <v>1743</v>
      </c>
      <c r="ALZ328" s="0"/>
      <c r="AMA328" s="0"/>
      <c r="AMB328" s="0"/>
      <c r="AMC328" s="0"/>
      <c r="AMD328" s="0"/>
      <c r="AME328" s="0"/>
      <c r="AMF328" s="0"/>
      <c r="AMG328" s="0"/>
      <c r="AMH328" s="0"/>
      <c r="AMI328" s="0"/>
      <c r="AMJ328" s="0"/>
    </row>
    <row r="329" s="30" customFormat="true" ht="12.8" hidden="false" customHeight="false" outlineLevel="0" collapsed="false">
      <c r="A329" s="2" t="n">
        <v>435</v>
      </c>
      <c r="B329" s="2" t="n">
        <v>106</v>
      </c>
      <c r="C329" s="48" t="s">
        <v>1748</v>
      </c>
      <c r="D329" s="2" t="s">
        <v>1749</v>
      </c>
      <c r="E329" s="2" t="s">
        <v>1371</v>
      </c>
      <c r="F329" s="71" t="n">
        <v>43.01</v>
      </c>
      <c r="G329" s="72" t="n">
        <v>43.01</v>
      </c>
      <c r="H329" s="2" t="s">
        <v>21</v>
      </c>
      <c r="I329" s="73" t="n">
        <v>11702</v>
      </c>
      <c r="J329" s="2" t="n">
        <v>11702</v>
      </c>
      <c r="K329" s="74" t="n">
        <f aca="false">I329-J329</f>
        <v>0</v>
      </c>
      <c r="L329" s="74" t="n">
        <f aca="false">((J329*100)/I329)-100</f>
        <v>0</v>
      </c>
      <c r="M329" s="2" t="s">
        <v>41</v>
      </c>
      <c r="N329" s="49" t="s">
        <v>1750</v>
      </c>
      <c r="O329" s="30" t="s">
        <v>2203</v>
      </c>
      <c r="P329" s="30" t="s">
        <v>1751</v>
      </c>
      <c r="ALZ329" s="0"/>
      <c r="AMA329" s="0"/>
      <c r="AMB329" s="0"/>
      <c r="AMC329" s="0"/>
      <c r="AMD329" s="0"/>
      <c r="AME329" s="0"/>
      <c r="AMF329" s="0"/>
      <c r="AMG329" s="0"/>
      <c r="AMH329" s="0"/>
      <c r="AMI329" s="0"/>
      <c r="AMJ329" s="0"/>
    </row>
    <row r="330" s="30" customFormat="true" ht="12.8" hidden="false" customHeight="false" outlineLevel="0" collapsed="false">
      <c r="A330" s="2" t="n">
        <v>436</v>
      </c>
      <c r="B330" s="2" t="n">
        <v>107</v>
      </c>
      <c r="C330" s="48" t="s">
        <v>1752</v>
      </c>
      <c r="D330" s="2" t="s">
        <v>1753</v>
      </c>
      <c r="E330" s="2" t="s">
        <v>1371</v>
      </c>
      <c r="F330" s="71" t="n">
        <v>36.46</v>
      </c>
      <c r="G330" s="72" t="n">
        <v>36.46</v>
      </c>
      <c r="H330" s="2" t="s">
        <v>21</v>
      </c>
      <c r="I330" s="73" t="n">
        <v>13336</v>
      </c>
      <c r="J330" s="2" t="n">
        <v>13336</v>
      </c>
      <c r="K330" s="74" t="n">
        <f aca="false">I330-J330</f>
        <v>0</v>
      </c>
      <c r="L330" s="74" t="n">
        <f aca="false">((J330*100)/I330)-100</f>
        <v>0</v>
      </c>
      <c r="M330" s="2" t="s">
        <v>41</v>
      </c>
      <c r="N330" s="49" t="s">
        <v>1750</v>
      </c>
      <c r="O330" s="30" t="s">
        <v>2203</v>
      </c>
      <c r="P330" s="30" t="s">
        <v>1754</v>
      </c>
      <c r="ALZ330" s="0"/>
      <c r="AMA330" s="0"/>
      <c r="AMB330" s="0"/>
      <c r="AMC330" s="0"/>
      <c r="AMD330" s="0"/>
      <c r="AME330" s="0"/>
      <c r="AMF330" s="0"/>
      <c r="AMG330" s="0"/>
      <c r="AMH330" s="0"/>
      <c r="AMI330" s="0"/>
      <c r="AMJ330" s="0"/>
    </row>
    <row r="331" s="30" customFormat="true" ht="12.8" hidden="false" customHeight="false" outlineLevel="0" collapsed="false">
      <c r="A331" s="2" t="n">
        <v>437</v>
      </c>
      <c r="B331" s="2" t="n">
        <v>108</v>
      </c>
      <c r="C331" s="48" t="s">
        <v>1755</v>
      </c>
      <c r="D331" s="2" t="s">
        <v>1756</v>
      </c>
      <c r="E331" s="2" t="s">
        <v>1371</v>
      </c>
      <c r="F331" s="71" t="n">
        <v>35.5</v>
      </c>
      <c r="G331" s="72" t="n">
        <v>33.58</v>
      </c>
      <c r="H331" s="2" t="s">
        <v>21</v>
      </c>
      <c r="I331" s="73" t="n">
        <v>11799</v>
      </c>
      <c r="J331" s="2" t="n">
        <v>11799</v>
      </c>
      <c r="K331" s="74" t="n">
        <f aca="false">I331-J331</f>
        <v>0</v>
      </c>
      <c r="L331" s="74" t="n">
        <f aca="false">((J331*100)/I331)-100</f>
        <v>0</v>
      </c>
      <c r="M331" s="2" t="s">
        <v>41</v>
      </c>
      <c r="N331" s="49" t="s">
        <v>1757</v>
      </c>
      <c r="O331" s="30" t="s">
        <v>2207</v>
      </c>
      <c r="P331" s="30" t="s">
        <v>1758</v>
      </c>
      <c r="ALZ331" s="0"/>
      <c r="AMA331" s="0"/>
      <c r="AMB331" s="0"/>
      <c r="AMC331" s="0"/>
      <c r="AMD331" s="0"/>
      <c r="AME331" s="0"/>
      <c r="AMF331" s="0"/>
      <c r="AMG331" s="0"/>
      <c r="AMH331" s="0"/>
      <c r="AMI331" s="0"/>
      <c r="AMJ331" s="0"/>
    </row>
    <row r="332" s="30" customFormat="true" ht="35.05" hidden="false" customHeight="false" outlineLevel="0" collapsed="false">
      <c r="A332" s="25" t="n">
        <v>442</v>
      </c>
      <c r="B332" s="25" t="n">
        <v>113</v>
      </c>
      <c r="C332" s="56" t="s">
        <v>1775</v>
      </c>
      <c r="D332" s="25" t="s">
        <v>1776</v>
      </c>
      <c r="E332" s="25" t="s">
        <v>1371</v>
      </c>
      <c r="F332" s="78" t="n">
        <v>26.21</v>
      </c>
      <c r="G332" s="28" t="n">
        <v>26.21</v>
      </c>
      <c r="H332" s="25" t="s">
        <v>21</v>
      </c>
      <c r="I332" s="83" t="n">
        <v>10076</v>
      </c>
      <c r="J332" s="25" t="n">
        <v>10076</v>
      </c>
      <c r="K332" s="84" t="n">
        <f aca="false">I332-J332</f>
        <v>0</v>
      </c>
      <c r="L332" s="84" t="n">
        <f aca="false">((J332*100)/I332)-100</f>
        <v>0</v>
      </c>
      <c r="M332" s="25" t="s">
        <v>41</v>
      </c>
      <c r="N332" s="54" t="s">
        <v>1777</v>
      </c>
      <c r="O332" s="30" t="s">
        <v>2208</v>
      </c>
      <c r="P332" s="30" t="s">
        <v>1778</v>
      </c>
      <c r="ALZ332" s="0"/>
      <c r="AMA332" s="0"/>
      <c r="AMB332" s="0"/>
      <c r="AMC332" s="0"/>
      <c r="AMD332" s="0"/>
      <c r="AME332" s="0"/>
      <c r="AMF332" s="0"/>
      <c r="AMG332" s="0"/>
      <c r="AMH332" s="0"/>
      <c r="AMI332" s="0"/>
      <c r="AMJ332" s="0"/>
    </row>
    <row r="333" s="30" customFormat="true" ht="12.8" hidden="false" customHeight="false" outlineLevel="0" collapsed="false">
      <c r="A333" s="2" t="n">
        <v>444</v>
      </c>
      <c r="B333" s="2" t="n">
        <v>115</v>
      </c>
      <c r="C333" s="48" t="s">
        <v>1783</v>
      </c>
      <c r="D333" s="2" t="s">
        <v>1784</v>
      </c>
      <c r="E333" s="2" t="s">
        <v>1371</v>
      </c>
      <c r="F333" s="71" t="n">
        <v>28.63</v>
      </c>
      <c r="G333" s="72" t="n">
        <v>28.63</v>
      </c>
      <c r="H333" s="2" t="s">
        <v>21</v>
      </c>
      <c r="I333" s="73" t="n">
        <v>9642</v>
      </c>
      <c r="J333" s="2" t="n">
        <v>9642</v>
      </c>
      <c r="K333" s="74" t="n">
        <f aca="false">I333-J333</f>
        <v>0</v>
      </c>
      <c r="L333" s="74" t="n">
        <f aca="false">((J333*100)/I333)-100</f>
        <v>0</v>
      </c>
      <c r="M333" s="2" t="s">
        <v>41</v>
      </c>
      <c r="N333" s="30" t="s">
        <v>1785</v>
      </c>
      <c r="O333" s="49" t="s">
        <v>2209</v>
      </c>
      <c r="P333" s="30" t="s">
        <v>1786</v>
      </c>
      <c r="ALZ333" s="0"/>
      <c r="AMA333" s="0"/>
      <c r="AMB333" s="0"/>
      <c r="AMC333" s="0"/>
      <c r="AMD333" s="0"/>
      <c r="AME333" s="0"/>
      <c r="AMF333" s="0"/>
      <c r="AMG333" s="0"/>
      <c r="AMH333" s="0"/>
      <c r="AMI333" s="0"/>
      <c r="AMJ333" s="0"/>
    </row>
    <row r="334" s="30" customFormat="true" ht="12.8" hidden="false" customHeight="false" outlineLevel="0" collapsed="false">
      <c r="A334" s="2" t="n">
        <v>445</v>
      </c>
      <c r="B334" s="2" t="n">
        <v>116</v>
      </c>
      <c r="C334" s="48" t="s">
        <v>1787</v>
      </c>
      <c r="D334" s="2" t="s">
        <v>1788</v>
      </c>
      <c r="E334" s="2" t="s">
        <v>1371</v>
      </c>
      <c r="F334" s="71" t="n">
        <v>46.43</v>
      </c>
      <c r="G334" s="72" t="n">
        <v>46.43</v>
      </c>
      <c r="H334" s="2" t="s">
        <v>21</v>
      </c>
      <c r="I334" s="73" t="n">
        <v>16703</v>
      </c>
      <c r="J334" s="2" t="n">
        <v>16703</v>
      </c>
      <c r="K334" s="74" t="n">
        <f aca="false">I334-J334</f>
        <v>0</v>
      </c>
      <c r="L334" s="74" t="n">
        <f aca="false">((J334*100)/I334)-100</f>
        <v>0</v>
      </c>
      <c r="M334" s="2" t="s">
        <v>41</v>
      </c>
      <c r="N334" s="49" t="s">
        <v>1789</v>
      </c>
      <c r="O334" s="49" t="s">
        <v>2172</v>
      </c>
      <c r="P334" s="30" t="s">
        <v>1790</v>
      </c>
      <c r="ALZ334" s="0"/>
      <c r="AMA334" s="0"/>
      <c r="AMB334" s="0"/>
      <c r="AMC334" s="0"/>
      <c r="AMD334" s="0"/>
      <c r="AME334" s="0"/>
      <c r="AMF334" s="0"/>
      <c r="AMG334" s="0"/>
      <c r="AMH334" s="0"/>
      <c r="AMI334" s="0"/>
      <c r="AMJ334" s="0"/>
    </row>
    <row r="335" s="30" customFormat="true" ht="12.8" hidden="false" customHeight="false" outlineLevel="0" collapsed="false">
      <c r="A335" s="2" t="n">
        <v>450</v>
      </c>
      <c r="B335" s="2" t="n">
        <v>121</v>
      </c>
      <c r="C335" s="48" t="s">
        <v>1806</v>
      </c>
      <c r="D335" s="2" t="s">
        <v>1807</v>
      </c>
      <c r="E335" s="2" t="s">
        <v>1371</v>
      </c>
      <c r="F335" s="71" t="n">
        <v>54.42</v>
      </c>
      <c r="G335" s="72" t="n">
        <v>54.42</v>
      </c>
      <c r="H335" s="2" t="s">
        <v>21</v>
      </c>
      <c r="I335" s="73" t="n">
        <v>9521</v>
      </c>
      <c r="J335" s="2" t="n">
        <v>9521</v>
      </c>
      <c r="K335" s="74" t="n">
        <f aca="false">I335-J335</f>
        <v>0</v>
      </c>
      <c r="L335" s="74" t="n">
        <f aca="false">((J335*100)/I335)-100</f>
        <v>0</v>
      </c>
      <c r="M335" s="2" t="s">
        <v>41</v>
      </c>
      <c r="O335" s="49" t="s">
        <v>2210</v>
      </c>
      <c r="P335" s="30" t="s">
        <v>1808</v>
      </c>
      <c r="ALZ335" s="0"/>
      <c r="AMA335" s="0"/>
      <c r="AMB335" s="0"/>
      <c r="AMC335" s="0"/>
      <c r="AMD335" s="0"/>
      <c r="AME335" s="0"/>
      <c r="AMF335" s="0"/>
      <c r="AMG335" s="0"/>
      <c r="AMH335" s="0"/>
      <c r="AMI335" s="0"/>
      <c r="AMJ335" s="0"/>
    </row>
    <row r="336" s="30" customFormat="true" ht="12.8" hidden="false" customHeight="false" outlineLevel="0" collapsed="false">
      <c r="A336" s="2" t="n">
        <v>458</v>
      </c>
      <c r="B336" s="2" t="n">
        <v>129</v>
      </c>
      <c r="C336" s="48" t="s">
        <v>1836</v>
      </c>
      <c r="D336" s="2" t="s">
        <v>1837</v>
      </c>
      <c r="E336" s="2" t="s">
        <v>1371</v>
      </c>
      <c r="F336" s="71" t="n">
        <v>34.89</v>
      </c>
      <c r="G336" s="72" t="n">
        <v>34.89</v>
      </c>
      <c r="H336" s="2" t="s">
        <v>21</v>
      </c>
      <c r="I336" s="73" t="n">
        <v>11124</v>
      </c>
      <c r="J336" s="2" t="n">
        <v>11124</v>
      </c>
      <c r="K336" s="74" t="n">
        <f aca="false">I336-J336</f>
        <v>0</v>
      </c>
      <c r="L336" s="74" t="n">
        <f aca="false">((J336*100)/I336)-100</f>
        <v>0</v>
      </c>
      <c r="M336" s="2" t="s">
        <v>41</v>
      </c>
      <c r="N336" s="49" t="s">
        <v>1838</v>
      </c>
      <c r="O336" s="30" t="s">
        <v>2211</v>
      </c>
      <c r="P336" s="30" t="s">
        <v>1839</v>
      </c>
      <c r="ALZ336" s="0"/>
      <c r="AMA336" s="0"/>
      <c r="AMB336" s="0"/>
      <c r="AMC336" s="0"/>
      <c r="AMD336" s="0"/>
      <c r="AME336" s="0"/>
      <c r="AMF336" s="0"/>
      <c r="AMG336" s="0"/>
      <c r="AMH336" s="0"/>
      <c r="AMI336" s="0"/>
      <c r="AMJ336" s="0"/>
    </row>
    <row r="337" s="30" customFormat="true" ht="23.85" hidden="false" customHeight="false" outlineLevel="0" collapsed="false">
      <c r="A337" s="2" t="n">
        <v>460</v>
      </c>
      <c r="B337" s="2" t="n">
        <v>131</v>
      </c>
      <c r="C337" s="62" t="s">
        <v>1844</v>
      </c>
      <c r="D337" s="2" t="s">
        <v>1845</v>
      </c>
      <c r="E337" s="2" t="s">
        <v>1371</v>
      </c>
      <c r="F337" s="71" t="n">
        <v>36.9</v>
      </c>
      <c r="G337" s="72" t="n">
        <v>36.91</v>
      </c>
      <c r="H337" s="2" t="s">
        <v>87</v>
      </c>
      <c r="I337" s="73" t="n">
        <v>9813</v>
      </c>
      <c r="J337" s="2" t="n">
        <v>9813</v>
      </c>
      <c r="K337" s="74" t="n">
        <f aca="false">I337-J337</f>
        <v>0</v>
      </c>
      <c r="L337" s="74" t="n">
        <f aca="false">((J337*100)/I337)-100</f>
        <v>0</v>
      </c>
      <c r="M337" s="2" t="s">
        <v>55</v>
      </c>
      <c r="N337" s="49" t="s">
        <v>1842</v>
      </c>
      <c r="O337" s="30" t="s">
        <v>2064</v>
      </c>
      <c r="P337" s="30" t="s">
        <v>1846</v>
      </c>
      <c r="ALZ337" s="0"/>
      <c r="AMA337" s="0"/>
      <c r="AMB337" s="0"/>
      <c r="AMC337" s="0"/>
      <c r="AMD337" s="0"/>
      <c r="AME337" s="0"/>
      <c r="AMF337" s="0"/>
      <c r="AMG337" s="0"/>
      <c r="AMH337" s="0"/>
      <c r="AMI337" s="0"/>
      <c r="AMJ337" s="0"/>
    </row>
    <row r="338" s="30" customFormat="true" ht="12.8" hidden="false" customHeight="false" outlineLevel="0" collapsed="false">
      <c r="A338" s="91" t="n">
        <v>1</v>
      </c>
      <c r="B338" s="91" t="n">
        <v>1</v>
      </c>
      <c r="C338" s="92" t="s">
        <v>18</v>
      </c>
      <c r="D338" s="93" t="s">
        <v>19</v>
      </c>
      <c r="E338" s="93" t="s">
        <v>20</v>
      </c>
      <c r="F338" s="94" t="n">
        <v>28.68</v>
      </c>
      <c r="G338" s="95" t="n">
        <v>28.68</v>
      </c>
      <c r="H338" s="93" t="s">
        <v>21</v>
      </c>
      <c r="I338" s="96" t="n">
        <v>10543</v>
      </c>
      <c r="J338" s="2" t="n">
        <v>10544</v>
      </c>
      <c r="K338" s="74" t="n">
        <f aca="false">I338-J338</f>
        <v>-1</v>
      </c>
      <c r="L338" s="74" t="n">
        <f aca="false">((J338*100)/I338)-100</f>
        <v>0.00948496632837248</v>
      </c>
      <c r="M338" s="97" t="s">
        <v>22</v>
      </c>
      <c r="N338" s="98" t="s">
        <v>1852</v>
      </c>
      <c r="O338" s="49" t="s">
        <v>2212</v>
      </c>
      <c r="P338" s="72" t="s">
        <v>24</v>
      </c>
      <c r="ALZ338" s="0"/>
      <c r="AMA338" s="0"/>
      <c r="AMB338" s="0"/>
      <c r="AMC338" s="0"/>
      <c r="AMD338" s="0"/>
      <c r="AME338" s="0"/>
      <c r="AMF338" s="0"/>
      <c r="AMG338" s="0"/>
      <c r="AMH338" s="0"/>
      <c r="AMI338" s="0"/>
      <c r="AMJ338" s="0"/>
    </row>
    <row r="339" s="30" customFormat="true" ht="12.8" hidden="false" customHeight="false" outlineLevel="0" collapsed="false">
      <c r="A339" s="2" t="n">
        <v>303</v>
      </c>
      <c r="B339" s="2" t="n">
        <v>30</v>
      </c>
      <c r="C339" s="48" t="s">
        <v>1253</v>
      </c>
      <c r="D339" s="2" t="s">
        <v>1254</v>
      </c>
      <c r="E339" s="2" t="s">
        <v>20</v>
      </c>
      <c r="F339" s="71" t="n">
        <v>61</v>
      </c>
      <c r="G339" s="72" t="n">
        <v>59.1</v>
      </c>
      <c r="H339" s="2" t="s">
        <v>87</v>
      </c>
      <c r="I339" s="73" t="n">
        <v>7121</v>
      </c>
      <c r="J339" s="2" t="n">
        <v>7122</v>
      </c>
      <c r="K339" s="74" t="n">
        <f aca="false">I339-J339</f>
        <v>-1</v>
      </c>
      <c r="L339" s="74" t="n">
        <f aca="false">((J339*100)/I339)-100</f>
        <v>0.0140429714927706</v>
      </c>
      <c r="M339" s="2" t="s">
        <v>1255</v>
      </c>
      <c r="N339" s="49" t="s">
        <v>1256</v>
      </c>
      <c r="O339" s="72" t="s">
        <v>2213</v>
      </c>
      <c r="P339" s="72" t="s">
        <v>2214</v>
      </c>
      <c r="ALZ339" s="0"/>
      <c r="AMA339" s="0"/>
      <c r="AMB339" s="0"/>
      <c r="AMC339" s="0"/>
      <c r="AMD339" s="0"/>
      <c r="AME339" s="0"/>
      <c r="AMF339" s="0"/>
      <c r="AMG339" s="0"/>
      <c r="AMH339" s="0"/>
      <c r="AMI339" s="0"/>
      <c r="AMJ339" s="0"/>
    </row>
    <row r="340" s="30" customFormat="true" ht="12.8" hidden="false" customHeight="false" outlineLevel="0" collapsed="false">
      <c r="A340" s="2" t="n">
        <v>130</v>
      </c>
      <c r="B340" s="2" t="n">
        <v>130</v>
      </c>
      <c r="C340" s="48" t="s">
        <v>546</v>
      </c>
      <c r="D340" s="2" t="s">
        <v>547</v>
      </c>
      <c r="E340" s="2" t="s">
        <v>46</v>
      </c>
      <c r="F340" s="71" t="n">
        <v>2882.66</v>
      </c>
      <c r="G340" s="72" t="n">
        <v>2882.66</v>
      </c>
      <c r="H340" s="2" t="s">
        <v>21</v>
      </c>
      <c r="I340" s="73" t="n">
        <v>14043</v>
      </c>
      <c r="J340" s="2" t="n">
        <v>14047</v>
      </c>
      <c r="K340" s="74" t="n">
        <f aca="false">I340-J340</f>
        <v>-4</v>
      </c>
      <c r="L340" s="74" t="n">
        <f aca="false">((J340*100)/I340)-100</f>
        <v>0.0284839421776013</v>
      </c>
      <c r="M340" s="2" t="s">
        <v>544</v>
      </c>
      <c r="N340" s="49" t="s">
        <v>540</v>
      </c>
      <c r="O340" s="30" t="s">
        <v>1888</v>
      </c>
      <c r="P340" s="30" t="s">
        <v>545</v>
      </c>
      <c r="ALZ340" s="0"/>
      <c r="AMA340" s="0"/>
      <c r="AMB340" s="0"/>
      <c r="AMC340" s="0"/>
      <c r="AMD340" s="0"/>
      <c r="AME340" s="0"/>
      <c r="AMF340" s="0"/>
      <c r="AMG340" s="0"/>
      <c r="AMH340" s="0"/>
      <c r="AMI340" s="0"/>
      <c r="AMJ340" s="0"/>
    </row>
    <row r="341" s="30" customFormat="true" ht="12.8" hidden="false" customHeight="false" outlineLevel="0" collapsed="false">
      <c r="A341" s="2" t="n">
        <v>315</v>
      </c>
      <c r="B341" s="2" t="n">
        <v>42</v>
      </c>
      <c r="C341" s="48" t="s">
        <v>1304</v>
      </c>
      <c r="D341" s="2" t="s">
        <v>1305</v>
      </c>
      <c r="E341" s="2" t="s">
        <v>20</v>
      </c>
      <c r="F341" s="71" t="n">
        <v>62.8</v>
      </c>
      <c r="G341" s="72" t="n">
        <v>53.09</v>
      </c>
      <c r="H341" s="2" t="s">
        <v>21</v>
      </c>
      <c r="I341" s="73" t="n">
        <v>20113</v>
      </c>
      <c r="J341" s="2" t="n">
        <v>20121</v>
      </c>
      <c r="K341" s="74" t="n">
        <f aca="false">I341-J341</f>
        <v>-8</v>
      </c>
      <c r="L341" s="74" t="n">
        <f aca="false">((J341*100)/I341)-100</f>
        <v>0.0397752697260501</v>
      </c>
      <c r="M341" s="2" t="s">
        <v>22</v>
      </c>
      <c r="N341" s="49" t="s">
        <v>1306</v>
      </c>
      <c r="O341" s="30" t="s">
        <v>2215</v>
      </c>
      <c r="P341" s="30" t="s">
        <v>1307</v>
      </c>
      <c r="ALZ341" s="0"/>
      <c r="AMA341" s="0"/>
      <c r="AMB341" s="0"/>
      <c r="AMC341" s="0"/>
      <c r="AMD341" s="0"/>
      <c r="AME341" s="0"/>
      <c r="AMF341" s="0"/>
      <c r="AMG341" s="0"/>
      <c r="AMH341" s="0"/>
      <c r="AMI341" s="0"/>
      <c r="AMJ341" s="0"/>
    </row>
    <row r="342" s="30" customFormat="true" ht="12.8" hidden="false" customHeight="false" outlineLevel="0" collapsed="false">
      <c r="A342" s="2" t="n">
        <v>77</v>
      </c>
      <c r="B342" s="2" t="n">
        <v>77</v>
      </c>
      <c r="C342" s="48" t="s">
        <v>341</v>
      </c>
      <c r="D342" s="2" t="s">
        <v>342</v>
      </c>
      <c r="E342" s="2" t="s">
        <v>46</v>
      </c>
      <c r="F342" s="71" t="n">
        <v>389.89</v>
      </c>
      <c r="G342" s="72" t="n">
        <v>389.89</v>
      </c>
      <c r="H342" s="2" t="s">
        <v>21</v>
      </c>
      <c r="I342" s="73" t="n">
        <v>16667</v>
      </c>
      <c r="J342" s="2" t="n">
        <v>16674</v>
      </c>
      <c r="K342" s="74" t="n">
        <f aca="false">I342-J342</f>
        <v>-7</v>
      </c>
      <c r="L342" s="74" t="n">
        <f aca="false">((J342*100)/I342)-100</f>
        <v>0.0419991600168004</v>
      </c>
      <c r="M342" s="2" t="s">
        <v>22</v>
      </c>
      <c r="N342" s="49" t="s">
        <v>343</v>
      </c>
      <c r="O342" s="30" t="s">
        <v>2216</v>
      </c>
      <c r="P342" s="30" t="s">
        <v>344</v>
      </c>
      <c r="ALZ342" s="0"/>
      <c r="AMA342" s="0"/>
      <c r="AMB342" s="0"/>
      <c r="AMC342" s="0"/>
      <c r="AMD342" s="0"/>
      <c r="AME342" s="0"/>
      <c r="AMF342" s="0"/>
      <c r="AMG342" s="0"/>
      <c r="AMH342" s="0"/>
      <c r="AMI342" s="0"/>
      <c r="AMJ342" s="0"/>
    </row>
    <row r="343" s="30" customFormat="true" ht="12.8" hidden="false" customHeight="false" outlineLevel="0" collapsed="false">
      <c r="A343" s="2" t="n">
        <v>271</v>
      </c>
      <c r="B343" s="2" t="n">
        <v>80</v>
      </c>
      <c r="C343" s="48" t="s">
        <v>1117</v>
      </c>
      <c r="D343" s="2" t="s">
        <v>1118</v>
      </c>
      <c r="E343" s="2" t="s">
        <v>800</v>
      </c>
      <c r="F343" s="71" t="n">
        <v>269</v>
      </c>
      <c r="G343" s="72" t="n">
        <v>227.25</v>
      </c>
      <c r="H343" s="2" t="s">
        <v>87</v>
      </c>
      <c r="I343" s="85" t="n">
        <v>27852</v>
      </c>
      <c r="J343" s="2" t="n">
        <v>27864</v>
      </c>
      <c r="K343" s="74" t="n">
        <f aca="false">I343-J343</f>
        <v>-12</v>
      </c>
      <c r="L343" s="74" t="n">
        <f aca="false">((J343*100)/I343)-100</f>
        <v>0.0430848772081021</v>
      </c>
      <c r="M343" s="2" t="s">
        <v>801</v>
      </c>
      <c r="N343" s="30" t="s">
        <v>1119</v>
      </c>
      <c r="O343" s="30" t="s">
        <v>2217</v>
      </c>
      <c r="P343" s="72" t="s">
        <v>2218</v>
      </c>
      <c r="ALZ343" s="0"/>
      <c r="AMA343" s="0"/>
      <c r="AMB343" s="0"/>
      <c r="AMC343" s="0"/>
      <c r="AMD343" s="0"/>
      <c r="AME343" s="0"/>
      <c r="AMF343" s="0"/>
      <c r="AMG343" s="0"/>
      <c r="AMH343" s="0"/>
      <c r="AMI343" s="0"/>
      <c r="AMJ343" s="0"/>
    </row>
    <row r="344" s="30" customFormat="true" ht="12.8" hidden="false" customHeight="false" outlineLevel="0" collapsed="false">
      <c r="A344" s="2" t="n">
        <v>411</v>
      </c>
      <c r="B344" s="2" t="n">
        <v>82</v>
      </c>
      <c r="C344" s="48" t="s">
        <v>1662</v>
      </c>
      <c r="D344" s="2" t="s">
        <v>1663</v>
      </c>
      <c r="E344" s="2" t="s">
        <v>1371</v>
      </c>
      <c r="F344" s="71" t="n">
        <v>12.4</v>
      </c>
      <c r="G344" s="72" t="n">
        <v>12.4</v>
      </c>
      <c r="H344" s="2" t="s">
        <v>21</v>
      </c>
      <c r="I344" s="73" t="n">
        <v>6002</v>
      </c>
      <c r="J344" s="2" t="n">
        <v>6005</v>
      </c>
      <c r="K344" s="74" t="n">
        <f aca="false">I344-J344</f>
        <v>-3</v>
      </c>
      <c r="L344" s="74" t="n">
        <f aca="false">((J344*100)/I344)-100</f>
        <v>0.0499833388870314</v>
      </c>
      <c r="M344" s="2" t="s">
        <v>41</v>
      </c>
      <c r="N344" s="30" t="s">
        <v>1615</v>
      </c>
      <c r="O344" s="49" t="s">
        <v>2219</v>
      </c>
      <c r="P344" s="30" t="s">
        <v>1664</v>
      </c>
      <c r="ALZ344" s="0"/>
      <c r="AMA344" s="0"/>
      <c r="AMB344" s="0"/>
      <c r="AMC344" s="0"/>
      <c r="AMD344" s="0"/>
      <c r="AME344" s="0"/>
      <c r="AMF344" s="0"/>
      <c r="AMG344" s="0"/>
      <c r="AMH344" s="0"/>
      <c r="AMI344" s="0"/>
      <c r="AMJ344" s="0"/>
    </row>
    <row r="345" s="30" customFormat="true" ht="12.8" hidden="false" customHeight="false" outlineLevel="0" collapsed="false">
      <c r="A345" s="2" t="n">
        <v>129</v>
      </c>
      <c r="B345" s="2" t="n">
        <v>129</v>
      </c>
      <c r="C345" s="48" t="s">
        <v>542</v>
      </c>
      <c r="D345" s="2" t="s">
        <v>543</v>
      </c>
      <c r="E345" s="2" t="s">
        <v>46</v>
      </c>
      <c r="F345" s="71" t="n">
        <v>2718.84</v>
      </c>
      <c r="G345" s="72" t="n">
        <v>2123.47</v>
      </c>
      <c r="H345" s="2" t="s">
        <v>21</v>
      </c>
      <c r="I345" s="73" t="n">
        <v>13321</v>
      </c>
      <c r="J345" s="2" t="n">
        <v>13329</v>
      </c>
      <c r="K345" s="74" t="n">
        <f aca="false">I345-J345</f>
        <v>-8</v>
      </c>
      <c r="L345" s="74" t="n">
        <f aca="false">((J345*100)/I345)-100</f>
        <v>0.0600555513850338</v>
      </c>
      <c r="M345" s="2" t="s">
        <v>544</v>
      </c>
      <c r="N345" s="49" t="s">
        <v>540</v>
      </c>
      <c r="O345" s="30" t="s">
        <v>1888</v>
      </c>
      <c r="P345" s="30" t="s">
        <v>545</v>
      </c>
      <c r="ALZ345" s="0"/>
      <c r="AMA345" s="0"/>
      <c r="AMB345" s="0"/>
      <c r="AMC345" s="0"/>
      <c r="AMD345" s="0"/>
      <c r="AME345" s="0"/>
      <c r="AMF345" s="0"/>
      <c r="AMG345" s="0"/>
      <c r="AMH345" s="0"/>
      <c r="AMI345" s="0"/>
      <c r="AMJ345" s="0"/>
    </row>
    <row r="346" s="30" customFormat="true" ht="12.8" hidden="false" customHeight="false" outlineLevel="0" collapsed="false">
      <c r="A346" s="2" t="n">
        <v>72</v>
      </c>
      <c r="B346" s="2" t="n">
        <v>72</v>
      </c>
      <c r="C346" s="48" t="s">
        <v>320</v>
      </c>
      <c r="D346" s="2" t="s">
        <v>321</v>
      </c>
      <c r="E346" s="2" t="s">
        <v>46</v>
      </c>
      <c r="F346" s="71" t="n">
        <v>310</v>
      </c>
      <c r="G346" s="72" t="n">
        <v>298.17</v>
      </c>
      <c r="H346" s="2" t="s">
        <v>21</v>
      </c>
      <c r="I346" s="73" t="n">
        <v>17400</v>
      </c>
      <c r="J346" s="2" t="n">
        <v>17411</v>
      </c>
      <c r="K346" s="74" t="n">
        <f aca="false">I346-J346</f>
        <v>-11</v>
      </c>
      <c r="L346" s="74" t="n">
        <f aca="false">((J346*100)/I346)-100</f>
        <v>0.0632183908045931</v>
      </c>
      <c r="M346" s="2" t="s">
        <v>305</v>
      </c>
      <c r="N346" s="49" t="s">
        <v>322</v>
      </c>
      <c r="O346" s="30" t="s">
        <v>2220</v>
      </c>
      <c r="P346" s="30" t="s">
        <v>323</v>
      </c>
      <c r="ALZ346" s="0"/>
      <c r="AMA346" s="0"/>
      <c r="AMB346" s="0"/>
      <c r="AMC346" s="0"/>
      <c r="AMD346" s="0"/>
      <c r="AME346" s="0"/>
      <c r="AMF346" s="0"/>
      <c r="AMG346" s="0"/>
      <c r="AMH346" s="0"/>
      <c r="AMI346" s="0"/>
      <c r="AMJ346" s="0"/>
    </row>
    <row r="347" s="30" customFormat="true" ht="12.8" hidden="false" customHeight="false" outlineLevel="0" collapsed="false">
      <c r="A347" s="2" t="n">
        <v>109</v>
      </c>
      <c r="B347" s="2" t="n">
        <v>109</v>
      </c>
      <c r="C347" s="48" t="s">
        <v>467</v>
      </c>
      <c r="D347" s="2" t="s">
        <v>468</v>
      </c>
      <c r="E347" s="2" t="s">
        <v>46</v>
      </c>
      <c r="F347" s="71" t="n">
        <v>885.09</v>
      </c>
      <c r="G347" s="72" t="n">
        <v>729.68</v>
      </c>
      <c r="H347" s="2" t="s">
        <v>21</v>
      </c>
      <c r="I347" s="73" t="n">
        <v>20366</v>
      </c>
      <c r="J347" s="2" t="n">
        <v>20379</v>
      </c>
      <c r="K347" s="74" t="n">
        <f aca="false">I347-J347</f>
        <v>-13</v>
      </c>
      <c r="L347" s="74" t="n">
        <f aca="false">((J347*100)/I347)-100</f>
        <v>0.0638318766571757</v>
      </c>
      <c r="M347" s="2" t="s">
        <v>22</v>
      </c>
      <c r="N347" s="49" t="s">
        <v>469</v>
      </c>
      <c r="O347" s="30" t="s">
        <v>2221</v>
      </c>
      <c r="P347" s="30" t="s">
        <v>470</v>
      </c>
      <c r="ALZ347" s="0"/>
      <c r="AMA347" s="0"/>
      <c r="AMB347" s="0"/>
      <c r="AMC347" s="0"/>
      <c r="AMD347" s="0"/>
      <c r="AME347" s="0"/>
      <c r="AMF347" s="0"/>
      <c r="AMG347" s="0"/>
      <c r="AMH347" s="0"/>
      <c r="AMI347" s="0"/>
      <c r="AMJ347" s="0"/>
    </row>
    <row r="348" s="30" customFormat="true" ht="12.8" hidden="false" customHeight="false" outlineLevel="0" collapsed="false">
      <c r="A348" s="2" t="n">
        <v>161</v>
      </c>
      <c r="B348" s="2" t="n">
        <v>161</v>
      </c>
      <c r="C348" s="48" t="s">
        <v>652</v>
      </c>
      <c r="D348" s="2" t="s">
        <v>653</v>
      </c>
      <c r="E348" s="2" t="s">
        <v>46</v>
      </c>
      <c r="F348" s="71" t="n">
        <v>3550.14</v>
      </c>
      <c r="G348" s="72" t="n">
        <v>3174.69</v>
      </c>
      <c r="H348" s="2" t="s">
        <v>21</v>
      </c>
      <c r="I348" s="73" t="n">
        <v>18775</v>
      </c>
      <c r="J348" s="2" t="n">
        <v>18788</v>
      </c>
      <c r="K348" s="74" t="n">
        <f aca="false">I348-J348</f>
        <v>-13</v>
      </c>
      <c r="L348" s="74" t="n">
        <f aca="false">((J348*100)/I348)-100</f>
        <v>0.069241011984019</v>
      </c>
      <c r="M348" s="2" t="s">
        <v>22</v>
      </c>
      <c r="N348" s="30" t="s">
        <v>654</v>
      </c>
      <c r="O348" s="30" t="s">
        <v>2222</v>
      </c>
      <c r="P348" s="30" t="s">
        <v>655</v>
      </c>
      <c r="ALZ348" s="0"/>
      <c r="AMA348" s="0"/>
      <c r="AMB348" s="0"/>
      <c r="AMC348" s="0"/>
      <c r="AMD348" s="0"/>
      <c r="AME348" s="0"/>
      <c r="AMF348" s="0"/>
      <c r="AMG348" s="0"/>
      <c r="AMH348" s="0"/>
      <c r="AMI348" s="0"/>
      <c r="AMJ348" s="0"/>
    </row>
    <row r="349" s="30" customFormat="true" ht="12.8" hidden="false" customHeight="false" outlineLevel="0" collapsed="false">
      <c r="A349" s="2" t="n">
        <v>150</v>
      </c>
      <c r="B349" s="2" t="n">
        <v>150</v>
      </c>
      <c r="C349" s="48" t="s">
        <v>611</v>
      </c>
      <c r="D349" s="2" t="s">
        <v>612</v>
      </c>
      <c r="E349" s="2" t="s">
        <v>46</v>
      </c>
      <c r="F349" s="71" t="n">
        <v>1222.5</v>
      </c>
      <c r="G349" s="72" t="n">
        <v>1195.8</v>
      </c>
      <c r="H349" s="2" t="s">
        <v>87</v>
      </c>
      <c r="I349" s="73" t="n">
        <v>17475</v>
      </c>
      <c r="J349" s="2" t="n">
        <v>17488</v>
      </c>
      <c r="K349" s="74" t="n">
        <f aca="false">I349-J349</f>
        <v>-13</v>
      </c>
      <c r="L349" s="74" t="n">
        <f aca="false">((J349*100)/I349)-100</f>
        <v>0.0743919885550781</v>
      </c>
      <c r="M349" s="2" t="s">
        <v>22</v>
      </c>
      <c r="N349" s="49" t="s">
        <v>613</v>
      </c>
      <c r="O349" s="30" t="s">
        <v>2223</v>
      </c>
      <c r="P349" s="30" t="s">
        <v>614</v>
      </c>
      <c r="ALZ349" s="0"/>
      <c r="AMA349" s="0"/>
      <c r="AMB349" s="0"/>
      <c r="AMC349" s="0"/>
      <c r="AMD349" s="0"/>
      <c r="AME349" s="0"/>
      <c r="AMF349" s="0"/>
      <c r="AMG349" s="0"/>
      <c r="AMH349" s="0"/>
      <c r="AMI349" s="0"/>
      <c r="AMJ349" s="0"/>
    </row>
    <row r="350" s="4" customFormat="true" ht="12.8" hidden="false" customHeight="false" outlineLevel="0" collapsed="false">
      <c r="A350" s="2" t="n">
        <v>301</v>
      </c>
      <c r="B350" s="2" t="n">
        <v>28</v>
      </c>
      <c r="C350" s="48" t="s">
        <v>1244</v>
      </c>
      <c r="D350" s="2" t="s">
        <v>1245</v>
      </c>
      <c r="E350" s="2" t="s">
        <v>20</v>
      </c>
      <c r="F350" s="71" t="n">
        <v>9.25</v>
      </c>
      <c r="G350" s="72" t="n">
        <v>9.25</v>
      </c>
      <c r="H350" s="2" t="s">
        <v>21</v>
      </c>
      <c r="I350" s="73" t="n">
        <v>3934</v>
      </c>
      <c r="J350" s="2" t="n">
        <v>3937</v>
      </c>
      <c r="K350" s="74" t="n">
        <f aca="false">I350-J350</f>
        <v>-3</v>
      </c>
      <c r="L350" s="74" t="n">
        <f aca="false">((J350*100)/I350)-100</f>
        <v>0.0762582613116365</v>
      </c>
      <c r="M350" s="2" t="s">
        <v>1246</v>
      </c>
      <c r="N350" s="49" t="s">
        <v>1247</v>
      </c>
      <c r="O350" s="72" t="s">
        <v>2224</v>
      </c>
      <c r="P350" s="30" t="s">
        <v>1248</v>
      </c>
      <c r="ALZ350" s="0"/>
      <c r="AMA350" s="0"/>
      <c r="AMB350" s="0"/>
      <c r="AMC350" s="0"/>
      <c r="AMD350" s="0"/>
      <c r="AME350" s="0"/>
      <c r="AMF350" s="0"/>
      <c r="AMG350" s="0"/>
      <c r="AMH350" s="0"/>
      <c r="AMI350" s="0"/>
      <c r="AMJ350" s="0"/>
    </row>
    <row r="351" s="4" customFormat="true" ht="12.8" hidden="false" customHeight="false" outlineLevel="0" collapsed="false">
      <c r="A351" s="2" t="n">
        <v>308</v>
      </c>
      <c r="B351" s="2" t="n">
        <v>35</v>
      </c>
      <c r="C351" s="48" t="s">
        <v>1275</v>
      </c>
      <c r="D351" s="2" t="s">
        <v>1276</v>
      </c>
      <c r="E351" s="2" t="s">
        <v>20</v>
      </c>
      <c r="F351" s="71" t="n">
        <v>8.35</v>
      </c>
      <c r="G351" s="72" t="n">
        <v>8.36</v>
      </c>
      <c r="H351" s="2" t="s">
        <v>87</v>
      </c>
      <c r="I351" s="73" t="n">
        <v>3792</v>
      </c>
      <c r="J351" s="2" t="n">
        <v>3795</v>
      </c>
      <c r="K351" s="74" t="n">
        <f aca="false">I351-J351</f>
        <v>-3</v>
      </c>
      <c r="L351" s="74" t="n">
        <f aca="false">((J351*100)/I351)-100</f>
        <v>0.0791139240506311</v>
      </c>
      <c r="M351" s="2" t="s">
        <v>1272</v>
      </c>
      <c r="N351" s="49" t="s">
        <v>1277</v>
      </c>
      <c r="O351" s="72" t="s">
        <v>2225</v>
      </c>
      <c r="P351" s="30" t="s">
        <v>2226</v>
      </c>
      <c r="ALZ351" s="0"/>
      <c r="AMA351" s="0"/>
      <c r="AMB351" s="0"/>
      <c r="AMC351" s="0"/>
      <c r="AMD351" s="0"/>
      <c r="AME351" s="0"/>
      <c r="AMF351" s="0"/>
      <c r="AMG351" s="0"/>
      <c r="AMH351" s="0"/>
      <c r="AMI351" s="0"/>
      <c r="AMJ351" s="0"/>
    </row>
    <row r="352" s="30" customFormat="true" ht="23.85" hidden="false" customHeight="false" outlineLevel="0" collapsed="false">
      <c r="A352" s="25" t="n">
        <v>434</v>
      </c>
      <c r="B352" s="25" t="n">
        <v>105</v>
      </c>
      <c r="C352" s="53" t="s">
        <v>1744</v>
      </c>
      <c r="D352" s="25" t="s">
        <v>1745</v>
      </c>
      <c r="E352" s="25" t="s">
        <v>1371</v>
      </c>
      <c r="F352" s="78" t="n">
        <v>37.1</v>
      </c>
      <c r="G352" s="28" t="n">
        <v>37.24</v>
      </c>
      <c r="H352" s="25" t="s">
        <v>21</v>
      </c>
      <c r="I352" s="83" t="n">
        <v>12380</v>
      </c>
      <c r="J352" s="25" t="n">
        <v>12391</v>
      </c>
      <c r="K352" s="84" t="n">
        <f aca="false">I352-J352</f>
        <v>-11</v>
      </c>
      <c r="L352" s="84" t="n">
        <f aca="false">((J352*100)/I352)-100</f>
        <v>0.0888529886914427</v>
      </c>
      <c r="M352" s="25" t="s">
        <v>22</v>
      </c>
      <c r="N352" s="54" t="s">
        <v>1746</v>
      </c>
      <c r="O352" s="30" t="s">
        <v>2227</v>
      </c>
      <c r="P352" s="30" t="s">
        <v>1747</v>
      </c>
      <c r="ALZ352" s="0"/>
      <c r="AMA352" s="0"/>
      <c r="AMB352" s="0"/>
      <c r="AMC352" s="0"/>
      <c r="AMD352" s="0"/>
      <c r="AME352" s="0"/>
      <c r="AMF352" s="0"/>
      <c r="AMG352" s="0"/>
      <c r="AMH352" s="0"/>
      <c r="AMI352" s="0"/>
      <c r="AMJ352" s="0"/>
    </row>
    <row r="353" s="30" customFormat="true" ht="12.8" hidden="false" customHeight="false" outlineLevel="0" collapsed="false">
      <c r="A353" s="2" t="n">
        <v>30</v>
      </c>
      <c r="B353" s="2" t="n">
        <v>30</v>
      </c>
      <c r="C353" s="48" t="s">
        <v>148</v>
      </c>
      <c r="D353" s="2" t="s">
        <v>149</v>
      </c>
      <c r="E353" s="2" t="s">
        <v>46</v>
      </c>
      <c r="F353" s="71" t="n">
        <v>2100</v>
      </c>
      <c r="G353" s="72" t="n">
        <v>1765.38</v>
      </c>
      <c r="H353" s="2" t="s">
        <v>21</v>
      </c>
      <c r="I353" s="73" t="n">
        <v>20467</v>
      </c>
      <c r="J353" s="2" t="n">
        <v>20486</v>
      </c>
      <c r="K353" s="74" t="n">
        <f aca="false">I353-J353</f>
        <v>-19</v>
      </c>
      <c r="L353" s="74" t="n">
        <f aca="false">((J353*100)/I353)-100</f>
        <v>0.0928323642937414</v>
      </c>
      <c r="M353" s="2" t="s">
        <v>112</v>
      </c>
      <c r="N353" s="49" t="s">
        <v>150</v>
      </c>
      <c r="O353" s="30" t="s">
        <v>2228</v>
      </c>
      <c r="P353" s="30" t="s">
        <v>2229</v>
      </c>
      <c r="ALZ353" s="0"/>
      <c r="AMA353" s="0"/>
      <c r="AMB353" s="0"/>
      <c r="AMC353" s="0"/>
      <c r="AMD353" s="0"/>
      <c r="AME353" s="0"/>
      <c r="AMF353" s="0"/>
      <c r="AMG353" s="0"/>
      <c r="AMH353" s="0"/>
      <c r="AMI353" s="0"/>
      <c r="AMJ353" s="0"/>
    </row>
    <row r="354" s="30" customFormat="true" ht="12.8" hidden="false" customHeight="false" outlineLevel="0" collapsed="false">
      <c r="A354" s="2" t="n">
        <v>99</v>
      </c>
      <c r="B354" s="2" t="n">
        <v>99</v>
      </c>
      <c r="C354" s="48" t="s">
        <v>427</v>
      </c>
      <c r="D354" s="2" t="s">
        <v>428</v>
      </c>
      <c r="E354" s="2" t="s">
        <v>46</v>
      </c>
      <c r="F354" s="71" t="n">
        <v>1817.124</v>
      </c>
      <c r="G354" s="72" t="n">
        <v>1412.45</v>
      </c>
      <c r="H354" s="2" t="s">
        <v>87</v>
      </c>
      <c r="I354" s="73" t="n">
        <v>26206</v>
      </c>
      <c r="J354" s="2" t="n">
        <v>26237</v>
      </c>
      <c r="K354" s="74" t="n">
        <f aca="false">I354-J354</f>
        <v>-31</v>
      </c>
      <c r="L354" s="74" t="n">
        <f aca="false">((J354*100)/I354)-100</f>
        <v>0.118293520567804</v>
      </c>
      <c r="M354" s="2" t="s">
        <v>22</v>
      </c>
      <c r="N354" s="49" t="s">
        <v>429</v>
      </c>
      <c r="O354" s="30" t="s">
        <v>2230</v>
      </c>
      <c r="P354" s="30" t="s">
        <v>430</v>
      </c>
      <c r="ALZ354" s="0"/>
      <c r="AMA354" s="0"/>
      <c r="AMB354" s="0"/>
      <c r="AMC354" s="0"/>
      <c r="AMD354" s="0"/>
      <c r="AME354" s="0"/>
      <c r="AMF354" s="0"/>
      <c r="AMG354" s="0"/>
      <c r="AMH354" s="0"/>
      <c r="AMI354" s="0"/>
      <c r="AMJ354" s="0"/>
    </row>
    <row r="355" s="30" customFormat="true" ht="12.8" hidden="false" customHeight="false" outlineLevel="0" collapsed="false">
      <c r="A355" s="2" t="n">
        <v>323</v>
      </c>
      <c r="B355" s="2" t="n">
        <v>50</v>
      </c>
      <c r="C355" s="48" t="s">
        <v>1337</v>
      </c>
      <c r="D355" s="2" t="s">
        <v>1338</v>
      </c>
      <c r="E355" s="2" t="s">
        <v>20</v>
      </c>
      <c r="F355" s="71" t="n">
        <v>214</v>
      </c>
      <c r="G355" s="72" t="n">
        <v>195.78</v>
      </c>
      <c r="H355" s="2" t="s">
        <v>21</v>
      </c>
      <c r="I355" s="73" t="n">
        <v>16256</v>
      </c>
      <c r="J355" s="2" t="n">
        <v>16276</v>
      </c>
      <c r="K355" s="74" t="n">
        <f aca="false">I355-J355</f>
        <v>-20</v>
      </c>
      <c r="L355" s="74" t="n">
        <f aca="false">((J355*100)/I355)-100</f>
        <v>0.123031496062993</v>
      </c>
      <c r="M355" s="2" t="s">
        <v>809</v>
      </c>
      <c r="N355" s="49" t="s">
        <v>1339</v>
      </c>
      <c r="O355" s="72" t="s">
        <v>2231</v>
      </c>
      <c r="P355" s="72" t="s">
        <v>2232</v>
      </c>
      <c r="ALZ355" s="0"/>
      <c r="AMA355" s="0"/>
      <c r="AMB355" s="0"/>
      <c r="AMC355" s="0"/>
      <c r="AMD355" s="0"/>
      <c r="AME355" s="0"/>
      <c r="AMF355" s="0"/>
      <c r="AMG355" s="0"/>
      <c r="AMH355" s="0"/>
      <c r="AMI355" s="0"/>
      <c r="AMJ355" s="0"/>
    </row>
    <row r="356" s="30" customFormat="true" ht="12.8" hidden="false" customHeight="false" outlineLevel="0" collapsed="false">
      <c r="A356" s="2" t="n">
        <v>275</v>
      </c>
      <c r="B356" s="2" t="n">
        <v>2</v>
      </c>
      <c r="C356" s="48" t="s">
        <v>1135</v>
      </c>
      <c r="D356" s="2" t="s">
        <v>1136</v>
      </c>
      <c r="E356" s="2" t="s">
        <v>20</v>
      </c>
      <c r="F356" s="71" t="n">
        <v>47.5</v>
      </c>
      <c r="G356" s="72" t="n">
        <v>47.5</v>
      </c>
      <c r="H356" s="2" t="s">
        <v>87</v>
      </c>
      <c r="I356" s="73" t="n">
        <v>11870</v>
      </c>
      <c r="J356" s="2" t="n">
        <v>11885</v>
      </c>
      <c r="K356" s="74" t="n">
        <f aca="false">I356-J356</f>
        <v>-15</v>
      </c>
      <c r="L356" s="74" t="n">
        <f aca="false">((J356*100)/I356)-100</f>
        <v>0.126368997472625</v>
      </c>
      <c r="M356" s="2" t="s">
        <v>1137</v>
      </c>
      <c r="N356" s="49" t="s">
        <v>1138</v>
      </c>
      <c r="O356" s="30" t="s">
        <v>2233</v>
      </c>
      <c r="P356" s="30" t="s">
        <v>1139</v>
      </c>
      <c r="ALZ356" s="0"/>
      <c r="AMA356" s="0"/>
      <c r="AMB356" s="0"/>
      <c r="AMC356" s="0"/>
      <c r="AMD356" s="0"/>
      <c r="AME356" s="0"/>
      <c r="AMF356" s="0"/>
      <c r="AMG356" s="0"/>
      <c r="AMH356" s="0"/>
      <c r="AMI356" s="0"/>
      <c r="AMJ356" s="0"/>
    </row>
    <row r="357" s="4" customFormat="true" ht="12.8" hidden="false" customHeight="false" outlineLevel="0" collapsed="false">
      <c r="A357" s="2" t="n">
        <v>324</v>
      </c>
      <c r="B357" s="2" t="n">
        <v>51</v>
      </c>
      <c r="C357" s="48" t="s">
        <v>1341</v>
      </c>
      <c r="D357" s="2" t="s">
        <v>1342</v>
      </c>
      <c r="E357" s="2" t="s">
        <v>20</v>
      </c>
      <c r="F357" s="71" t="n">
        <v>56</v>
      </c>
      <c r="G357" s="72" t="n">
        <v>56.66</v>
      </c>
      <c r="H357" s="2" t="s">
        <v>21</v>
      </c>
      <c r="I357" s="73" t="n">
        <v>11501</v>
      </c>
      <c r="J357" s="2" t="n">
        <v>11520</v>
      </c>
      <c r="K357" s="74" t="n">
        <f aca="false">I357-J357</f>
        <v>-19</v>
      </c>
      <c r="L357" s="74" t="n">
        <f aca="false">((J357*100)/I357)-100</f>
        <v>0.165203025823843</v>
      </c>
      <c r="M357" s="2" t="s">
        <v>41</v>
      </c>
      <c r="N357" s="49" t="s">
        <v>1343</v>
      </c>
      <c r="O357" s="72" t="s">
        <v>2234</v>
      </c>
      <c r="P357" s="72" t="s">
        <v>2235</v>
      </c>
      <c r="ALZ357" s="0"/>
      <c r="AMA357" s="0"/>
      <c r="AMB357" s="0"/>
      <c r="AMC357" s="0"/>
      <c r="AMD357" s="0"/>
      <c r="AME357" s="0"/>
      <c r="AMF357" s="0"/>
      <c r="AMG357" s="0"/>
      <c r="AMH357" s="0"/>
      <c r="AMI357" s="0"/>
      <c r="AMJ357" s="0"/>
    </row>
    <row r="358" s="30" customFormat="true" ht="12.8" hidden="false" customHeight="false" outlineLevel="0" collapsed="false">
      <c r="A358" s="2" t="n">
        <v>257</v>
      </c>
      <c r="B358" s="2" t="n">
        <v>66</v>
      </c>
      <c r="C358" s="48" t="s">
        <v>1057</v>
      </c>
      <c r="D358" s="2" t="s">
        <v>1058</v>
      </c>
      <c r="E358" s="2" t="s">
        <v>800</v>
      </c>
      <c r="F358" s="71" t="n">
        <v>373.596</v>
      </c>
      <c r="G358" s="72" t="n">
        <v>318.25</v>
      </c>
      <c r="H358" s="2" t="s">
        <v>21</v>
      </c>
      <c r="I358" s="73" t="n">
        <v>43384</v>
      </c>
      <c r="J358" s="2" t="n">
        <v>43471</v>
      </c>
      <c r="K358" s="74" t="n">
        <f aca="false">I358-J358</f>
        <v>-87</v>
      </c>
      <c r="L358" s="74" t="n">
        <f aca="false">((J358*100)/I358)-100</f>
        <v>0.200534759358291</v>
      </c>
      <c r="M358" s="2" t="s">
        <v>801</v>
      </c>
      <c r="N358" s="49" t="s">
        <v>1059</v>
      </c>
      <c r="O358" s="30" t="s">
        <v>2236</v>
      </c>
      <c r="P358" s="30" t="s">
        <v>1060</v>
      </c>
      <c r="ALZ358" s="0"/>
      <c r="AMA358" s="0"/>
      <c r="AMB358" s="0"/>
      <c r="AMC358" s="0"/>
      <c r="AMD358" s="0"/>
      <c r="AME358" s="0"/>
      <c r="AMF358" s="0"/>
      <c r="AMG358" s="0"/>
      <c r="AMH358" s="0"/>
      <c r="AMI358" s="0"/>
      <c r="AMJ358" s="0"/>
    </row>
    <row r="359" s="30" customFormat="true" ht="12.8" hidden="false" customHeight="false" outlineLevel="0" collapsed="false">
      <c r="A359" s="2" t="n">
        <v>368</v>
      </c>
      <c r="B359" s="2" t="n">
        <v>39</v>
      </c>
      <c r="C359" s="48" t="s">
        <v>1509</v>
      </c>
      <c r="D359" s="2" t="s">
        <v>1510</v>
      </c>
      <c r="E359" s="2" t="s">
        <v>1371</v>
      </c>
      <c r="F359" s="71" t="n">
        <v>90.9</v>
      </c>
      <c r="G359" s="72" t="n">
        <v>90.93</v>
      </c>
      <c r="H359" s="2" t="s">
        <v>21</v>
      </c>
      <c r="I359" s="73" t="n">
        <v>17137</v>
      </c>
      <c r="J359" s="2" t="n">
        <v>17173</v>
      </c>
      <c r="K359" s="74" t="n">
        <f aca="false">I359-J359</f>
        <v>-36</v>
      </c>
      <c r="L359" s="74" t="n">
        <f aca="false">((J359*100)/I359)-100</f>
        <v>0.210071774522959</v>
      </c>
      <c r="M359" s="2" t="s">
        <v>41</v>
      </c>
      <c r="N359" s="49" t="s">
        <v>1511</v>
      </c>
      <c r="O359" s="30" t="s">
        <v>2237</v>
      </c>
      <c r="P359" s="30" t="s">
        <v>1512</v>
      </c>
      <c r="ALZ359" s="0"/>
      <c r="AMA359" s="0"/>
      <c r="AMB359" s="0"/>
      <c r="AMC359" s="0"/>
      <c r="AMD359" s="0"/>
      <c r="AME359" s="0"/>
      <c r="AMF359" s="0"/>
      <c r="AMG359" s="0"/>
      <c r="AMH359" s="0"/>
      <c r="AMI359" s="0"/>
      <c r="AMJ359" s="0"/>
    </row>
    <row r="360" s="30" customFormat="true" ht="12.8" hidden="false" customHeight="false" outlineLevel="0" collapsed="false">
      <c r="A360" s="2" t="n">
        <v>22</v>
      </c>
      <c r="B360" s="2" t="n">
        <v>22</v>
      </c>
      <c r="C360" s="48" t="s">
        <v>115</v>
      </c>
      <c r="D360" s="2" t="s">
        <v>116</v>
      </c>
      <c r="E360" s="2" t="s">
        <v>46</v>
      </c>
      <c r="F360" s="71" t="n">
        <v>420.54</v>
      </c>
      <c r="G360" s="72" t="n">
        <v>359.51</v>
      </c>
      <c r="H360" s="2" t="s">
        <v>21</v>
      </c>
      <c r="I360" s="73" t="n">
        <v>23800</v>
      </c>
      <c r="J360" s="2" t="n">
        <v>23851</v>
      </c>
      <c r="K360" s="74" t="n">
        <f aca="false">I360-J360</f>
        <v>-51</v>
      </c>
      <c r="L360" s="74" t="n">
        <f aca="false">((J360*100)/I360)-100</f>
        <v>0.214285714285708</v>
      </c>
      <c r="M360" s="2" t="s">
        <v>41</v>
      </c>
      <c r="N360" s="49" t="s">
        <v>117</v>
      </c>
      <c r="O360" s="30" t="s">
        <v>1880</v>
      </c>
      <c r="P360" s="72" t="s">
        <v>2238</v>
      </c>
      <c r="ALZ360" s="0"/>
      <c r="AMA360" s="0"/>
      <c r="AMB360" s="0"/>
      <c r="AMC360" s="0"/>
      <c r="AMD360" s="0"/>
      <c r="AME360" s="0"/>
      <c r="AMF360" s="0"/>
      <c r="AMG360" s="0"/>
      <c r="AMH360" s="0"/>
      <c r="AMI360" s="0"/>
      <c r="AMJ360" s="0"/>
    </row>
    <row r="361" s="30" customFormat="true" ht="12.8" hidden="false" customHeight="false" outlineLevel="0" collapsed="false">
      <c r="A361" s="2" t="n">
        <v>27</v>
      </c>
      <c r="B361" s="2" t="n">
        <v>27</v>
      </c>
      <c r="C361" s="48" t="s">
        <v>135</v>
      </c>
      <c r="D361" s="2" t="s">
        <v>136</v>
      </c>
      <c r="E361" s="2" t="s">
        <v>46</v>
      </c>
      <c r="F361" s="71" t="n">
        <v>244.5</v>
      </c>
      <c r="G361" s="72" t="n">
        <v>272.78</v>
      </c>
      <c r="H361" s="2" t="s">
        <v>21</v>
      </c>
      <c r="I361" s="73" t="n">
        <v>18500</v>
      </c>
      <c r="J361" s="2" t="n">
        <v>18542</v>
      </c>
      <c r="K361" s="74" t="n">
        <f aca="false">I361-J361</f>
        <v>-42</v>
      </c>
      <c r="L361" s="74" t="n">
        <f aca="false">((J361*100)/I361)-100</f>
        <v>0.22702702702702</v>
      </c>
      <c r="M361" s="2" t="s">
        <v>137</v>
      </c>
      <c r="N361" s="49" t="s">
        <v>138</v>
      </c>
      <c r="O361" s="30" t="s">
        <v>2239</v>
      </c>
      <c r="P361" s="30" t="s">
        <v>139</v>
      </c>
      <c r="ALZ361" s="0"/>
      <c r="AMA361" s="0"/>
      <c r="AMB361" s="0"/>
      <c r="AMC361" s="0"/>
      <c r="AMD361" s="0"/>
      <c r="AME361" s="0"/>
      <c r="AMF361" s="0"/>
      <c r="AMG361" s="0"/>
      <c r="AMH361" s="0"/>
      <c r="AMI361" s="0"/>
      <c r="AMJ361" s="0"/>
    </row>
    <row r="362" s="4" customFormat="true" ht="12.8" hidden="false" customHeight="false" outlineLevel="0" collapsed="false">
      <c r="A362" s="2" t="n">
        <v>438</v>
      </c>
      <c r="B362" s="2" t="n">
        <v>109</v>
      </c>
      <c r="C362" s="48" t="s">
        <v>1759</v>
      </c>
      <c r="D362" s="2" t="s">
        <v>1760</v>
      </c>
      <c r="E362" s="2" t="s">
        <v>1371</v>
      </c>
      <c r="F362" s="71" t="n">
        <v>39.61</v>
      </c>
      <c r="G362" s="72" t="n">
        <v>39.61</v>
      </c>
      <c r="H362" s="2" t="s">
        <v>21</v>
      </c>
      <c r="I362" s="85" t="n">
        <v>11389</v>
      </c>
      <c r="J362" s="2" t="n">
        <v>11415</v>
      </c>
      <c r="K362" s="74" t="n">
        <f aca="false">I362-J362</f>
        <v>-26</v>
      </c>
      <c r="L362" s="74" t="n">
        <f aca="false">((J362*100)/I362)-100</f>
        <v>0.228290455702876</v>
      </c>
      <c r="M362" s="2" t="s">
        <v>41</v>
      </c>
      <c r="N362" s="49" t="s">
        <v>1761</v>
      </c>
      <c r="O362" s="30" t="s">
        <v>2240</v>
      </c>
      <c r="P362" s="30" t="s">
        <v>1762</v>
      </c>
      <c r="ALZ362" s="0"/>
      <c r="AMA362" s="0"/>
      <c r="AMB362" s="0"/>
      <c r="AMC362" s="0"/>
      <c r="AMD362" s="0"/>
      <c r="AME362" s="0"/>
      <c r="AMF362" s="0"/>
      <c r="AMG362" s="0"/>
      <c r="AMH362" s="0"/>
      <c r="AMI362" s="0"/>
      <c r="AMJ362" s="0"/>
    </row>
    <row r="363" s="30" customFormat="true" ht="12.8" hidden="false" customHeight="false" outlineLevel="0" collapsed="false">
      <c r="A363" s="2" t="n">
        <v>124</v>
      </c>
      <c r="B363" s="2" t="n">
        <v>124</v>
      </c>
      <c r="C363" s="48" t="s">
        <v>523</v>
      </c>
      <c r="D363" s="2" t="s">
        <v>524</v>
      </c>
      <c r="E363" s="2" t="s">
        <v>46</v>
      </c>
      <c r="F363" s="71" t="n">
        <v>1475</v>
      </c>
      <c r="G363" s="72" t="n">
        <v>1594.07</v>
      </c>
      <c r="H363" s="2" t="s">
        <v>21</v>
      </c>
      <c r="I363" s="73" t="n">
        <v>18387</v>
      </c>
      <c r="J363" s="2" t="n">
        <v>18444</v>
      </c>
      <c r="K363" s="74" t="n">
        <f aca="false">I363-J363</f>
        <v>-57</v>
      </c>
      <c r="L363" s="74" t="n">
        <f aca="false">((J363*100)/I363)-100</f>
        <v>0.310001631587539</v>
      </c>
      <c r="M363" s="2" t="s">
        <v>27</v>
      </c>
      <c r="N363" s="49" t="s">
        <v>525</v>
      </c>
      <c r="O363" s="30" t="s">
        <v>2241</v>
      </c>
      <c r="P363" s="30" t="s">
        <v>526</v>
      </c>
      <c r="ALZ363" s="0"/>
      <c r="AMA363" s="0"/>
      <c r="AMB363" s="0"/>
      <c r="AMC363" s="0"/>
      <c r="AMD363" s="0"/>
      <c r="AME363" s="0"/>
      <c r="AMF363" s="0"/>
      <c r="AMG363" s="0"/>
      <c r="AMH363" s="0"/>
      <c r="AMI363" s="0"/>
      <c r="AMJ363" s="0"/>
    </row>
    <row r="364" s="30" customFormat="true" ht="12.8" hidden="false" customHeight="false" outlineLevel="0" collapsed="false">
      <c r="A364" s="2" t="n">
        <v>407</v>
      </c>
      <c r="B364" s="2" t="n">
        <v>78</v>
      </c>
      <c r="C364" s="48" t="s">
        <v>1648</v>
      </c>
      <c r="D364" s="2" t="s">
        <v>1649</v>
      </c>
      <c r="E364" s="2" t="s">
        <v>1371</v>
      </c>
      <c r="F364" s="71" t="n">
        <v>15.845</v>
      </c>
      <c r="G364" s="72" t="n">
        <v>14.42</v>
      </c>
      <c r="H364" s="2" t="s">
        <v>21</v>
      </c>
      <c r="I364" s="73" t="n">
        <v>6040</v>
      </c>
      <c r="J364" s="2" t="n">
        <v>6059</v>
      </c>
      <c r="K364" s="74" t="n">
        <f aca="false">I364-J364</f>
        <v>-19</v>
      </c>
      <c r="L364" s="74" t="n">
        <f aca="false">((J364*100)/I364)-100</f>
        <v>0.314569536423846</v>
      </c>
      <c r="M364" s="2" t="s">
        <v>32</v>
      </c>
      <c r="N364" s="49" t="s">
        <v>1650</v>
      </c>
      <c r="O364" s="30" t="s">
        <v>2242</v>
      </c>
      <c r="P364" s="30" t="s">
        <v>2243</v>
      </c>
      <c r="ALZ364" s="0"/>
      <c r="AMA364" s="0"/>
      <c r="AMB364" s="0"/>
      <c r="AMC364" s="0"/>
      <c r="AMD364" s="0"/>
      <c r="AME364" s="0"/>
      <c r="AMF364" s="0"/>
      <c r="AMG364" s="0"/>
      <c r="AMH364" s="0"/>
      <c r="AMI364" s="0"/>
      <c r="AMJ364" s="0"/>
    </row>
    <row r="365" s="30" customFormat="true" ht="12.8" hidden="false" customHeight="false" outlineLevel="0" collapsed="false">
      <c r="A365" s="2" t="n">
        <v>351</v>
      </c>
      <c r="B365" s="2" t="n">
        <v>22</v>
      </c>
      <c r="C365" s="48" t="s">
        <v>1446</v>
      </c>
      <c r="D365" s="2" t="s">
        <v>1447</v>
      </c>
      <c r="E365" s="2" t="s">
        <v>1371</v>
      </c>
      <c r="F365" s="71" t="n">
        <v>18.33</v>
      </c>
      <c r="G365" s="72" t="n">
        <v>18.33</v>
      </c>
      <c r="H365" s="2" t="s">
        <v>87</v>
      </c>
      <c r="I365" s="73" t="n">
        <v>6648</v>
      </c>
      <c r="J365" s="2" t="n">
        <v>6673</v>
      </c>
      <c r="K365" s="74" t="n">
        <f aca="false">I365-J365</f>
        <v>-25</v>
      </c>
      <c r="L365" s="74" t="n">
        <f aca="false">((J365*100)/I365)-100</f>
        <v>0.376052948255108</v>
      </c>
      <c r="M365" s="2" t="s">
        <v>22</v>
      </c>
      <c r="N365" s="49" t="s">
        <v>1448</v>
      </c>
      <c r="O365" s="30" t="s">
        <v>2244</v>
      </c>
      <c r="P365" s="30" t="s">
        <v>1449</v>
      </c>
      <c r="ALZ365" s="0"/>
      <c r="AMA365" s="0"/>
      <c r="AMB365" s="0"/>
      <c r="AMC365" s="0"/>
      <c r="AMD365" s="0"/>
      <c r="AME365" s="0"/>
      <c r="AMF365" s="0"/>
      <c r="AMG365" s="0"/>
      <c r="AMH365" s="0"/>
      <c r="AMI365" s="0"/>
      <c r="AMJ365" s="0"/>
    </row>
    <row r="366" s="30" customFormat="true" ht="12.8" hidden="false" customHeight="false" outlineLevel="0" collapsed="false">
      <c r="A366" s="2" t="n">
        <v>288</v>
      </c>
      <c r="B366" s="2" t="n">
        <v>15</v>
      </c>
      <c r="C366" s="48" t="s">
        <v>1190</v>
      </c>
      <c r="D366" s="2" t="s">
        <v>1191</v>
      </c>
      <c r="E366" s="2" t="s">
        <v>20</v>
      </c>
      <c r="F366" s="71" t="n">
        <v>87.2</v>
      </c>
      <c r="G366" s="72" t="n">
        <v>87.16</v>
      </c>
      <c r="H366" s="2" t="s">
        <v>21</v>
      </c>
      <c r="I366" s="73" t="n">
        <v>24840</v>
      </c>
      <c r="J366" s="2" t="n">
        <v>24945</v>
      </c>
      <c r="K366" s="74" t="n">
        <f aca="false">I366-J366</f>
        <v>-105</v>
      </c>
      <c r="L366" s="74" t="n">
        <f aca="false">((J366*100)/I366)-100</f>
        <v>0.422705314009662</v>
      </c>
      <c r="M366" s="2" t="s">
        <v>41</v>
      </c>
      <c r="N366" s="49" t="s">
        <v>1192</v>
      </c>
      <c r="O366" s="72" t="s">
        <v>2148</v>
      </c>
      <c r="P366" s="72" t="s">
        <v>2245</v>
      </c>
      <c r="ALZ366" s="0"/>
      <c r="AMA366" s="0"/>
      <c r="AMB366" s="0"/>
      <c r="AMC366" s="0"/>
      <c r="AMD366" s="0"/>
      <c r="AME366" s="0"/>
      <c r="AMF366" s="0"/>
      <c r="AMG366" s="0"/>
      <c r="AMH366" s="0"/>
      <c r="AMI366" s="0"/>
      <c r="AMJ366" s="0"/>
    </row>
    <row r="367" s="30" customFormat="true" ht="12.8" hidden="false" customHeight="false" outlineLevel="0" collapsed="false">
      <c r="A367" s="2" t="n">
        <v>276</v>
      </c>
      <c r="B367" s="2" t="n">
        <v>3</v>
      </c>
      <c r="C367" s="48" t="s">
        <v>1140</v>
      </c>
      <c r="D367" s="2" t="s">
        <v>1141</v>
      </c>
      <c r="E367" s="2" t="s">
        <v>20</v>
      </c>
      <c r="F367" s="71" t="n">
        <v>32.82</v>
      </c>
      <c r="G367" s="72" t="n">
        <v>33.15</v>
      </c>
      <c r="H367" s="2" t="s">
        <v>87</v>
      </c>
      <c r="I367" s="85" t="n">
        <v>8272</v>
      </c>
      <c r="J367" s="2" t="n">
        <v>8308</v>
      </c>
      <c r="K367" s="74" t="n">
        <f aca="false">I367-J367</f>
        <v>-36</v>
      </c>
      <c r="L367" s="74" t="n">
        <f aca="false">((J367*100)/I367)-100</f>
        <v>0.435203094777563</v>
      </c>
      <c r="M367" s="2" t="s">
        <v>1137</v>
      </c>
      <c r="N367" s="49" t="s">
        <v>1142</v>
      </c>
      <c r="O367" s="72" t="s">
        <v>2246</v>
      </c>
      <c r="P367" s="30" t="s">
        <v>2247</v>
      </c>
      <c r="ALZ367" s="0"/>
      <c r="AMA367" s="0"/>
      <c r="AMB367" s="0"/>
      <c r="AMC367" s="0"/>
      <c r="AMD367" s="0"/>
      <c r="AME367" s="0"/>
      <c r="AMF367" s="0"/>
      <c r="AMG367" s="0"/>
      <c r="AMH367" s="0"/>
      <c r="AMI367" s="0"/>
      <c r="AMJ367" s="0"/>
    </row>
    <row r="368" s="30" customFormat="true" ht="12.8" hidden="false" customHeight="false" outlineLevel="0" collapsed="false">
      <c r="A368" s="2" t="n">
        <v>197</v>
      </c>
      <c r="B368" s="2" t="n">
        <v>6</v>
      </c>
      <c r="C368" s="48" t="s">
        <v>804</v>
      </c>
      <c r="D368" s="2" t="s">
        <v>805</v>
      </c>
      <c r="E368" s="2" t="s">
        <v>800</v>
      </c>
      <c r="F368" s="71" t="n">
        <v>21.1</v>
      </c>
      <c r="G368" s="30" t="n">
        <v>20.99</v>
      </c>
      <c r="H368" s="2" t="s">
        <v>87</v>
      </c>
      <c r="I368" s="73" t="n">
        <v>10056</v>
      </c>
      <c r="J368" s="2" t="n">
        <v>10103</v>
      </c>
      <c r="K368" s="74" t="n">
        <f aca="false">I368-J368</f>
        <v>-47</v>
      </c>
      <c r="L368" s="74" t="n">
        <f aca="false">((J368*100)/I368)-100</f>
        <v>0.467382657120126</v>
      </c>
      <c r="M368" s="2" t="s">
        <v>801</v>
      </c>
      <c r="N368" s="45" t="s">
        <v>802</v>
      </c>
      <c r="O368" s="72" t="s">
        <v>2248</v>
      </c>
      <c r="P368" s="30" t="s">
        <v>2249</v>
      </c>
      <c r="ALZ368" s="0"/>
      <c r="AMA368" s="0"/>
      <c r="AMB368" s="0"/>
      <c r="AMC368" s="0"/>
      <c r="AMD368" s="0"/>
      <c r="AME368" s="0"/>
      <c r="AMF368" s="0"/>
      <c r="AMG368" s="0"/>
      <c r="AMH368" s="0"/>
      <c r="AMI368" s="0"/>
      <c r="AMJ368" s="0"/>
    </row>
    <row r="369" s="30" customFormat="true" ht="12.8" hidden="false" customHeight="false" outlineLevel="0" collapsed="false">
      <c r="A369" s="2" t="n">
        <v>446</v>
      </c>
      <c r="B369" s="2" t="n">
        <v>117</v>
      </c>
      <c r="C369" s="48" t="s">
        <v>1791</v>
      </c>
      <c r="D369" s="2" t="s">
        <v>1792</v>
      </c>
      <c r="E369" s="2" t="s">
        <v>1371</v>
      </c>
      <c r="F369" s="71" t="n">
        <v>42.3</v>
      </c>
      <c r="G369" s="72" t="n">
        <v>42.66</v>
      </c>
      <c r="H369" s="2" t="s">
        <v>21</v>
      </c>
      <c r="I369" s="73" t="n">
        <v>16360</v>
      </c>
      <c r="J369" s="2" t="n">
        <v>16447</v>
      </c>
      <c r="K369" s="74" t="n">
        <f aca="false">I369-J369</f>
        <v>-87</v>
      </c>
      <c r="L369" s="74" t="n">
        <f aca="false">((J369*100)/I369)-100</f>
        <v>0.53178484107579</v>
      </c>
      <c r="M369" s="2" t="s">
        <v>41</v>
      </c>
      <c r="N369" s="49" t="s">
        <v>1793</v>
      </c>
      <c r="O369" s="30" t="s">
        <v>1873</v>
      </c>
      <c r="P369" s="30" t="s">
        <v>1794</v>
      </c>
      <c r="ALZ369" s="0"/>
      <c r="AMA369" s="0"/>
      <c r="AMB369" s="0"/>
      <c r="AMC369" s="0"/>
      <c r="AMD369" s="0"/>
      <c r="AME369" s="0"/>
      <c r="AMF369" s="0"/>
      <c r="AMG369" s="0"/>
      <c r="AMH369" s="0"/>
      <c r="AMI369" s="0"/>
      <c r="AMJ369" s="0"/>
    </row>
    <row r="370" s="30" customFormat="true" ht="12.8" hidden="false" customHeight="false" outlineLevel="0" collapsed="false">
      <c r="A370" s="2" t="n">
        <v>236</v>
      </c>
      <c r="B370" s="2" t="n">
        <v>45</v>
      </c>
      <c r="C370" s="48" t="s">
        <v>970</v>
      </c>
      <c r="D370" s="2" t="s">
        <v>971</v>
      </c>
      <c r="E370" s="2" t="s">
        <v>800</v>
      </c>
      <c r="F370" s="71" t="n">
        <v>833.11</v>
      </c>
      <c r="G370" s="72" t="n">
        <v>833.11</v>
      </c>
      <c r="H370" s="2" t="s">
        <v>21</v>
      </c>
      <c r="I370" s="85" t="n">
        <v>34916</v>
      </c>
      <c r="J370" s="2" t="n">
        <v>35119</v>
      </c>
      <c r="K370" s="74" t="n">
        <f aca="false">I370-J370</f>
        <v>-203</v>
      </c>
      <c r="L370" s="74" t="n">
        <f aca="false">((J370*100)/I370)-100</f>
        <v>0.581395348837205</v>
      </c>
      <c r="M370" s="2" t="s">
        <v>972</v>
      </c>
      <c r="N370" s="49" t="s">
        <v>973</v>
      </c>
      <c r="O370" s="30" t="s">
        <v>2250</v>
      </c>
      <c r="P370" s="30" t="s">
        <v>974</v>
      </c>
      <c r="ALZ370" s="0"/>
      <c r="AMA370" s="0"/>
      <c r="AMB370" s="0"/>
      <c r="AMC370" s="0"/>
      <c r="AMD370" s="0"/>
      <c r="AME370" s="0"/>
      <c r="AMF370" s="0"/>
      <c r="AMG370" s="0"/>
      <c r="AMH370" s="0"/>
      <c r="AMI370" s="0"/>
      <c r="AMJ370" s="0"/>
    </row>
    <row r="371" s="30" customFormat="true" ht="12.8" hidden="false" customHeight="false" outlineLevel="0" collapsed="false">
      <c r="A371" s="2" t="n">
        <v>2</v>
      </c>
      <c r="B371" s="2" t="n">
        <v>2</v>
      </c>
      <c r="C371" s="48" t="s">
        <v>25</v>
      </c>
      <c r="D371" s="2" t="s">
        <v>26</v>
      </c>
      <c r="E371" s="2" t="s">
        <v>20</v>
      </c>
      <c r="F371" s="71" t="n">
        <v>121.59</v>
      </c>
      <c r="G371" s="72" t="n">
        <v>121.59</v>
      </c>
      <c r="H371" s="2" t="s">
        <v>21</v>
      </c>
      <c r="I371" s="73" t="n">
        <v>18213</v>
      </c>
      <c r="J371" s="2" t="n">
        <v>18319</v>
      </c>
      <c r="K371" s="74" t="n">
        <f aca="false">I371-J371</f>
        <v>-106</v>
      </c>
      <c r="L371" s="74" t="n">
        <f aca="false">((J371*100)/I371)-100</f>
        <v>0.582001866798436</v>
      </c>
      <c r="M371" s="2" t="s">
        <v>27</v>
      </c>
      <c r="N371" s="30" t="s">
        <v>28</v>
      </c>
      <c r="O371" s="30" t="s">
        <v>2251</v>
      </c>
      <c r="P371" s="30" t="s">
        <v>2252</v>
      </c>
      <c r="ALZ371" s="0"/>
      <c r="AMA371" s="0"/>
      <c r="AMB371" s="0"/>
      <c r="AMC371" s="0"/>
      <c r="AMD371" s="0"/>
      <c r="AME371" s="0"/>
      <c r="AMF371" s="0"/>
      <c r="AMG371" s="0"/>
      <c r="AMH371" s="0"/>
      <c r="AMI371" s="0"/>
      <c r="AMJ371" s="0"/>
    </row>
    <row r="372" s="30" customFormat="true" ht="12.8" hidden="false" customHeight="false" outlineLevel="0" collapsed="false">
      <c r="A372" s="2" t="n">
        <v>67</v>
      </c>
      <c r="B372" s="2" t="n">
        <v>67</v>
      </c>
      <c r="C372" s="48" t="s">
        <v>299</v>
      </c>
      <c r="D372" s="2" t="s">
        <v>300</v>
      </c>
      <c r="E372" s="2" t="s">
        <v>46</v>
      </c>
      <c r="F372" s="71" t="n">
        <v>384.4</v>
      </c>
      <c r="G372" s="72" t="n">
        <v>384.4</v>
      </c>
      <c r="H372" s="2" t="s">
        <v>21</v>
      </c>
      <c r="I372" s="73" t="n">
        <v>15451</v>
      </c>
      <c r="J372" s="2" t="n">
        <v>15542</v>
      </c>
      <c r="K372" s="74" t="n">
        <f aca="false">I372-J372</f>
        <v>-91</v>
      </c>
      <c r="L372" s="74" t="n">
        <f aca="false">((J372*100)/I372)-100</f>
        <v>0.588958643453495</v>
      </c>
      <c r="M372" s="2" t="s">
        <v>186</v>
      </c>
      <c r="N372" s="49" t="s">
        <v>301</v>
      </c>
      <c r="O372" s="49" t="s">
        <v>2253</v>
      </c>
      <c r="P372" s="30" t="s">
        <v>302</v>
      </c>
      <c r="ALZ372" s="0"/>
      <c r="AMA372" s="0"/>
      <c r="AMB372" s="0"/>
      <c r="AMC372" s="0"/>
      <c r="AMD372" s="0"/>
      <c r="AME372" s="0"/>
      <c r="AMF372" s="0"/>
      <c r="AMG372" s="0"/>
      <c r="AMH372" s="0"/>
      <c r="AMI372" s="0"/>
      <c r="AMJ372" s="0"/>
    </row>
    <row r="373" s="30" customFormat="true" ht="12.8" hidden="false" customHeight="false" outlineLevel="0" collapsed="false">
      <c r="A373" s="2" t="n">
        <v>166</v>
      </c>
      <c r="B373" s="2" t="n">
        <v>166</v>
      </c>
      <c r="C373" s="48" t="s">
        <v>672</v>
      </c>
      <c r="D373" s="2" t="s">
        <v>673</v>
      </c>
      <c r="E373" s="2" t="s">
        <v>46</v>
      </c>
      <c r="F373" s="71" t="n">
        <v>3149.16</v>
      </c>
      <c r="G373" s="72" t="n">
        <v>2474.91</v>
      </c>
      <c r="H373" s="2" t="s">
        <v>87</v>
      </c>
      <c r="I373" s="73" t="n">
        <v>20322</v>
      </c>
      <c r="J373" s="2" t="n">
        <v>20449</v>
      </c>
      <c r="K373" s="74" t="n">
        <f aca="false">I373-J373</f>
        <v>-127</v>
      </c>
      <c r="L373" s="74" t="n">
        <f aca="false">((J373*100)/I373)-100</f>
        <v>0.624938490306079</v>
      </c>
      <c r="M373" s="2" t="s">
        <v>22</v>
      </c>
      <c r="N373" s="49" t="s">
        <v>674</v>
      </c>
      <c r="O373" s="30" t="s">
        <v>2254</v>
      </c>
      <c r="P373" s="30" t="s">
        <v>2255</v>
      </c>
      <c r="ALZ373" s="0"/>
      <c r="AMA373" s="0"/>
      <c r="AMB373" s="0"/>
      <c r="AMC373" s="0"/>
      <c r="AMD373" s="0"/>
      <c r="AME373" s="0"/>
      <c r="AMF373" s="0"/>
      <c r="AMG373" s="0"/>
      <c r="AMH373" s="0"/>
      <c r="AMI373" s="0"/>
      <c r="AMJ373" s="0"/>
    </row>
    <row r="374" s="30" customFormat="true" ht="12.8" hidden="false" customHeight="false" outlineLevel="0" collapsed="false">
      <c r="A374" s="2" t="n">
        <v>403</v>
      </c>
      <c r="B374" s="2" t="n">
        <v>74</v>
      </c>
      <c r="C374" s="48" t="s">
        <v>1632</v>
      </c>
      <c r="D374" s="2" t="s">
        <v>1633</v>
      </c>
      <c r="E374" s="2" t="s">
        <v>1371</v>
      </c>
      <c r="F374" s="71" t="n">
        <v>13</v>
      </c>
      <c r="G374" s="72" t="n">
        <v>13.39</v>
      </c>
      <c r="H374" s="2" t="s">
        <v>21</v>
      </c>
      <c r="I374" s="73" t="n">
        <v>5600</v>
      </c>
      <c r="J374" s="2" t="n">
        <v>5636</v>
      </c>
      <c r="K374" s="74" t="n">
        <f aca="false">I374-J374</f>
        <v>-36</v>
      </c>
      <c r="L374" s="74" t="n">
        <f aca="false">((J374*100)/I374)-100</f>
        <v>0.642857142857139</v>
      </c>
      <c r="M374" s="2" t="s">
        <v>41</v>
      </c>
      <c r="N374" s="49" t="s">
        <v>1634</v>
      </c>
      <c r="O374" s="30" t="s">
        <v>2256</v>
      </c>
      <c r="P374" s="30" t="s">
        <v>1635</v>
      </c>
      <c r="ALZ374" s="0"/>
      <c r="AMA374" s="0"/>
      <c r="AMB374" s="0"/>
      <c r="AMC374" s="0"/>
      <c r="AMD374" s="0"/>
      <c r="AME374" s="0"/>
      <c r="AMF374" s="0"/>
      <c r="AMG374" s="0"/>
      <c r="AMH374" s="0"/>
      <c r="AMI374" s="0"/>
      <c r="AMJ374" s="0"/>
    </row>
    <row r="375" s="30" customFormat="true" ht="12.8" hidden="false" customHeight="false" outlineLevel="0" collapsed="false">
      <c r="A375" s="2" t="n">
        <v>113</v>
      </c>
      <c r="B375" s="2" t="n">
        <v>113</v>
      </c>
      <c r="C375" s="48" t="s">
        <v>482</v>
      </c>
      <c r="D375" s="2" t="s">
        <v>483</v>
      </c>
      <c r="E375" s="2" t="s">
        <v>46</v>
      </c>
      <c r="F375" s="71" t="n">
        <v>950</v>
      </c>
      <c r="G375" s="72" t="n">
        <v>831.41</v>
      </c>
      <c r="H375" s="2" t="s">
        <v>21</v>
      </c>
      <c r="I375" s="2" t="n">
        <v>23436</v>
      </c>
      <c r="J375" s="2" t="n">
        <v>23604</v>
      </c>
      <c r="K375" s="74" t="n">
        <f aca="false">I375-J375</f>
        <v>-168</v>
      </c>
      <c r="L375" s="74" t="n">
        <f aca="false">((J375*100)/I375)-100</f>
        <v>0.716845878136198</v>
      </c>
      <c r="M375" s="2" t="s">
        <v>27</v>
      </c>
      <c r="N375" s="49" t="s">
        <v>477</v>
      </c>
      <c r="O375" s="30" t="s">
        <v>1912</v>
      </c>
      <c r="P375" s="30" t="s">
        <v>484</v>
      </c>
      <c r="ALZ375" s="0"/>
      <c r="AMA375" s="0"/>
      <c r="AMB375" s="0"/>
      <c r="AMC375" s="0"/>
      <c r="AMD375" s="0"/>
      <c r="AME375" s="0"/>
      <c r="AMF375" s="0"/>
      <c r="AMG375" s="0"/>
      <c r="AMH375" s="0"/>
      <c r="AMI375" s="0"/>
      <c r="AMJ375" s="0"/>
    </row>
    <row r="376" s="30" customFormat="true" ht="12.8" hidden="false" customHeight="false" outlineLevel="0" collapsed="false">
      <c r="A376" s="2" t="n">
        <v>63</v>
      </c>
      <c r="B376" s="2" t="n">
        <v>63</v>
      </c>
      <c r="C376" s="48" t="s">
        <v>282</v>
      </c>
      <c r="D376" s="2" t="s">
        <v>283</v>
      </c>
      <c r="E376" s="2" t="s">
        <v>46</v>
      </c>
      <c r="F376" s="71" t="n">
        <v>202.935</v>
      </c>
      <c r="G376" s="72" t="n">
        <v>228.75</v>
      </c>
      <c r="H376" s="2" t="s">
        <v>21</v>
      </c>
      <c r="I376" s="73" t="n">
        <v>16404</v>
      </c>
      <c r="J376" s="2" t="n">
        <v>16525</v>
      </c>
      <c r="K376" s="74" t="n">
        <f aca="false">I376-J376</f>
        <v>-121</v>
      </c>
      <c r="L376" s="74" t="n">
        <f aca="false">((J376*100)/I376)-100</f>
        <v>0.737624969519629</v>
      </c>
      <c r="M376" s="2" t="s">
        <v>22</v>
      </c>
      <c r="N376" s="49" t="s">
        <v>284</v>
      </c>
      <c r="O376" s="30" t="s">
        <v>2257</v>
      </c>
      <c r="P376" s="30" t="s">
        <v>2258</v>
      </c>
      <c r="ALZ376" s="0"/>
      <c r="AMA376" s="0"/>
      <c r="AMB376" s="0"/>
      <c r="AMC376" s="0"/>
      <c r="AMD376" s="0"/>
      <c r="AME376" s="0"/>
      <c r="AMF376" s="0"/>
      <c r="AMG376" s="0"/>
      <c r="AMH376" s="0"/>
      <c r="AMI376" s="0"/>
      <c r="AMJ376" s="0"/>
    </row>
    <row r="377" s="30" customFormat="true" ht="12.8" hidden="false" customHeight="false" outlineLevel="0" collapsed="false">
      <c r="A377" s="2" t="n">
        <v>196</v>
      </c>
      <c r="B377" s="2" t="n">
        <v>5</v>
      </c>
      <c r="C377" s="48" t="s">
        <v>798</v>
      </c>
      <c r="D377" s="2" t="s">
        <v>799</v>
      </c>
      <c r="E377" s="2" t="s">
        <v>800</v>
      </c>
      <c r="F377" s="71" t="n">
        <v>24.5</v>
      </c>
      <c r="G377" s="30" t="n">
        <v>21.95</v>
      </c>
      <c r="H377" s="2" t="s">
        <v>87</v>
      </c>
      <c r="I377" s="73" t="n">
        <v>10575</v>
      </c>
      <c r="J377" s="2" t="n">
        <v>10660</v>
      </c>
      <c r="K377" s="74" t="n">
        <f aca="false">I377-J377</f>
        <v>-85</v>
      </c>
      <c r="L377" s="74" t="n">
        <f aca="false">((J377*100)/I377)-100</f>
        <v>0.803782505910164</v>
      </c>
      <c r="M377" s="2" t="s">
        <v>801</v>
      </c>
      <c r="N377" s="45" t="s">
        <v>802</v>
      </c>
      <c r="O377" s="72" t="s">
        <v>2248</v>
      </c>
      <c r="P377" s="30" t="s">
        <v>2259</v>
      </c>
      <c r="ALZ377" s="0"/>
      <c r="AMA377" s="0"/>
      <c r="AMB377" s="0"/>
      <c r="AMC377" s="0"/>
      <c r="AMD377" s="0"/>
      <c r="AME377" s="0"/>
      <c r="AMF377" s="0"/>
      <c r="AMG377" s="0"/>
      <c r="AMH377" s="0"/>
      <c r="AMI377" s="0"/>
      <c r="AMJ377" s="0"/>
    </row>
    <row r="378" s="30" customFormat="true" ht="12.8" hidden="false" customHeight="false" outlineLevel="0" collapsed="false">
      <c r="A378" s="2" t="n">
        <v>307</v>
      </c>
      <c r="B378" s="2" t="n">
        <v>34</v>
      </c>
      <c r="C378" s="48" t="s">
        <v>1270</v>
      </c>
      <c r="D378" s="2" t="s">
        <v>1271</v>
      </c>
      <c r="E378" s="2" t="s">
        <v>20</v>
      </c>
      <c r="F378" s="71" t="n">
        <v>8.2</v>
      </c>
      <c r="G378" s="72" t="n">
        <v>8.14</v>
      </c>
      <c r="H378" s="2" t="s">
        <v>21</v>
      </c>
      <c r="I378" s="73" t="n">
        <v>3671</v>
      </c>
      <c r="J378" s="2" t="n">
        <v>3703</v>
      </c>
      <c r="K378" s="74" t="n">
        <f aca="false">I378-J378</f>
        <v>-32</v>
      </c>
      <c r="L378" s="74" t="n">
        <f aca="false">((J378*100)/I378)-100</f>
        <v>0.871697085262866</v>
      </c>
      <c r="M378" s="2" t="s">
        <v>1272</v>
      </c>
      <c r="N378" s="49" t="s">
        <v>1273</v>
      </c>
      <c r="O378" s="72" t="s">
        <v>2260</v>
      </c>
      <c r="P378" s="30" t="s">
        <v>1274</v>
      </c>
      <c r="ALZ378" s="0"/>
      <c r="AMA378" s="0"/>
      <c r="AMB378" s="0"/>
      <c r="AMC378" s="0"/>
      <c r="AMD378" s="0"/>
      <c r="AME378" s="0"/>
      <c r="AMF378" s="0"/>
      <c r="AMG378" s="0"/>
      <c r="AMH378" s="0"/>
      <c r="AMI378" s="0"/>
      <c r="AMJ378" s="0"/>
    </row>
    <row r="379" s="30" customFormat="true" ht="12.8" hidden="false" customHeight="false" outlineLevel="0" collapsed="false">
      <c r="A379" s="2" t="n">
        <v>153</v>
      </c>
      <c r="B379" s="2" t="n">
        <v>153</v>
      </c>
      <c r="C379" s="48" t="s">
        <v>623</v>
      </c>
      <c r="D379" s="2" t="s">
        <v>624</v>
      </c>
      <c r="E379" s="2" t="s">
        <v>46</v>
      </c>
      <c r="F379" s="71" t="n">
        <v>1130</v>
      </c>
      <c r="G379" s="72" t="n">
        <v>1118.33</v>
      </c>
      <c r="H379" s="2" t="s">
        <v>21</v>
      </c>
      <c r="I379" s="73" t="n">
        <v>15395</v>
      </c>
      <c r="J379" s="2" t="n">
        <v>15540</v>
      </c>
      <c r="K379" s="74" t="n">
        <f aca="false">I379-J379</f>
        <v>-145</v>
      </c>
      <c r="L379" s="74" t="n">
        <f aca="false">((J379*100)/I379)-100</f>
        <v>0.941864241636893</v>
      </c>
      <c r="M379" s="2" t="s">
        <v>27</v>
      </c>
      <c r="N379" s="49" t="s">
        <v>625</v>
      </c>
      <c r="O379" s="30" t="s">
        <v>2261</v>
      </c>
      <c r="P379" s="30" t="s">
        <v>626</v>
      </c>
      <c r="ALZ379" s="0"/>
      <c r="AMA379" s="0"/>
      <c r="AMB379" s="0"/>
      <c r="AMC379" s="0"/>
      <c r="AMD379" s="0"/>
      <c r="AME379" s="0"/>
      <c r="AMF379" s="0"/>
      <c r="AMG379" s="0"/>
      <c r="AMH379" s="0"/>
      <c r="AMI379" s="0"/>
      <c r="AMJ379" s="0"/>
    </row>
    <row r="380" s="4" customFormat="true" ht="12.8" hidden="false" customHeight="false" outlineLevel="0" collapsed="false">
      <c r="A380" s="2" t="n">
        <v>300</v>
      </c>
      <c r="B380" s="2" t="n">
        <v>27</v>
      </c>
      <c r="C380" s="48" t="s">
        <v>1240</v>
      </c>
      <c r="D380" s="2" t="s">
        <v>1241</v>
      </c>
      <c r="E380" s="2" t="s">
        <v>20</v>
      </c>
      <c r="F380" s="71" t="n">
        <v>72.7</v>
      </c>
      <c r="G380" s="72" t="n">
        <v>72.7</v>
      </c>
      <c r="H380" s="2" t="s">
        <v>21</v>
      </c>
      <c r="I380" s="73" t="n">
        <v>22817</v>
      </c>
      <c r="J380" s="2" t="n">
        <v>23034</v>
      </c>
      <c r="K380" s="74" t="n">
        <f aca="false">I380-J380</f>
        <v>-217</v>
      </c>
      <c r="L380" s="74" t="n">
        <f aca="false">((J380*100)/I380)-100</f>
        <v>0.951045273261158</v>
      </c>
      <c r="M380" s="2" t="s">
        <v>22</v>
      </c>
      <c r="N380" s="49" t="s">
        <v>1242</v>
      </c>
      <c r="O380" s="30" t="s">
        <v>2262</v>
      </c>
      <c r="P380" s="30" t="s">
        <v>1243</v>
      </c>
      <c r="ALZ380" s="0"/>
      <c r="AMA380" s="0"/>
      <c r="AMB380" s="0"/>
      <c r="AMC380" s="0"/>
      <c r="AMD380" s="0"/>
      <c r="AME380" s="0"/>
      <c r="AMF380" s="0"/>
      <c r="AMG380" s="0"/>
      <c r="AMH380" s="0"/>
      <c r="AMI380" s="0"/>
      <c r="AMJ380" s="0"/>
    </row>
    <row r="381" s="30" customFormat="true" ht="12.8" hidden="false" customHeight="false" outlineLevel="0" collapsed="false">
      <c r="A381" s="2" t="n">
        <v>309</v>
      </c>
      <c r="B381" s="2" t="n">
        <v>36</v>
      </c>
      <c r="C381" s="48" t="s">
        <v>1279</v>
      </c>
      <c r="D381" s="2" t="s">
        <v>1280</v>
      </c>
      <c r="E381" s="2" t="s">
        <v>20</v>
      </c>
      <c r="F381" s="71" t="n">
        <v>8.3</v>
      </c>
      <c r="G381" s="72" t="n">
        <v>8.31</v>
      </c>
      <c r="H381" s="2" t="s">
        <v>21</v>
      </c>
      <c r="I381" s="73" t="n">
        <v>4035</v>
      </c>
      <c r="J381" s="2" t="n">
        <v>4079</v>
      </c>
      <c r="K381" s="74" t="n">
        <f aca="false">I381-J381</f>
        <v>-44</v>
      </c>
      <c r="L381" s="74" t="n">
        <f aca="false">((J381*100)/I381)-100</f>
        <v>1.09045848822801</v>
      </c>
      <c r="M381" s="2" t="s">
        <v>1272</v>
      </c>
      <c r="N381" s="49" t="s">
        <v>1281</v>
      </c>
      <c r="O381" s="72" t="s">
        <v>2263</v>
      </c>
      <c r="P381" s="30" t="s">
        <v>1282</v>
      </c>
      <c r="ALZ381" s="0"/>
      <c r="AMA381" s="0"/>
      <c r="AMB381" s="0"/>
      <c r="AMC381" s="0"/>
      <c r="AMD381" s="0"/>
      <c r="AME381" s="0"/>
      <c r="AMF381" s="0"/>
      <c r="AMG381" s="0"/>
      <c r="AMH381" s="0"/>
      <c r="AMI381" s="0"/>
      <c r="AMJ381" s="0"/>
    </row>
    <row r="382" s="30" customFormat="true" ht="12.8" hidden="false" customHeight="false" outlineLevel="0" collapsed="false">
      <c r="A382" s="2" t="n">
        <v>3</v>
      </c>
      <c r="B382" s="2" t="n">
        <v>3</v>
      </c>
      <c r="C382" s="48" t="s">
        <v>30</v>
      </c>
      <c r="D382" s="2" t="s">
        <v>31</v>
      </c>
      <c r="E382" s="2" t="s">
        <v>20</v>
      </c>
      <c r="F382" s="71" t="n">
        <v>28</v>
      </c>
      <c r="G382" s="72" t="n">
        <v>27.97</v>
      </c>
      <c r="H382" s="2" t="s">
        <v>21</v>
      </c>
      <c r="I382" s="73" t="n">
        <v>8657</v>
      </c>
      <c r="J382" s="2" t="n">
        <v>8758</v>
      </c>
      <c r="K382" s="74" t="n">
        <f aca="false">I382-J382</f>
        <v>-101</v>
      </c>
      <c r="L382" s="74" t="n">
        <f aca="false">((J382*100)/I382)-100</f>
        <v>1.16668591890955</v>
      </c>
      <c r="M382" s="2" t="s">
        <v>32</v>
      </c>
      <c r="N382" s="49" t="s">
        <v>33</v>
      </c>
      <c r="O382" s="30" t="s">
        <v>2264</v>
      </c>
      <c r="P382" s="30" t="s">
        <v>34</v>
      </c>
      <c r="ALZ382" s="0"/>
      <c r="AMA382" s="0"/>
      <c r="AMB382" s="0"/>
      <c r="AMC382" s="0"/>
      <c r="AMD382" s="0"/>
      <c r="AME382" s="0"/>
      <c r="AMF382" s="0"/>
      <c r="AMG382" s="0"/>
      <c r="AMH382" s="0"/>
      <c r="AMI382" s="0"/>
      <c r="AMJ382" s="0"/>
    </row>
    <row r="383" s="30" customFormat="true" ht="23.85" hidden="false" customHeight="false" outlineLevel="0" collapsed="false">
      <c r="A383" s="25" t="n">
        <v>415</v>
      </c>
      <c r="B383" s="25" t="n">
        <v>86</v>
      </c>
      <c r="C383" s="53" t="s">
        <v>1675</v>
      </c>
      <c r="D383" s="25" t="s">
        <v>1676</v>
      </c>
      <c r="E383" s="25" t="s">
        <v>1371</v>
      </c>
      <c r="F383" s="78" t="n">
        <v>8.7</v>
      </c>
      <c r="G383" s="28" t="n">
        <v>9.1</v>
      </c>
      <c r="H383" s="25" t="s">
        <v>87</v>
      </c>
      <c r="I383" s="83" t="n">
        <v>4718</v>
      </c>
      <c r="J383" s="25" t="n">
        <v>4776</v>
      </c>
      <c r="K383" s="84" t="n">
        <f aca="false">I383-J383</f>
        <v>-58</v>
      </c>
      <c r="L383" s="84" t="n">
        <f aca="false">((J383*100)/I383)-100</f>
        <v>1.22933446375583</v>
      </c>
      <c r="M383" s="25" t="s">
        <v>22</v>
      </c>
      <c r="N383" s="54" t="s">
        <v>1677</v>
      </c>
      <c r="O383" s="72" t="s">
        <v>2265</v>
      </c>
      <c r="P383" s="30" t="s">
        <v>1678</v>
      </c>
      <c r="ALZ383" s="0"/>
      <c r="AMA383" s="0"/>
      <c r="AMB383" s="0"/>
      <c r="AMC383" s="0"/>
      <c r="AMD383" s="0"/>
      <c r="AME383" s="0"/>
      <c r="AMF383" s="0"/>
      <c r="AMG383" s="0"/>
      <c r="AMH383" s="0"/>
      <c r="AMI383" s="0"/>
      <c r="AMJ383" s="0"/>
    </row>
    <row r="384" s="30" customFormat="true" ht="12.8" hidden="false" customHeight="false" outlineLevel="0" collapsed="false">
      <c r="A384" s="2" t="n">
        <v>101</v>
      </c>
      <c r="B384" s="2" t="n">
        <v>101</v>
      </c>
      <c r="C384" s="48" t="s">
        <v>435</v>
      </c>
      <c r="D384" s="2" t="s">
        <v>436</v>
      </c>
      <c r="E384" s="2" t="s">
        <v>46</v>
      </c>
      <c r="F384" s="71" t="n">
        <v>1120</v>
      </c>
      <c r="G384" s="72" t="n">
        <v>877.81</v>
      </c>
      <c r="H384" s="2" t="s">
        <v>87</v>
      </c>
      <c r="I384" s="73" t="n">
        <v>23811</v>
      </c>
      <c r="J384" s="2" t="n">
        <v>24136</v>
      </c>
      <c r="K384" s="74" t="n">
        <f aca="false">I384-J384</f>
        <v>-325</v>
      </c>
      <c r="L384" s="74" t="n">
        <f aca="false">((J384*100)/I384)-100</f>
        <v>1.36491537524674</v>
      </c>
      <c r="M384" s="2" t="s">
        <v>27</v>
      </c>
      <c r="N384" s="49" t="s">
        <v>437</v>
      </c>
      <c r="O384" s="30" t="s">
        <v>438</v>
      </c>
      <c r="P384" s="30" t="s">
        <v>438</v>
      </c>
      <c r="ALZ384" s="0"/>
      <c r="AMA384" s="0"/>
      <c r="AMB384" s="0"/>
      <c r="AMC384" s="0"/>
      <c r="AMD384" s="0"/>
      <c r="AME384" s="0"/>
      <c r="AMF384" s="0"/>
      <c r="AMG384" s="0"/>
      <c r="AMH384" s="0"/>
      <c r="AMI384" s="0"/>
      <c r="AMJ384" s="0"/>
    </row>
    <row r="385" s="30" customFormat="true" ht="12.8" hidden="false" customHeight="false" outlineLevel="0" collapsed="false">
      <c r="A385" s="2" t="n">
        <v>281</v>
      </c>
      <c r="B385" s="2" t="n">
        <v>8</v>
      </c>
      <c r="C385" s="48" t="s">
        <v>1161</v>
      </c>
      <c r="D385" s="2" t="s">
        <v>1162</v>
      </c>
      <c r="E385" s="2" t="s">
        <v>20</v>
      </c>
      <c r="F385" s="71" t="n">
        <v>45.1</v>
      </c>
      <c r="G385" s="72" t="n">
        <v>42.02</v>
      </c>
      <c r="H385" s="2" t="s">
        <v>21</v>
      </c>
      <c r="I385" s="73" t="n">
        <v>15455</v>
      </c>
      <c r="J385" s="2" t="n">
        <v>15688</v>
      </c>
      <c r="K385" s="74" t="n">
        <f aca="false">I385-J385</f>
        <v>-233</v>
      </c>
      <c r="L385" s="74" t="n">
        <f aca="false">((J385*100)/I385)-100</f>
        <v>1.50760271756712</v>
      </c>
      <c r="M385" s="2" t="s">
        <v>1163</v>
      </c>
      <c r="N385" s="49" t="s">
        <v>1164</v>
      </c>
      <c r="O385" s="30" t="s">
        <v>1165</v>
      </c>
      <c r="P385" s="49" t="s">
        <v>1165</v>
      </c>
      <c r="ALZ385" s="0"/>
      <c r="AMA385" s="0"/>
      <c r="AMB385" s="0"/>
      <c r="AMC385" s="0"/>
      <c r="AMD385" s="0"/>
      <c r="AME385" s="0"/>
      <c r="AMF385" s="0"/>
      <c r="AMG385" s="0"/>
      <c r="AMH385" s="0"/>
      <c r="AMI385" s="0"/>
      <c r="AMJ385" s="0"/>
    </row>
    <row r="386" s="30" customFormat="true" ht="12.8" hidden="false" customHeight="false" outlineLevel="0" collapsed="false">
      <c r="A386" s="2" t="n">
        <v>43</v>
      </c>
      <c r="B386" s="2" t="n">
        <v>43</v>
      </c>
      <c r="C386" s="48" t="s">
        <v>202</v>
      </c>
      <c r="D386" s="2" t="s">
        <v>203</v>
      </c>
      <c r="E386" s="2" t="s">
        <v>46</v>
      </c>
      <c r="F386" s="71" t="n">
        <v>6300</v>
      </c>
      <c r="G386" s="72" t="n">
        <v>6905.71</v>
      </c>
      <c r="H386" s="2" t="s">
        <v>21</v>
      </c>
      <c r="I386" s="73" t="n">
        <v>17307</v>
      </c>
      <c r="J386" s="2" t="n">
        <v>17586</v>
      </c>
      <c r="K386" s="74" t="n">
        <f aca="false">I386-J386</f>
        <v>-279</v>
      </c>
      <c r="L386" s="74" t="n">
        <f aca="false">((J386*100)/I386)-100</f>
        <v>1.6120644825793</v>
      </c>
      <c r="M386" s="2" t="s">
        <v>204</v>
      </c>
      <c r="N386" s="49" t="s">
        <v>205</v>
      </c>
      <c r="O386" s="30" t="s">
        <v>2266</v>
      </c>
      <c r="P386" s="30" t="s">
        <v>206</v>
      </c>
      <c r="ALZ386" s="0"/>
      <c r="AMA386" s="0"/>
      <c r="AMB386" s="0"/>
      <c r="AMC386" s="0"/>
      <c r="AMD386" s="0"/>
      <c r="AME386" s="0"/>
      <c r="AMF386" s="0"/>
      <c r="AMG386" s="0"/>
      <c r="AMH386" s="0"/>
      <c r="AMI386" s="0"/>
      <c r="AMJ386" s="0"/>
    </row>
    <row r="387" s="30" customFormat="true" ht="12.8" hidden="false" customHeight="false" outlineLevel="0" collapsed="false">
      <c r="A387" s="2" t="n">
        <v>451</v>
      </c>
      <c r="B387" s="2" t="n">
        <v>122</v>
      </c>
      <c r="C387" s="48" t="s">
        <v>1809</v>
      </c>
      <c r="D387" s="2" t="s">
        <v>1810</v>
      </c>
      <c r="E387" s="2" t="s">
        <v>1371</v>
      </c>
      <c r="F387" s="71" t="n">
        <v>33.83</v>
      </c>
      <c r="G387" s="72" t="n">
        <v>33.83</v>
      </c>
      <c r="H387" s="2" t="s">
        <v>21</v>
      </c>
      <c r="I387" s="73" t="n">
        <v>10353</v>
      </c>
      <c r="J387" s="2" t="n">
        <v>10535</v>
      </c>
      <c r="K387" s="74" t="n">
        <f aca="false">I387-J387</f>
        <v>-182</v>
      </c>
      <c r="L387" s="74" t="n">
        <f aca="false">((J387*100)/I387)-100</f>
        <v>1.7579445571332</v>
      </c>
      <c r="M387" s="2" t="s">
        <v>41</v>
      </c>
      <c r="N387" s="30" t="s">
        <v>1811</v>
      </c>
      <c r="O387" s="30" t="s">
        <v>2267</v>
      </c>
      <c r="P387" s="30" t="s">
        <v>1812</v>
      </c>
      <c r="ALZ387" s="0"/>
      <c r="AMA387" s="0"/>
      <c r="AMB387" s="0"/>
      <c r="AMC387" s="0"/>
      <c r="AMD387" s="0"/>
      <c r="AME387" s="0"/>
      <c r="AMF387" s="0"/>
      <c r="AMG387" s="0"/>
      <c r="AMH387" s="0"/>
      <c r="AMI387" s="0"/>
      <c r="AMJ387" s="0"/>
    </row>
    <row r="388" s="30" customFormat="true" ht="12.8" hidden="false" customHeight="false" outlineLevel="0" collapsed="false">
      <c r="A388" s="2" t="n">
        <v>188</v>
      </c>
      <c r="B388" s="2" t="n">
        <v>188</v>
      </c>
      <c r="C388" s="48" t="s">
        <v>762</v>
      </c>
      <c r="D388" s="2" t="s">
        <v>763</v>
      </c>
      <c r="E388" s="2" t="s">
        <v>46</v>
      </c>
      <c r="F388" s="71" t="n">
        <v>3703.36</v>
      </c>
      <c r="G388" s="72" t="n">
        <v>3446.75</v>
      </c>
      <c r="H388" s="2" t="s">
        <v>87</v>
      </c>
      <c r="I388" s="73" t="n">
        <v>20068</v>
      </c>
      <c r="J388" s="2" t="n">
        <v>20424</v>
      </c>
      <c r="K388" s="74" t="n">
        <f aca="false">I388-J388</f>
        <v>-356</v>
      </c>
      <c r="L388" s="74" t="n">
        <f aca="false">((J388*100)/I388)-100</f>
        <v>1.77396850707594</v>
      </c>
      <c r="M388" s="2" t="s">
        <v>22</v>
      </c>
      <c r="N388" s="49" t="s">
        <v>764</v>
      </c>
      <c r="O388" s="30" t="s">
        <v>2268</v>
      </c>
      <c r="P388" s="30" t="s">
        <v>2269</v>
      </c>
      <c r="ALZ388" s="0"/>
      <c r="AMA388" s="0"/>
      <c r="AMB388" s="0"/>
      <c r="AMC388" s="0"/>
      <c r="AMD388" s="0"/>
      <c r="AME388" s="0"/>
      <c r="AMF388" s="0"/>
      <c r="AMG388" s="0"/>
      <c r="AMH388" s="0"/>
      <c r="AMI388" s="0"/>
      <c r="AMJ388" s="0"/>
    </row>
    <row r="389" s="30" customFormat="true" ht="12.8" hidden="false" customHeight="false" outlineLevel="0" collapsed="false">
      <c r="A389" s="2" t="n">
        <v>123</v>
      </c>
      <c r="B389" s="2" t="n">
        <v>123</v>
      </c>
      <c r="C389" s="48" t="s">
        <v>519</v>
      </c>
      <c r="D389" s="2" t="s">
        <v>520</v>
      </c>
      <c r="E389" s="2" t="s">
        <v>46</v>
      </c>
      <c r="F389" s="71" t="n">
        <v>1422.7</v>
      </c>
      <c r="G389" s="72" t="n">
        <v>1435.03</v>
      </c>
      <c r="H389" s="2" t="s">
        <v>21</v>
      </c>
      <c r="I389" s="73" t="n">
        <v>18761</v>
      </c>
      <c r="J389" s="2" t="n">
        <v>19120</v>
      </c>
      <c r="K389" s="74" t="n">
        <f aca="false">I389-J389</f>
        <v>-359</v>
      </c>
      <c r="L389" s="74" t="n">
        <f aca="false">((J389*100)/I389)-100</f>
        <v>1.9135440541549</v>
      </c>
      <c r="M389" s="2" t="s">
        <v>27</v>
      </c>
      <c r="N389" s="49" t="s">
        <v>521</v>
      </c>
      <c r="O389" s="30" t="s">
        <v>2270</v>
      </c>
      <c r="P389" s="30" t="s">
        <v>522</v>
      </c>
      <c r="ALZ389" s="0"/>
      <c r="AMA389" s="0"/>
      <c r="AMB389" s="0"/>
      <c r="AMC389" s="0"/>
      <c r="AMD389" s="0"/>
      <c r="AME389" s="0"/>
      <c r="AMF389" s="0"/>
      <c r="AMG389" s="0"/>
      <c r="AMH389" s="0"/>
      <c r="AMI389" s="0"/>
      <c r="AMJ389" s="0"/>
    </row>
    <row r="390" s="30" customFormat="true" ht="12.8" hidden="false" customHeight="false" outlineLevel="0" collapsed="false">
      <c r="A390" s="2" t="n">
        <v>193</v>
      </c>
      <c r="B390" s="2" t="n">
        <v>2</v>
      </c>
      <c r="C390" s="48" t="s">
        <v>783</v>
      </c>
      <c r="D390" s="2" t="s">
        <v>784</v>
      </c>
      <c r="E390" s="2" t="s">
        <v>20</v>
      </c>
      <c r="F390" s="71" t="n">
        <v>105</v>
      </c>
      <c r="G390" s="72" t="n">
        <v>104.8</v>
      </c>
      <c r="H390" s="2" t="s">
        <v>21</v>
      </c>
      <c r="I390" s="73" t="n">
        <v>9606</v>
      </c>
      <c r="J390" s="2" t="n">
        <v>9807</v>
      </c>
      <c r="K390" s="74" t="n">
        <f aca="false">I390-J390</f>
        <v>-201</v>
      </c>
      <c r="L390" s="74" t="n">
        <f aca="false">((J390*100)/I390)-100</f>
        <v>2.09244222361025</v>
      </c>
      <c r="M390" s="2" t="s">
        <v>785</v>
      </c>
      <c r="N390" s="49" t="s">
        <v>786</v>
      </c>
      <c r="O390" s="72" t="s">
        <v>2271</v>
      </c>
      <c r="P390" s="72" t="s">
        <v>2272</v>
      </c>
      <c r="ALZ390" s="0"/>
      <c r="AMA390" s="0"/>
      <c r="AMB390" s="0"/>
      <c r="AMC390" s="0"/>
      <c r="AMD390" s="0"/>
      <c r="AME390" s="0"/>
      <c r="AMF390" s="0"/>
      <c r="AMG390" s="0"/>
      <c r="AMH390" s="0"/>
      <c r="AMI390" s="0"/>
      <c r="AMJ390" s="0"/>
    </row>
    <row r="391" s="30" customFormat="true" ht="12.8" hidden="false" customHeight="false" outlineLevel="0" collapsed="false">
      <c r="A391" s="2" t="n">
        <v>66</v>
      </c>
      <c r="B391" s="2" t="n">
        <v>66</v>
      </c>
      <c r="C391" s="48" t="s">
        <v>294</v>
      </c>
      <c r="D391" s="2" t="s">
        <v>295</v>
      </c>
      <c r="E391" s="2" t="s">
        <v>46</v>
      </c>
      <c r="F391" s="71" t="n">
        <v>513.45</v>
      </c>
      <c r="G391" s="72" t="n">
        <v>480.78</v>
      </c>
      <c r="H391" s="2" t="s">
        <v>21</v>
      </c>
      <c r="I391" s="73" t="n">
        <v>14300</v>
      </c>
      <c r="J391" s="2" t="n">
        <v>14623</v>
      </c>
      <c r="K391" s="74" t="n">
        <f aca="false">I391-J391</f>
        <v>-323</v>
      </c>
      <c r="L391" s="74" t="n">
        <f aca="false">((J391*100)/I391)-100</f>
        <v>2.25874125874125</v>
      </c>
      <c r="M391" s="2" t="s">
        <v>296</v>
      </c>
      <c r="N391" s="49" t="s">
        <v>297</v>
      </c>
      <c r="O391" s="30" t="s">
        <v>2273</v>
      </c>
      <c r="P391" s="30" t="s">
        <v>298</v>
      </c>
      <c r="ALZ391" s="0"/>
      <c r="AMA391" s="0"/>
      <c r="AMB391" s="0"/>
      <c r="AMC391" s="0"/>
      <c r="AMD391" s="0"/>
      <c r="AME391" s="0"/>
      <c r="AMF391" s="0"/>
      <c r="AMG391" s="0"/>
      <c r="AMH391" s="0"/>
      <c r="AMI391" s="0"/>
      <c r="AMJ391" s="0"/>
    </row>
    <row r="392" s="30" customFormat="true" ht="12.8" hidden="false" customHeight="false" outlineLevel="0" collapsed="false">
      <c r="A392" s="2" t="n">
        <v>80</v>
      </c>
      <c r="B392" s="2" t="n">
        <v>80</v>
      </c>
      <c r="C392" s="48" t="s">
        <v>353</v>
      </c>
      <c r="D392" s="2" t="s">
        <v>354</v>
      </c>
      <c r="E392" s="2" t="s">
        <v>46</v>
      </c>
      <c r="F392" s="71" t="n">
        <v>180</v>
      </c>
      <c r="G392" s="72" t="n">
        <v>168.72</v>
      </c>
      <c r="H392" s="2" t="s">
        <v>87</v>
      </c>
      <c r="I392" s="73" t="n">
        <v>13601</v>
      </c>
      <c r="J392" s="2" t="n">
        <v>13937</v>
      </c>
      <c r="K392" s="74" t="n">
        <f aca="false">I392-J392</f>
        <v>-336</v>
      </c>
      <c r="L392" s="74" t="n">
        <f aca="false">((J392*100)/I392)-100</f>
        <v>2.4704065877509</v>
      </c>
      <c r="M392" s="2" t="s">
        <v>22</v>
      </c>
      <c r="N392" s="49" t="s">
        <v>355</v>
      </c>
      <c r="O392" s="30" t="s">
        <v>2274</v>
      </c>
      <c r="P392" s="30" t="s">
        <v>356</v>
      </c>
      <c r="ALZ392" s="0"/>
      <c r="AMA392" s="0"/>
      <c r="AMB392" s="0"/>
      <c r="AMC392" s="0"/>
      <c r="AMD392" s="0"/>
      <c r="AME392" s="0"/>
      <c r="AMF392" s="0"/>
      <c r="AMG392" s="0"/>
      <c r="AMH392" s="0"/>
      <c r="AMI392" s="0"/>
      <c r="AMJ392" s="0"/>
    </row>
    <row r="393" s="30" customFormat="true" ht="12.8" hidden="false" customHeight="false" outlineLevel="0" collapsed="false">
      <c r="A393" s="2" t="n">
        <v>100</v>
      </c>
      <c r="B393" s="2" t="n">
        <v>100</v>
      </c>
      <c r="C393" s="48" t="s">
        <v>431</v>
      </c>
      <c r="D393" s="2" t="s">
        <v>432</v>
      </c>
      <c r="E393" s="2" t="s">
        <v>46</v>
      </c>
      <c r="F393" s="71" t="n">
        <v>1190</v>
      </c>
      <c r="G393" s="72" t="n">
        <v>1191.24</v>
      </c>
      <c r="H393" s="2" t="s">
        <v>21</v>
      </c>
      <c r="I393" s="73" t="n">
        <v>23042</v>
      </c>
      <c r="J393" s="2" t="n">
        <v>23650</v>
      </c>
      <c r="K393" s="74" t="n">
        <f aca="false">I393-J393</f>
        <v>-608</v>
      </c>
      <c r="L393" s="74" t="n">
        <f aca="false">((J393*100)/I393)-100</f>
        <v>2.63865983855568</v>
      </c>
      <c r="M393" s="2" t="s">
        <v>27</v>
      </c>
      <c r="N393" s="49" t="s">
        <v>433</v>
      </c>
      <c r="O393" s="30" t="s">
        <v>2275</v>
      </c>
      <c r="P393" s="30" t="s">
        <v>434</v>
      </c>
      <c r="ALZ393" s="0"/>
      <c r="AMA393" s="0"/>
      <c r="AMB393" s="0"/>
      <c r="AMC393" s="0"/>
      <c r="AMD393" s="0"/>
      <c r="AME393" s="0"/>
      <c r="AMF393" s="0"/>
      <c r="AMG393" s="0"/>
      <c r="AMH393" s="0"/>
      <c r="AMI393" s="0"/>
      <c r="AMJ393" s="0"/>
    </row>
    <row r="394" s="30" customFormat="true" ht="12.8" hidden="false" customHeight="false" outlineLevel="0" collapsed="false">
      <c r="A394" s="2" t="n">
        <v>272</v>
      </c>
      <c r="B394" s="2" t="n">
        <v>81</v>
      </c>
      <c r="C394" s="48" t="s">
        <v>1121</v>
      </c>
      <c r="D394" s="2" t="s">
        <v>1122</v>
      </c>
      <c r="E394" s="2" t="s">
        <v>800</v>
      </c>
      <c r="F394" s="71" t="n">
        <v>792</v>
      </c>
      <c r="G394" s="72" t="n">
        <v>609.31</v>
      </c>
      <c r="H394" s="2" t="s">
        <v>87</v>
      </c>
      <c r="I394" s="73" t="n">
        <v>57386</v>
      </c>
      <c r="J394" s="2" t="n">
        <v>58960</v>
      </c>
      <c r="K394" s="74" t="n">
        <f aca="false">I394-J394</f>
        <v>-1574</v>
      </c>
      <c r="L394" s="74" t="n">
        <f aca="false">((J394*100)/I394)-100</f>
        <v>2.74282926149235</v>
      </c>
      <c r="M394" s="2" t="s">
        <v>1123</v>
      </c>
      <c r="N394" s="49" t="s">
        <v>1124</v>
      </c>
      <c r="O394" s="30" t="s">
        <v>2276</v>
      </c>
      <c r="P394" s="30" t="s">
        <v>1125</v>
      </c>
      <c r="ALZ394" s="0"/>
      <c r="AMA394" s="0"/>
      <c r="AMB394" s="0"/>
      <c r="AMC394" s="0"/>
      <c r="AMD394" s="0"/>
      <c r="AME394" s="0"/>
      <c r="AMF394" s="0"/>
      <c r="AMG394" s="0"/>
      <c r="AMH394" s="0"/>
      <c r="AMI394" s="0"/>
      <c r="AMJ394" s="0"/>
    </row>
    <row r="395" s="30" customFormat="true" ht="23.85" hidden="false" customHeight="false" outlineLevel="0" collapsed="false">
      <c r="A395" s="25" t="n">
        <v>184</v>
      </c>
      <c r="B395" s="25" t="n">
        <v>184</v>
      </c>
      <c r="C395" s="53" t="s">
        <v>746</v>
      </c>
      <c r="D395" s="25" t="s">
        <v>747</v>
      </c>
      <c r="E395" s="25" t="s">
        <v>46</v>
      </c>
      <c r="F395" s="78" t="n">
        <v>2861.79</v>
      </c>
      <c r="G395" s="28" t="n">
        <v>2861.79</v>
      </c>
      <c r="H395" s="25" t="s">
        <v>21</v>
      </c>
      <c r="I395" s="83" t="n">
        <v>22063</v>
      </c>
      <c r="J395" s="25" t="n">
        <v>22688</v>
      </c>
      <c r="K395" s="84" t="n">
        <f aca="false">I395-J395</f>
        <v>-625</v>
      </c>
      <c r="L395" s="84" t="n">
        <f aca="false">((J395*100)/I395)-100</f>
        <v>2.83279699043648</v>
      </c>
      <c r="M395" s="25" t="s">
        <v>137</v>
      </c>
      <c r="N395" s="54" t="s">
        <v>748</v>
      </c>
      <c r="O395" s="30" t="s">
        <v>2277</v>
      </c>
      <c r="P395" s="30" t="s">
        <v>749</v>
      </c>
      <c r="ALZ395" s="0"/>
      <c r="AMA395" s="0"/>
      <c r="AMB395" s="0"/>
      <c r="AMC395" s="0"/>
      <c r="AMD395" s="0"/>
      <c r="AME395" s="0"/>
      <c r="AMF395" s="0"/>
      <c r="AMG395" s="0"/>
      <c r="AMH395" s="0"/>
      <c r="AMI395" s="0"/>
      <c r="AMJ395" s="0"/>
    </row>
    <row r="396" s="4" customFormat="true" ht="12.8" hidden="false" customHeight="false" outlineLevel="0" collapsed="false">
      <c r="A396" s="2" t="n">
        <v>175</v>
      </c>
      <c r="B396" s="2" t="n">
        <v>175</v>
      </c>
      <c r="C396" s="48" t="s">
        <v>710</v>
      </c>
      <c r="D396" s="2" t="s">
        <v>711</v>
      </c>
      <c r="E396" s="2" t="s">
        <v>46</v>
      </c>
      <c r="F396" s="71" t="n">
        <v>3051.36</v>
      </c>
      <c r="G396" s="72" t="n">
        <v>2410.96</v>
      </c>
      <c r="H396" s="2" t="s">
        <v>87</v>
      </c>
      <c r="I396" s="73" t="n">
        <v>19300</v>
      </c>
      <c r="J396" s="2" t="n">
        <v>19856</v>
      </c>
      <c r="K396" s="74" t="n">
        <f aca="false">I396-J396</f>
        <v>-556</v>
      </c>
      <c r="L396" s="74" t="n">
        <f aca="false">((J396*100)/I396)-100</f>
        <v>2.88082901554404</v>
      </c>
      <c r="M396" s="2" t="s">
        <v>22</v>
      </c>
      <c r="N396" s="49" t="s">
        <v>712</v>
      </c>
      <c r="O396" s="30" t="s">
        <v>2278</v>
      </c>
      <c r="P396" s="30" t="s">
        <v>2279</v>
      </c>
      <c r="ALZ396" s="0"/>
      <c r="AMA396" s="0"/>
      <c r="AMB396" s="0"/>
      <c r="AMC396" s="0"/>
      <c r="AMD396" s="0"/>
      <c r="AME396" s="0"/>
      <c r="AMF396" s="0"/>
      <c r="AMG396" s="0"/>
      <c r="AMH396" s="0"/>
      <c r="AMI396" s="0"/>
      <c r="AMJ396" s="0"/>
    </row>
    <row r="397" s="30" customFormat="true" ht="12.8" hidden="false" customHeight="false" outlineLevel="0" collapsed="false">
      <c r="A397" s="2" t="n">
        <v>312</v>
      </c>
      <c r="B397" s="2" t="n">
        <v>39</v>
      </c>
      <c r="C397" s="48" t="s">
        <v>1292</v>
      </c>
      <c r="D397" s="2" t="s">
        <v>1293</v>
      </c>
      <c r="E397" s="2" t="s">
        <v>20</v>
      </c>
      <c r="F397" s="71" t="n">
        <v>22.9</v>
      </c>
      <c r="G397" s="72" t="n">
        <v>23.26</v>
      </c>
      <c r="H397" s="2" t="s">
        <v>87</v>
      </c>
      <c r="I397" s="73" t="n">
        <v>5268</v>
      </c>
      <c r="J397" s="2" t="n">
        <v>5429</v>
      </c>
      <c r="K397" s="74" t="n">
        <f aca="false">I397-J397</f>
        <v>-161</v>
      </c>
      <c r="L397" s="74" t="n">
        <f aca="false">((J397*100)/I397)-100</f>
        <v>3.05618830675779</v>
      </c>
      <c r="M397" s="2" t="s">
        <v>32</v>
      </c>
      <c r="N397" s="49" t="s">
        <v>1294</v>
      </c>
      <c r="O397" s="72" t="s">
        <v>2280</v>
      </c>
      <c r="P397" s="30" t="s">
        <v>2281</v>
      </c>
      <c r="ALZ397" s="0"/>
      <c r="AMA397" s="0"/>
      <c r="AMB397" s="0"/>
      <c r="AMC397" s="0"/>
      <c r="AMD397" s="0"/>
      <c r="AME397" s="0"/>
      <c r="AMF397" s="0"/>
      <c r="AMG397" s="0"/>
      <c r="AMH397" s="0"/>
      <c r="AMI397" s="0"/>
      <c r="AMJ397" s="0"/>
    </row>
    <row r="398" s="30" customFormat="true" ht="12.8" hidden="false" customHeight="false" outlineLevel="0" collapsed="false">
      <c r="A398" s="2" t="n">
        <v>201</v>
      </c>
      <c r="B398" s="2" t="n">
        <v>10</v>
      </c>
      <c r="C398" s="48" t="s">
        <v>820</v>
      </c>
      <c r="D398" s="2" t="s">
        <v>821</v>
      </c>
      <c r="E398" s="2" t="s">
        <v>800</v>
      </c>
      <c r="F398" s="71" t="n">
        <v>138</v>
      </c>
      <c r="G398" s="72" t="n">
        <v>131.16</v>
      </c>
      <c r="H398" s="2" t="s">
        <v>21</v>
      </c>
      <c r="I398" s="73" t="n">
        <v>14520</v>
      </c>
      <c r="J398" s="2" t="n">
        <v>14971</v>
      </c>
      <c r="K398" s="74" t="n">
        <f aca="false">I398-J398</f>
        <v>-451</v>
      </c>
      <c r="L398" s="74" t="n">
        <f aca="false">((J398*100)/I398)-100</f>
        <v>3.10606060606061</v>
      </c>
      <c r="M398" s="2" t="s">
        <v>801</v>
      </c>
      <c r="N398" s="49" t="s">
        <v>822</v>
      </c>
      <c r="O398" s="72" t="s">
        <v>2282</v>
      </c>
      <c r="P398" s="72" t="s">
        <v>2283</v>
      </c>
      <c r="ALZ398" s="0"/>
      <c r="AMA398" s="0"/>
      <c r="AMB398" s="0"/>
      <c r="AMC398" s="0"/>
      <c r="AMD398" s="0"/>
      <c r="AME398" s="0"/>
      <c r="AMF398" s="0"/>
      <c r="AMG398" s="0"/>
      <c r="AMH398" s="0"/>
      <c r="AMI398" s="0"/>
      <c r="AMJ398" s="0"/>
    </row>
    <row r="399" s="30" customFormat="true" ht="12.8" hidden="false" customHeight="false" outlineLevel="0" collapsed="false">
      <c r="A399" s="2" t="n">
        <v>181</v>
      </c>
      <c r="B399" s="2" t="n">
        <v>181</v>
      </c>
      <c r="C399" s="48" t="s">
        <v>734</v>
      </c>
      <c r="D399" s="2" t="s">
        <v>735</v>
      </c>
      <c r="E399" s="2" t="s">
        <v>46</v>
      </c>
      <c r="F399" s="71" t="n">
        <v>3364.32</v>
      </c>
      <c r="G399" s="72" t="n">
        <v>2723.2</v>
      </c>
      <c r="H399" s="2" t="s">
        <v>21</v>
      </c>
      <c r="I399" s="73" t="n">
        <v>18095</v>
      </c>
      <c r="J399" s="2" t="n">
        <v>18673</v>
      </c>
      <c r="K399" s="74" t="n">
        <f aca="false">I399-J399</f>
        <v>-578</v>
      </c>
      <c r="L399" s="74" t="n">
        <f aca="false">((J399*100)/I399)-100</f>
        <v>3.19425255595468</v>
      </c>
      <c r="M399" s="2" t="s">
        <v>22</v>
      </c>
      <c r="N399" s="30" t="s">
        <v>736</v>
      </c>
      <c r="O399" s="49" t="s">
        <v>2284</v>
      </c>
      <c r="P399" s="30" t="s">
        <v>737</v>
      </c>
      <c r="ALZ399" s="0"/>
      <c r="AMA399" s="0"/>
      <c r="AMB399" s="0"/>
      <c r="AMC399" s="0"/>
      <c r="AMD399" s="0"/>
      <c r="AME399" s="0"/>
      <c r="AMF399" s="0"/>
      <c r="AMG399" s="0"/>
      <c r="AMH399" s="0"/>
      <c r="AMI399" s="0"/>
      <c r="AMJ399" s="0"/>
    </row>
    <row r="400" s="30" customFormat="true" ht="12.8" hidden="false" customHeight="false" outlineLevel="0" collapsed="false">
      <c r="A400" s="2" t="n">
        <v>280</v>
      </c>
      <c r="B400" s="2" t="n">
        <v>7</v>
      </c>
      <c r="C400" s="48" t="s">
        <v>1157</v>
      </c>
      <c r="D400" s="2" t="s">
        <v>1158</v>
      </c>
      <c r="E400" s="2" t="s">
        <v>20</v>
      </c>
      <c r="F400" s="71" t="n">
        <v>12.6</v>
      </c>
      <c r="G400" s="72" t="n">
        <v>12.95</v>
      </c>
      <c r="H400" s="2" t="s">
        <v>21</v>
      </c>
      <c r="I400" s="73" t="n">
        <v>8067</v>
      </c>
      <c r="J400" s="2" t="n">
        <v>8333</v>
      </c>
      <c r="K400" s="74" t="n">
        <f aca="false">I400-J400</f>
        <v>-266</v>
      </c>
      <c r="L400" s="74" t="n">
        <f aca="false">((J400*100)/I400)-100</f>
        <v>3.29738440560307</v>
      </c>
      <c r="M400" s="2" t="s">
        <v>22</v>
      </c>
      <c r="N400" s="49" t="s">
        <v>1159</v>
      </c>
      <c r="O400" s="30" t="s">
        <v>2285</v>
      </c>
      <c r="P400" s="30" t="s">
        <v>1160</v>
      </c>
      <c r="ALZ400" s="0"/>
      <c r="AMA400" s="0"/>
      <c r="AMB400" s="0"/>
      <c r="AMC400" s="0"/>
      <c r="AMD400" s="0"/>
      <c r="AME400" s="0"/>
      <c r="AMF400" s="0"/>
      <c r="AMG400" s="0"/>
      <c r="AMH400" s="0"/>
      <c r="AMI400" s="0"/>
      <c r="AMJ400" s="0"/>
    </row>
    <row r="401" s="30" customFormat="true" ht="12.8" hidden="false" customHeight="false" outlineLevel="0" collapsed="false">
      <c r="A401" s="2" t="n">
        <v>241</v>
      </c>
      <c r="B401" s="2" t="n">
        <v>50</v>
      </c>
      <c r="C401" s="48" t="s">
        <v>991</v>
      </c>
      <c r="D401" s="2" t="s">
        <v>992</v>
      </c>
      <c r="E401" s="2" t="s">
        <v>800</v>
      </c>
      <c r="F401" s="71" t="n">
        <v>301.4</v>
      </c>
      <c r="G401" s="72" t="n">
        <v>295.55</v>
      </c>
      <c r="H401" s="2" t="s">
        <v>21</v>
      </c>
      <c r="I401" s="73" t="n">
        <v>24533</v>
      </c>
      <c r="J401" s="2" t="n">
        <v>25385</v>
      </c>
      <c r="K401" s="74" t="n">
        <f aca="false">I401-J401</f>
        <v>-852</v>
      </c>
      <c r="L401" s="74" t="n">
        <f aca="false">((J401*100)/I401)-100</f>
        <v>3.47287327273469</v>
      </c>
      <c r="M401" s="2" t="s">
        <v>55</v>
      </c>
      <c r="N401" s="49" t="s">
        <v>993</v>
      </c>
      <c r="O401" s="30" t="s">
        <v>2286</v>
      </c>
      <c r="P401" s="30" t="s">
        <v>994</v>
      </c>
      <c r="ALZ401" s="0"/>
      <c r="AMA401" s="0"/>
      <c r="AMB401" s="0"/>
      <c r="AMC401" s="0"/>
      <c r="AMD401" s="0"/>
      <c r="AME401" s="0"/>
      <c r="AMF401" s="0"/>
      <c r="AMG401" s="0"/>
      <c r="AMH401" s="0"/>
      <c r="AMI401" s="0"/>
      <c r="AMJ401" s="0"/>
    </row>
    <row r="402" s="30" customFormat="true" ht="12.8" hidden="false" customHeight="false" outlineLevel="0" collapsed="false">
      <c r="A402" s="2" t="n">
        <v>326</v>
      </c>
      <c r="B402" s="2" t="n">
        <v>53</v>
      </c>
      <c r="C402" s="48" t="s">
        <v>1349</v>
      </c>
      <c r="D402" s="2" t="s">
        <v>1350</v>
      </c>
      <c r="E402" s="2" t="s">
        <v>20</v>
      </c>
      <c r="F402" s="71" t="n">
        <v>32.4</v>
      </c>
      <c r="G402" s="72" t="n">
        <v>32.44</v>
      </c>
      <c r="H402" s="2" t="s">
        <v>87</v>
      </c>
      <c r="I402" s="73" t="n">
        <v>11242</v>
      </c>
      <c r="J402" s="2" t="n">
        <v>11674</v>
      </c>
      <c r="K402" s="74" t="n">
        <f aca="false">I402-J402</f>
        <v>-432</v>
      </c>
      <c r="L402" s="74" t="n">
        <f aca="false">((J402*100)/I402)-100</f>
        <v>3.8427326098559</v>
      </c>
      <c r="M402" s="2" t="s">
        <v>41</v>
      </c>
      <c r="N402" s="49" t="s">
        <v>1351</v>
      </c>
      <c r="O402" s="72" t="s">
        <v>2287</v>
      </c>
      <c r="P402" s="30" t="s">
        <v>2288</v>
      </c>
      <c r="ALZ402" s="0"/>
      <c r="AMA402" s="0"/>
      <c r="AMB402" s="0"/>
      <c r="AMC402" s="0"/>
      <c r="AMD402" s="0"/>
      <c r="AME402" s="0"/>
      <c r="AMF402" s="0"/>
      <c r="AMG402" s="0"/>
      <c r="AMH402" s="0"/>
      <c r="AMI402" s="0"/>
      <c r="AMJ402" s="0"/>
    </row>
    <row r="403" s="30" customFormat="true" ht="12.8" hidden="false" customHeight="false" outlineLevel="0" collapsed="false">
      <c r="A403" s="2" t="n">
        <v>216</v>
      </c>
      <c r="B403" s="2" t="n">
        <v>25</v>
      </c>
      <c r="C403" s="48" t="s">
        <v>884</v>
      </c>
      <c r="D403" s="2" t="s">
        <v>885</v>
      </c>
      <c r="E403" s="2" t="s">
        <v>800</v>
      </c>
      <c r="F403" s="71" t="n">
        <v>355</v>
      </c>
      <c r="G403" s="72" t="n">
        <v>271.92</v>
      </c>
      <c r="H403" s="2" t="s">
        <v>87</v>
      </c>
      <c r="I403" s="73" t="n">
        <v>25532</v>
      </c>
      <c r="J403" s="2" t="n">
        <v>26552</v>
      </c>
      <c r="K403" s="74" t="n">
        <f aca="false">I403-J403</f>
        <v>-1020</v>
      </c>
      <c r="L403" s="74" t="n">
        <f aca="false">((J403*100)/I403)-100</f>
        <v>3.99498668337772</v>
      </c>
      <c r="M403" s="2" t="s">
        <v>801</v>
      </c>
      <c r="N403" s="49" t="s">
        <v>886</v>
      </c>
      <c r="O403" s="72" t="s">
        <v>2289</v>
      </c>
      <c r="P403" s="30" t="s">
        <v>2290</v>
      </c>
      <c r="ALZ403" s="0"/>
      <c r="AMA403" s="0"/>
      <c r="AMB403" s="0"/>
      <c r="AMC403" s="0"/>
      <c r="AMD403" s="0"/>
      <c r="AME403" s="0"/>
      <c r="AMF403" s="0"/>
      <c r="AMG403" s="0"/>
      <c r="AMH403" s="0"/>
      <c r="AMI403" s="0"/>
      <c r="AMJ403" s="0"/>
    </row>
    <row r="404" s="30" customFormat="true" ht="12.8" hidden="false" customHeight="false" outlineLevel="0" collapsed="false">
      <c r="A404" s="2" t="n">
        <v>304</v>
      </c>
      <c r="B404" s="2" t="n">
        <v>31</v>
      </c>
      <c r="C404" s="48" t="s">
        <v>1258</v>
      </c>
      <c r="D404" s="2" t="s">
        <v>1259</v>
      </c>
      <c r="E404" s="2" t="s">
        <v>20</v>
      </c>
      <c r="F404" s="71" t="n">
        <v>80</v>
      </c>
      <c r="G404" s="72" t="n">
        <v>63.71</v>
      </c>
      <c r="H404" s="2" t="s">
        <v>87</v>
      </c>
      <c r="I404" s="2" t="n">
        <v>7993</v>
      </c>
      <c r="J404" s="2" t="n">
        <v>8320</v>
      </c>
      <c r="K404" s="74" t="n">
        <f aca="false">I404-J404</f>
        <v>-327</v>
      </c>
      <c r="L404" s="74" t="n">
        <f aca="false">((J404*100)/I404)-100</f>
        <v>4.0910796947329</v>
      </c>
      <c r="M404" s="2" t="s">
        <v>1255</v>
      </c>
      <c r="N404" s="49" t="s">
        <v>1260</v>
      </c>
      <c r="O404" s="30" t="s">
        <v>2291</v>
      </c>
      <c r="P404" s="30" t="s">
        <v>2292</v>
      </c>
      <c r="ALZ404" s="0"/>
      <c r="AMA404" s="0"/>
      <c r="AMB404" s="0"/>
      <c r="AMC404" s="0"/>
      <c r="AMD404" s="0"/>
      <c r="AME404" s="0"/>
      <c r="AMF404" s="0"/>
      <c r="AMG404" s="0"/>
      <c r="AMH404" s="0"/>
      <c r="AMI404" s="0"/>
      <c r="AMJ404" s="0"/>
    </row>
    <row r="405" s="30" customFormat="true" ht="12.8" hidden="false" customHeight="false" outlineLevel="0" collapsed="false">
      <c r="A405" s="2" t="n">
        <v>397</v>
      </c>
      <c r="B405" s="2" t="n">
        <v>68</v>
      </c>
      <c r="C405" s="48" t="s">
        <v>1609</v>
      </c>
      <c r="D405" s="2" t="s">
        <v>1610</v>
      </c>
      <c r="E405" s="2" t="s">
        <v>1371</v>
      </c>
      <c r="F405" s="71" t="n">
        <v>12.61</v>
      </c>
      <c r="G405" s="72" t="n">
        <v>12.61</v>
      </c>
      <c r="H405" s="2" t="s">
        <v>87</v>
      </c>
      <c r="I405" s="73" t="n">
        <v>4929</v>
      </c>
      <c r="J405" s="2" t="n">
        <v>5143</v>
      </c>
      <c r="K405" s="74" t="n">
        <f aca="false">I405-J405</f>
        <v>-214</v>
      </c>
      <c r="L405" s="74" t="n">
        <f aca="false">((J405*100)/I405)-100</f>
        <v>4.34165145059851</v>
      </c>
      <c r="M405" s="2" t="s">
        <v>22</v>
      </c>
      <c r="N405" s="49" t="s">
        <v>1611</v>
      </c>
      <c r="O405" s="30" t="s">
        <v>2293</v>
      </c>
      <c r="P405" s="30" t="s">
        <v>1612</v>
      </c>
      <c r="ALZ405" s="0"/>
      <c r="AMA405" s="0"/>
      <c r="AMB405" s="0"/>
      <c r="AMC405" s="0"/>
      <c r="AMD405" s="0"/>
      <c r="AME405" s="0"/>
      <c r="AMF405" s="0"/>
      <c r="AMG405" s="0"/>
      <c r="AMH405" s="0"/>
      <c r="AMI405" s="0"/>
      <c r="AMJ405" s="0"/>
    </row>
    <row r="406" s="30" customFormat="true" ht="12.8" hidden="false" customHeight="false" outlineLevel="0" collapsed="false">
      <c r="A406" s="2" t="n">
        <v>449</v>
      </c>
      <c r="B406" s="2" t="n">
        <v>120</v>
      </c>
      <c r="C406" s="48" t="s">
        <v>1802</v>
      </c>
      <c r="D406" s="2" t="s">
        <v>1803</v>
      </c>
      <c r="E406" s="2" t="s">
        <v>1371</v>
      </c>
      <c r="F406" s="71" t="n">
        <v>47.3</v>
      </c>
      <c r="G406" s="72" t="n">
        <v>47.3</v>
      </c>
      <c r="H406" s="2" t="s">
        <v>21</v>
      </c>
      <c r="I406" s="73" t="n">
        <v>11712</v>
      </c>
      <c r="J406" s="2" t="n">
        <v>12261</v>
      </c>
      <c r="K406" s="74" t="n">
        <f aca="false">I406-J406</f>
        <v>-549</v>
      </c>
      <c r="L406" s="74" t="n">
        <f aca="false">((J406*100)/I406)-100</f>
        <v>4.6875</v>
      </c>
      <c r="M406" s="2" t="s">
        <v>41</v>
      </c>
      <c r="N406" s="30" t="s">
        <v>1804</v>
      </c>
      <c r="O406" s="49" t="s">
        <v>2294</v>
      </c>
      <c r="P406" s="30" t="s">
        <v>1805</v>
      </c>
      <c r="ALZ406" s="0"/>
      <c r="AMA406" s="0"/>
      <c r="AMB406" s="0"/>
      <c r="AMC406" s="0"/>
      <c r="AMD406" s="0"/>
      <c r="AME406" s="0"/>
      <c r="AMF406" s="0"/>
      <c r="AMG406" s="0"/>
      <c r="AMH406" s="0"/>
      <c r="AMI406" s="0"/>
      <c r="AMJ406" s="0"/>
    </row>
    <row r="407" s="30" customFormat="true" ht="12.8" hidden="false" customHeight="false" outlineLevel="0" collapsed="false">
      <c r="A407" s="2" t="n">
        <v>183</v>
      </c>
      <c r="B407" s="2" t="n">
        <v>183</v>
      </c>
      <c r="C407" s="48" t="s">
        <v>742</v>
      </c>
      <c r="D407" s="2" t="s">
        <v>743</v>
      </c>
      <c r="E407" s="2" t="s">
        <v>46</v>
      </c>
      <c r="F407" s="71" t="n">
        <v>3227.4</v>
      </c>
      <c r="G407" s="72" t="n">
        <v>2730.86</v>
      </c>
      <c r="H407" s="2" t="s">
        <v>87</v>
      </c>
      <c r="I407" s="73" t="n">
        <v>22011</v>
      </c>
      <c r="J407" s="2" t="n">
        <v>23056</v>
      </c>
      <c r="K407" s="74" t="n">
        <f aca="false">I407-J407</f>
        <v>-1045</v>
      </c>
      <c r="L407" s="74" t="n">
        <f aca="false">((J407*100)/I407)-100</f>
        <v>4.74762618690654</v>
      </c>
      <c r="M407" s="2" t="s">
        <v>22</v>
      </c>
      <c r="N407" s="49" t="s">
        <v>744</v>
      </c>
      <c r="O407" s="30" t="s">
        <v>2295</v>
      </c>
      <c r="P407" s="30" t="s">
        <v>2296</v>
      </c>
      <c r="ALZ407" s="0"/>
      <c r="AMA407" s="0"/>
      <c r="AMB407" s="0"/>
      <c r="AMC407" s="0"/>
      <c r="AMD407" s="0"/>
      <c r="AME407" s="0"/>
      <c r="AMF407" s="0"/>
      <c r="AMG407" s="0"/>
      <c r="AMH407" s="0"/>
      <c r="AMI407" s="0"/>
      <c r="AMJ407" s="0"/>
    </row>
    <row r="408" s="30" customFormat="true" ht="12.8" hidden="false" customHeight="false" outlineLevel="0" collapsed="false">
      <c r="A408" s="2" t="n">
        <v>96</v>
      </c>
      <c r="B408" s="2" t="n">
        <v>96</v>
      </c>
      <c r="C408" s="48" t="s">
        <v>415</v>
      </c>
      <c r="D408" s="2" t="s">
        <v>416</v>
      </c>
      <c r="E408" s="2" t="s">
        <v>46</v>
      </c>
      <c r="F408" s="71" t="n">
        <v>195.6</v>
      </c>
      <c r="G408" s="72" t="n">
        <v>115.21</v>
      </c>
      <c r="H408" s="2"/>
      <c r="I408" s="73" t="n">
        <v>15852</v>
      </c>
      <c r="J408" s="2" t="n">
        <v>16658</v>
      </c>
      <c r="K408" s="74" t="n">
        <f aca="false">I408-J408</f>
        <v>-806</v>
      </c>
      <c r="L408" s="74" t="n">
        <f aca="false">((J408*100)/I408)-100</f>
        <v>5.08453192026242</v>
      </c>
      <c r="M408" s="2" t="s">
        <v>22</v>
      </c>
      <c r="N408" s="49" t="s">
        <v>417</v>
      </c>
      <c r="O408" s="30" t="s">
        <v>2297</v>
      </c>
      <c r="P408" s="30" t="s">
        <v>418</v>
      </c>
      <c r="ALZ408" s="0"/>
      <c r="AMA408" s="0"/>
      <c r="AMB408" s="0"/>
      <c r="AMC408" s="0"/>
      <c r="AMD408" s="0"/>
      <c r="AME408" s="0"/>
      <c r="AMF408" s="0"/>
      <c r="AMG408" s="0"/>
      <c r="AMH408" s="0"/>
      <c r="AMI408" s="0"/>
      <c r="AMJ408" s="0"/>
    </row>
    <row r="409" s="30" customFormat="true" ht="12.8" hidden="false" customHeight="false" outlineLevel="0" collapsed="false">
      <c r="A409" s="2" t="n">
        <v>9</v>
      </c>
      <c r="B409" s="2" t="n">
        <v>9</v>
      </c>
      <c r="C409" s="48" t="s">
        <v>58</v>
      </c>
      <c r="D409" s="2" t="s">
        <v>59</v>
      </c>
      <c r="E409" s="2" t="s">
        <v>46</v>
      </c>
      <c r="F409" s="71" t="n">
        <v>420</v>
      </c>
      <c r="G409" s="72" t="n">
        <v>412.16</v>
      </c>
      <c r="H409" s="2" t="s">
        <v>21</v>
      </c>
      <c r="I409" s="73" t="n">
        <v>23700</v>
      </c>
      <c r="J409" s="2" t="n">
        <v>24910</v>
      </c>
      <c r="K409" s="74" t="n">
        <f aca="false">I409-J409</f>
        <v>-1210</v>
      </c>
      <c r="L409" s="74" t="n">
        <f aca="false">((J409*100)/I409)-100</f>
        <v>5.10548523206751</v>
      </c>
      <c r="M409" s="2" t="s">
        <v>60</v>
      </c>
      <c r="N409" s="49" t="s">
        <v>61</v>
      </c>
      <c r="O409" s="30" t="s">
        <v>2298</v>
      </c>
      <c r="P409" s="30" t="s">
        <v>62</v>
      </c>
      <c r="ALZ409" s="0"/>
      <c r="AMA409" s="0"/>
      <c r="AMB409" s="0"/>
      <c r="AMC409" s="0"/>
      <c r="AMD409" s="0"/>
      <c r="AME409" s="0"/>
      <c r="AMF409" s="0"/>
      <c r="AMG409" s="0"/>
      <c r="AMH409" s="0"/>
      <c r="AMI409" s="0"/>
      <c r="AMJ409" s="0"/>
    </row>
    <row r="410" s="30" customFormat="true" ht="12.8" hidden="false" customHeight="false" outlineLevel="0" collapsed="false">
      <c r="A410" s="2" t="n">
        <v>316</v>
      </c>
      <c r="B410" s="2" t="n">
        <v>43</v>
      </c>
      <c r="C410" s="48" t="s">
        <v>1308</v>
      </c>
      <c r="D410" s="2" t="s">
        <v>1309</v>
      </c>
      <c r="E410" s="2" t="s">
        <v>20</v>
      </c>
      <c r="F410" s="71" t="n">
        <v>37</v>
      </c>
      <c r="G410" s="72" t="n">
        <v>32.77</v>
      </c>
      <c r="H410" s="2" t="s">
        <v>21</v>
      </c>
      <c r="I410" s="73" t="n">
        <v>13032</v>
      </c>
      <c r="J410" s="2" t="n">
        <v>13804</v>
      </c>
      <c r="K410" s="74" t="n">
        <f aca="false">I410-J410</f>
        <v>-772</v>
      </c>
      <c r="L410" s="74" t="n">
        <f aca="false">((J410*100)/I410)-100</f>
        <v>5.92387968078576</v>
      </c>
      <c r="M410" s="2" t="s">
        <v>22</v>
      </c>
      <c r="N410" s="49" t="s">
        <v>1310</v>
      </c>
      <c r="O410" s="72" t="s">
        <v>2299</v>
      </c>
      <c r="P410" s="30" t="s">
        <v>1311</v>
      </c>
      <c r="ALZ410" s="0"/>
      <c r="AMA410" s="0"/>
      <c r="AMB410" s="0"/>
      <c r="AMC410" s="0"/>
      <c r="AMD410" s="0"/>
      <c r="AME410" s="0"/>
      <c r="AMF410" s="0"/>
      <c r="AMG410" s="0"/>
      <c r="AMH410" s="0"/>
      <c r="AMI410" s="0"/>
      <c r="AMJ410" s="0"/>
    </row>
    <row r="411" s="30" customFormat="true" ht="12.8" hidden="false" customHeight="false" outlineLevel="0" collapsed="false">
      <c r="A411" s="2" t="n">
        <v>122</v>
      </c>
      <c r="B411" s="2" t="n">
        <v>122</v>
      </c>
      <c r="C411" s="48" t="s">
        <v>515</v>
      </c>
      <c r="D411" s="2" t="s">
        <v>516</v>
      </c>
      <c r="E411" s="2" t="s">
        <v>46</v>
      </c>
      <c r="F411" s="71" t="n">
        <v>2242</v>
      </c>
      <c r="G411" s="72" t="n">
        <v>1799.13</v>
      </c>
      <c r="H411" s="2" t="s">
        <v>87</v>
      </c>
      <c r="I411" s="73" t="n">
        <v>17472</v>
      </c>
      <c r="J411" s="2" t="n">
        <v>18596</v>
      </c>
      <c r="K411" s="74" t="n">
        <f aca="false">I411-J411</f>
        <v>-1124</v>
      </c>
      <c r="L411" s="74" t="n">
        <f aca="false">((J411*100)/I411)-100</f>
        <v>6.43315018315019</v>
      </c>
      <c r="M411" s="2" t="s">
        <v>22</v>
      </c>
      <c r="N411" s="49" t="s">
        <v>517</v>
      </c>
      <c r="O411" s="30" t="s">
        <v>2300</v>
      </c>
      <c r="P411" s="30" t="s">
        <v>2301</v>
      </c>
      <c r="ALZ411" s="0"/>
      <c r="AMA411" s="0"/>
      <c r="AMB411" s="0"/>
      <c r="AMC411" s="0"/>
      <c r="AMD411" s="0"/>
      <c r="AME411" s="0"/>
      <c r="AMF411" s="0"/>
      <c r="AMG411" s="0"/>
      <c r="AMH411" s="0"/>
      <c r="AMI411" s="0"/>
      <c r="AMJ411" s="0"/>
    </row>
    <row r="412" s="30" customFormat="true" ht="12.8" hidden="false" customHeight="false" outlineLevel="0" collapsed="false">
      <c r="A412" s="2" t="n">
        <v>115</v>
      </c>
      <c r="B412" s="2" t="n">
        <v>115</v>
      </c>
      <c r="C412" s="48" t="s">
        <v>488</v>
      </c>
      <c r="D412" s="2" t="s">
        <v>489</v>
      </c>
      <c r="E412" s="2" t="s">
        <v>46</v>
      </c>
      <c r="F412" s="71" t="n">
        <v>849.6</v>
      </c>
      <c r="G412" s="72" t="n">
        <v>849.6</v>
      </c>
      <c r="H412" s="2" t="s">
        <v>21</v>
      </c>
      <c r="I412" s="2" t="n">
        <v>21673</v>
      </c>
      <c r="J412" s="2" t="n">
        <v>23135</v>
      </c>
      <c r="K412" s="74" t="n">
        <f aca="false">I412-J412</f>
        <v>-1462</v>
      </c>
      <c r="L412" s="74" t="n">
        <f aca="false">((J412*100)/I412)-100</f>
        <v>6.74572048170535</v>
      </c>
      <c r="M412" s="2" t="s">
        <v>27</v>
      </c>
      <c r="N412" s="49" t="s">
        <v>477</v>
      </c>
      <c r="O412" s="30" t="s">
        <v>1912</v>
      </c>
      <c r="P412" s="30" t="s">
        <v>490</v>
      </c>
      <c r="ALZ412" s="0"/>
      <c r="AMA412" s="0"/>
      <c r="AMB412" s="0"/>
      <c r="AMC412" s="0"/>
      <c r="AMD412" s="0"/>
      <c r="AME412" s="0"/>
      <c r="AMF412" s="0"/>
      <c r="AMG412" s="0"/>
      <c r="AMH412" s="0"/>
      <c r="AMI412" s="0"/>
      <c r="AMJ412" s="0"/>
    </row>
    <row r="413" s="30" customFormat="true" ht="12.8" hidden="false" customHeight="false" outlineLevel="0" collapsed="false">
      <c r="A413" s="2" t="n">
        <v>339</v>
      </c>
      <c r="B413" s="2" t="n">
        <v>10</v>
      </c>
      <c r="C413" s="48" t="s">
        <v>1401</v>
      </c>
      <c r="D413" s="2" t="s">
        <v>1402</v>
      </c>
      <c r="E413" s="2" t="s">
        <v>1371</v>
      </c>
      <c r="F413" s="71" t="n">
        <v>36.59</v>
      </c>
      <c r="G413" s="72" t="n">
        <v>36.59</v>
      </c>
      <c r="H413" s="2" t="s">
        <v>21</v>
      </c>
      <c r="I413" s="73" t="n">
        <v>10930</v>
      </c>
      <c r="J413" s="2" t="n">
        <v>11719</v>
      </c>
      <c r="K413" s="74" t="n">
        <f aca="false">I413-J413</f>
        <v>-789</v>
      </c>
      <c r="L413" s="74" t="n">
        <f aca="false">((J413*100)/I413)-100</f>
        <v>7.21866422689844</v>
      </c>
      <c r="M413" s="2" t="s">
        <v>41</v>
      </c>
      <c r="N413" s="49" t="s">
        <v>1403</v>
      </c>
      <c r="O413" s="30" t="s">
        <v>2302</v>
      </c>
      <c r="P413" s="30" t="s">
        <v>1404</v>
      </c>
      <c r="ALZ413" s="0"/>
      <c r="AMA413" s="0"/>
      <c r="AMB413" s="0"/>
      <c r="AMC413" s="0"/>
      <c r="AMD413" s="0"/>
      <c r="AME413" s="0"/>
      <c r="AMF413" s="0"/>
      <c r="AMG413" s="0"/>
      <c r="AMH413" s="0"/>
      <c r="AMI413" s="0"/>
      <c r="AMJ413" s="0"/>
    </row>
    <row r="414" s="30" customFormat="true" ht="12.8" hidden="false" customHeight="false" outlineLevel="0" collapsed="false">
      <c r="A414" s="2" t="n">
        <v>191</v>
      </c>
      <c r="B414" s="2" t="n">
        <v>191</v>
      </c>
      <c r="C414" s="48" t="s">
        <v>774</v>
      </c>
      <c r="D414" s="2" t="s">
        <v>775</v>
      </c>
      <c r="E414" s="2" t="s">
        <v>46</v>
      </c>
      <c r="F414" s="71" t="n">
        <v>3423</v>
      </c>
      <c r="G414" s="72" t="n">
        <v>3101.79</v>
      </c>
      <c r="H414" s="2" t="s">
        <v>87</v>
      </c>
      <c r="I414" s="73" t="n">
        <v>21494</v>
      </c>
      <c r="J414" s="2" t="n">
        <v>23080</v>
      </c>
      <c r="K414" s="74" t="n">
        <f aca="false">I414-J414</f>
        <v>-1586</v>
      </c>
      <c r="L414" s="74" t="n">
        <f aca="false">((J414*100)/I414)-100</f>
        <v>7.37880338699172</v>
      </c>
      <c r="M414" s="2" t="s">
        <v>22</v>
      </c>
      <c r="N414" s="49" t="s">
        <v>776</v>
      </c>
      <c r="O414" s="30" t="s">
        <v>2303</v>
      </c>
      <c r="P414" s="30" t="s">
        <v>2304</v>
      </c>
      <c r="ALZ414" s="0"/>
      <c r="AMA414" s="0"/>
      <c r="AMB414" s="0"/>
      <c r="AMC414" s="0"/>
      <c r="AMD414" s="0"/>
      <c r="AME414" s="0"/>
      <c r="AMF414" s="0"/>
      <c r="AMG414" s="0"/>
      <c r="AMH414" s="0"/>
      <c r="AMI414" s="0"/>
      <c r="AMJ414" s="0"/>
    </row>
    <row r="415" s="30" customFormat="true" ht="12.8" hidden="false" customHeight="false" outlineLevel="0" collapsed="false">
      <c r="A415" s="2" t="n">
        <v>25</v>
      </c>
      <c r="B415" s="2" t="n">
        <v>25</v>
      </c>
      <c r="C415" s="48" t="s">
        <v>127</v>
      </c>
      <c r="D415" s="2" t="s">
        <v>128</v>
      </c>
      <c r="E415" s="2" t="s">
        <v>46</v>
      </c>
      <c r="F415" s="71" t="n">
        <v>92.91</v>
      </c>
      <c r="G415" s="72" t="n">
        <v>100.27</v>
      </c>
      <c r="H415" s="2" t="s">
        <v>87</v>
      </c>
      <c r="I415" s="73" t="n">
        <v>19099</v>
      </c>
      <c r="J415" s="2" t="n">
        <v>20532</v>
      </c>
      <c r="K415" s="74" t="n">
        <f aca="false">I415-J415</f>
        <v>-1433</v>
      </c>
      <c r="L415" s="74" t="n">
        <f aca="false">((J415*100)/I415)-100</f>
        <v>7.50301062882873</v>
      </c>
      <c r="M415" s="2" t="s">
        <v>22</v>
      </c>
      <c r="N415" s="49" t="s">
        <v>129</v>
      </c>
      <c r="O415" s="30" t="s">
        <v>2305</v>
      </c>
      <c r="P415" s="30" t="s">
        <v>130</v>
      </c>
      <c r="ALZ415" s="0"/>
      <c r="AMA415" s="0"/>
      <c r="AMB415" s="0"/>
      <c r="AMC415" s="0"/>
      <c r="AMD415" s="0"/>
      <c r="AME415" s="0"/>
      <c r="AMF415" s="0"/>
      <c r="AMG415" s="0"/>
      <c r="AMH415" s="0"/>
      <c r="AMI415" s="0"/>
      <c r="AMJ415" s="0"/>
    </row>
    <row r="416" s="30" customFormat="true" ht="12.8" hidden="false" customHeight="false" outlineLevel="0" collapsed="false">
      <c r="A416" s="2" t="n">
        <v>254</v>
      </c>
      <c r="B416" s="2" t="n">
        <v>63</v>
      </c>
      <c r="C416" s="48" t="s">
        <v>1044</v>
      </c>
      <c r="D416" s="2" t="s">
        <v>1045</v>
      </c>
      <c r="E416" s="2" t="s">
        <v>800</v>
      </c>
      <c r="F416" s="71" t="n">
        <v>156</v>
      </c>
      <c r="G416" s="72" t="n">
        <v>119.15</v>
      </c>
      <c r="H416" s="2" t="s">
        <v>87</v>
      </c>
      <c r="I416" s="73" t="n">
        <v>25498</v>
      </c>
      <c r="J416" s="2" t="n">
        <v>27416</v>
      </c>
      <c r="K416" s="74" t="n">
        <f aca="false">I416-J416</f>
        <v>-1918</v>
      </c>
      <c r="L416" s="74" t="n">
        <f aca="false">((J416*100)/I416)-100</f>
        <v>7.52215860067456</v>
      </c>
      <c r="M416" s="2" t="s">
        <v>801</v>
      </c>
      <c r="N416" s="49" t="s">
        <v>1046</v>
      </c>
      <c r="O416" s="30" t="s">
        <v>2306</v>
      </c>
      <c r="P416" s="30" t="s">
        <v>1047</v>
      </c>
      <c r="ALZ416" s="0"/>
      <c r="AMA416" s="0"/>
      <c r="AMB416" s="0"/>
      <c r="AMC416" s="0"/>
      <c r="AMD416" s="0"/>
      <c r="AME416" s="0"/>
      <c r="AMF416" s="0"/>
      <c r="AMG416" s="0"/>
      <c r="AMH416" s="0"/>
      <c r="AMI416" s="0"/>
      <c r="AMJ416" s="0"/>
    </row>
    <row r="417" s="30" customFormat="true" ht="12.8" hidden="false" customHeight="false" outlineLevel="0" collapsed="false">
      <c r="A417" s="2" t="n">
        <v>171</v>
      </c>
      <c r="B417" s="2" t="n">
        <v>171</v>
      </c>
      <c r="C417" s="48" t="s">
        <v>693</v>
      </c>
      <c r="D417" s="2" t="s">
        <v>694</v>
      </c>
      <c r="E417" s="2" t="s">
        <v>46</v>
      </c>
      <c r="F417" s="71" t="n">
        <v>3168.72</v>
      </c>
      <c r="G417" s="72" t="n">
        <v>2664.28</v>
      </c>
      <c r="H417" s="2" t="s">
        <v>87</v>
      </c>
      <c r="I417" s="73" t="n">
        <v>20620</v>
      </c>
      <c r="J417" s="2" t="n">
        <v>22172</v>
      </c>
      <c r="K417" s="74" t="n">
        <f aca="false">I417-J417</f>
        <v>-1552</v>
      </c>
      <c r="L417" s="74" t="n">
        <f aca="false">((J417*100)/I417)-100</f>
        <v>7.5266731328807</v>
      </c>
      <c r="M417" s="2" t="s">
        <v>137</v>
      </c>
      <c r="N417" s="49" t="s">
        <v>695</v>
      </c>
      <c r="O417" s="30" t="s">
        <v>2307</v>
      </c>
      <c r="P417" s="30" t="s">
        <v>696</v>
      </c>
      <c r="ALZ417" s="0"/>
      <c r="AMA417" s="0"/>
      <c r="AMB417" s="0"/>
      <c r="AMC417" s="0"/>
      <c r="AMD417" s="0"/>
      <c r="AME417" s="0"/>
      <c r="AMF417" s="0"/>
      <c r="AMG417" s="0"/>
      <c r="AMH417" s="0"/>
      <c r="AMI417" s="0"/>
      <c r="AMJ417" s="0"/>
    </row>
    <row r="418" s="30" customFormat="true" ht="12.8" hidden="false" customHeight="false" outlineLevel="0" collapsed="false">
      <c r="A418" s="2" t="n">
        <v>289</v>
      </c>
      <c r="B418" s="2" t="n">
        <v>16</v>
      </c>
      <c r="C418" s="48" t="s">
        <v>1194</v>
      </c>
      <c r="D418" s="2" t="s">
        <v>1195</v>
      </c>
      <c r="E418" s="2" t="s">
        <v>20</v>
      </c>
      <c r="F418" s="71" t="n">
        <v>141.7</v>
      </c>
      <c r="G418" s="72" t="n">
        <v>167.73</v>
      </c>
      <c r="H418" s="2" t="s">
        <v>21</v>
      </c>
      <c r="I418" s="85" t="n">
        <v>30569</v>
      </c>
      <c r="J418" s="2" t="n">
        <v>33333</v>
      </c>
      <c r="K418" s="74" t="n">
        <f aca="false">I418-J418</f>
        <v>-2764</v>
      </c>
      <c r="L418" s="74" t="n">
        <f aca="false">((J418*100)/I418)-100</f>
        <v>9.04183977231837</v>
      </c>
      <c r="M418" s="2" t="s">
        <v>41</v>
      </c>
      <c r="N418" s="49" t="s">
        <v>1196</v>
      </c>
      <c r="O418" s="30" t="s">
        <v>2308</v>
      </c>
      <c r="P418" s="72" t="s">
        <v>2309</v>
      </c>
      <c r="ALZ418" s="0"/>
      <c r="AMA418" s="0"/>
      <c r="AMB418" s="0"/>
      <c r="AMC418" s="0"/>
      <c r="AMD418" s="0"/>
      <c r="AME418" s="0"/>
      <c r="AMF418" s="0"/>
      <c r="AMG418" s="0"/>
      <c r="AMH418" s="0"/>
      <c r="AMI418" s="0"/>
      <c r="AMJ418" s="0"/>
    </row>
    <row r="419" s="4" customFormat="true" ht="12.8" hidden="false" customHeight="false" outlineLevel="0" collapsed="false">
      <c r="A419" s="2" t="n">
        <v>82</v>
      </c>
      <c r="B419" s="2" t="n">
        <v>82</v>
      </c>
      <c r="C419" s="48" t="s">
        <v>361</v>
      </c>
      <c r="D419" s="2" t="s">
        <v>362</v>
      </c>
      <c r="E419" s="2" t="s">
        <v>46</v>
      </c>
      <c r="F419" s="71" t="n">
        <v>200.49</v>
      </c>
      <c r="G419" s="72" t="n">
        <v>113.51</v>
      </c>
      <c r="H419" s="2" t="s">
        <v>21</v>
      </c>
      <c r="I419" s="73" t="n">
        <v>10481</v>
      </c>
      <c r="J419" s="2" t="n">
        <v>11430</v>
      </c>
      <c r="K419" s="74" t="n">
        <f aca="false">I419-J419</f>
        <v>-949</v>
      </c>
      <c r="L419" s="74" t="n">
        <f aca="false">((J419*100)/I419)-100</f>
        <v>9.05447953439557</v>
      </c>
      <c r="M419" s="2" t="s">
        <v>55</v>
      </c>
      <c r="N419" s="49" t="s">
        <v>363</v>
      </c>
      <c r="O419" s="30" t="s">
        <v>2310</v>
      </c>
      <c r="P419" s="30" t="s">
        <v>364</v>
      </c>
      <c r="ALZ419" s="0"/>
      <c r="AMA419" s="0"/>
      <c r="AMB419" s="0"/>
      <c r="AMC419" s="0"/>
      <c r="AMD419" s="0"/>
      <c r="AME419" s="0"/>
      <c r="AMF419" s="0"/>
      <c r="AMG419" s="0"/>
      <c r="AMH419" s="0"/>
      <c r="AMI419" s="0"/>
      <c r="AMJ419" s="0"/>
    </row>
    <row r="420" s="4" customFormat="true" ht="12.8" hidden="false" customHeight="false" outlineLevel="0" collapsed="false">
      <c r="A420" s="2" t="n">
        <v>28</v>
      </c>
      <c r="B420" s="2" t="n">
        <v>28</v>
      </c>
      <c r="C420" s="48" t="s">
        <v>140</v>
      </c>
      <c r="D420" s="2" t="s">
        <v>141</v>
      </c>
      <c r="E420" s="2" t="s">
        <v>46</v>
      </c>
      <c r="F420" s="71" t="n">
        <v>91.4</v>
      </c>
      <c r="G420" s="72" t="n">
        <v>86.81</v>
      </c>
      <c r="H420" s="2" t="s">
        <v>21</v>
      </c>
      <c r="I420" s="73" t="n">
        <v>14907</v>
      </c>
      <c r="J420" s="2" t="n">
        <v>16281</v>
      </c>
      <c r="K420" s="74" t="n">
        <f aca="false">I420-J420</f>
        <v>-1374</v>
      </c>
      <c r="L420" s="74" t="n">
        <f aca="false">((J420*100)/I420)-100</f>
        <v>9.21714630710405</v>
      </c>
      <c r="M420" s="2" t="s">
        <v>55</v>
      </c>
      <c r="N420" s="49" t="s">
        <v>142</v>
      </c>
      <c r="O420" s="30" t="s">
        <v>2311</v>
      </c>
      <c r="P420" s="30" t="s">
        <v>143</v>
      </c>
      <c r="ALZ420" s="0"/>
      <c r="AMA420" s="0"/>
      <c r="AMB420" s="0"/>
      <c r="AMC420" s="0"/>
      <c r="AMD420" s="0"/>
      <c r="AME420" s="0"/>
      <c r="AMF420" s="0"/>
      <c r="AMG420" s="0"/>
      <c r="AMH420" s="0"/>
      <c r="AMI420" s="0"/>
      <c r="AMJ420" s="0"/>
    </row>
    <row r="421" s="30" customFormat="true" ht="12.8" hidden="false" customHeight="false" outlineLevel="0" collapsed="false">
      <c r="A421" s="2" t="n">
        <v>182</v>
      </c>
      <c r="B421" s="2" t="n">
        <v>182</v>
      </c>
      <c r="C421" s="48" t="s">
        <v>738</v>
      </c>
      <c r="D421" s="2" t="s">
        <v>739</v>
      </c>
      <c r="E421" s="2" t="s">
        <v>46</v>
      </c>
      <c r="F421" s="71" t="n">
        <v>3286.08</v>
      </c>
      <c r="G421" s="72" t="n">
        <v>2909.68</v>
      </c>
      <c r="H421" s="2" t="s">
        <v>87</v>
      </c>
      <c r="I421" s="73" t="n">
        <v>20973</v>
      </c>
      <c r="J421" s="2" t="n">
        <v>22941</v>
      </c>
      <c r="K421" s="74" t="n">
        <f aca="false">I421-J421</f>
        <v>-1968</v>
      </c>
      <c r="L421" s="74" t="n">
        <f aca="false">((J421*100)/I421)-100</f>
        <v>9.38349306250895</v>
      </c>
      <c r="M421" s="2" t="s">
        <v>22</v>
      </c>
      <c r="N421" s="49" t="s">
        <v>740</v>
      </c>
      <c r="O421" s="30" t="s">
        <v>2312</v>
      </c>
      <c r="P421" s="30" t="s">
        <v>2313</v>
      </c>
      <c r="ALZ421" s="0"/>
      <c r="AMA421" s="0"/>
      <c r="AMB421" s="0"/>
      <c r="AMC421" s="0"/>
      <c r="AMD421" s="0"/>
      <c r="AME421" s="0"/>
      <c r="AMF421" s="0"/>
      <c r="AMG421" s="0"/>
      <c r="AMH421" s="0"/>
      <c r="AMI421" s="0"/>
      <c r="AMJ421" s="0"/>
    </row>
    <row r="422" s="30" customFormat="true" ht="12.8" hidden="false" customHeight="false" outlineLevel="0" collapsed="false">
      <c r="A422" s="2" t="n">
        <v>386</v>
      </c>
      <c r="B422" s="2" t="n">
        <v>57</v>
      </c>
      <c r="C422" s="48" t="s">
        <v>1571</v>
      </c>
      <c r="D422" s="2" t="s">
        <v>1572</v>
      </c>
      <c r="E422" s="2" t="s">
        <v>1371</v>
      </c>
      <c r="F422" s="71" t="n">
        <v>37.61</v>
      </c>
      <c r="G422" s="72" t="n">
        <v>37.61</v>
      </c>
      <c r="H422" s="2" t="s">
        <v>21</v>
      </c>
      <c r="I422" s="73" t="n">
        <v>15382</v>
      </c>
      <c r="J422" s="2" t="n">
        <v>16841</v>
      </c>
      <c r="K422" s="74" t="n">
        <f aca="false">I422-J422</f>
        <v>-1459</v>
      </c>
      <c r="L422" s="74" t="n">
        <f aca="false">((J422*100)/I422)-100</f>
        <v>9.48511246911976</v>
      </c>
      <c r="M422" s="2" t="s">
        <v>41</v>
      </c>
      <c r="N422" s="49" t="s">
        <v>1573</v>
      </c>
      <c r="O422" s="30" t="s">
        <v>2314</v>
      </c>
      <c r="P422" s="30" t="s">
        <v>1574</v>
      </c>
      <c r="ALZ422" s="0"/>
      <c r="AMA422" s="0"/>
      <c r="AMB422" s="0"/>
      <c r="AMC422" s="0"/>
      <c r="AMD422" s="0"/>
      <c r="AME422" s="0"/>
      <c r="AMF422" s="0"/>
      <c r="AMG422" s="0"/>
      <c r="AMH422" s="0"/>
      <c r="AMI422" s="0"/>
      <c r="AMJ422" s="0"/>
    </row>
    <row r="423" s="30" customFormat="true" ht="12.8" hidden="false" customHeight="false" outlineLevel="0" collapsed="false">
      <c r="A423" s="2" t="n">
        <v>440</v>
      </c>
      <c r="B423" s="2" t="n">
        <v>111</v>
      </c>
      <c r="C423" s="48" t="s">
        <v>1767</v>
      </c>
      <c r="D423" s="2" t="s">
        <v>1768</v>
      </c>
      <c r="E423" s="2" t="s">
        <v>1371</v>
      </c>
      <c r="F423" s="71" t="n">
        <v>30.06</v>
      </c>
      <c r="G423" s="72" t="n">
        <v>29.83</v>
      </c>
      <c r="H423" s="2" t="s">
        <v>87</v>
      </c>
      <c r="I423" s="73" t="n">
        <v>9541</v>
      </c>
      <c r="J423" s="2" t="n">
        <v>10534</v>
      </c>
      <c r="K423" s="74" t="n">
        <f aca="false">I423-J423</f>
        <v>-993</v>
      </c>
      <c r="L423" s="74" t="n">
        <f aca="false">((J423*100)/I423)-100</f>
        <v>10.4077140760927</v>
      </c>
      <c r="M423" s="2" t="s">
        <v>22</v>
      </c>
      <c r="N423" s="49" t="s">
        <v>1769</v>
      </c>
      <c r="O423" s="72" t="s">
        <v>2315</v>
      </c>
      <c r="P423" s="30" t="s">
        <v>1770</v>
      </c>
      <c r="ALZ423" s="0"/>
      <c r="AMA423" s="0"/>
      <c r="AMB423" s="0"/>
      <c r="AMC423" s="0"/>
      <c r="AMD423" s="0"/>
      <c r="AME423" s="0"/>
      <c r="AMF423" s="0"/>
      <c r="AMG423" s="0"/>
      <c r="AMH423" s="0"/>
      <c r="AMI423" s="0"/>
      <c r="AMJ423" s="0"/>
    </row>
    <row r="424" s="30" customFormat="true" ht="12.8" hidden="false" customHeight="false" outlineLevel="0" collapsed="false">
      <c r="A424" s="2" t="n">
        <v>333</v>
      </c>
      <c r="B424" s="2" t="n">
        <v>4</v>
      </c>
      <c r="C424" s="48" t="s">
        <v>1378</v>
      </c>
      <c r="D424" s="2" t="s">
        <v>1379</v>
      </c>
      <c r="E424" s="2" t="s">
        <v>1371</v>
      </c>
      <c r="F424" s="71" t="n">
        <v>36.22</v>
      </c>
      <c r="G424" s="72" t="n">
        <v>36.22</v>
      </c>
      <c r="H424" s="2" t="s">
        <v>21</v>
      </c>
      <c r="I424" s="73" t="n">
        <v>12804</v>
      </c>
      <c r="J424" s="2" t="n">
        <v>14188</v>
      </c>
      <c r="K424" s="74" t="n">
        <f aca="false">I424-J424</f>
        <v>-1384</v>
      </c>
      <c r="L424" s="74" t="n">
        <f aca="false">((J424*100)/I424)-100</f>
        <v>10.8091221493283</v>
      </c>
      <c r="M424" s="2" t="s">
        <v>41</v>
      </c>
      <c r="N424" s="30" t="s">
        <v>1380</v>
      </c>
      <c r="O424" s="30" t="s">
        <v>2316</v>
      </c>
      <c r="P424" s="30" t="s">
        <v>1381</v>
      </c>
      <c r="ALZ424" s="0"/>
      <c r="AMA424" s="0"/>
      <c r="AMB424" s="0"/>
      <c r="AMC424" s="0"/>
      <c r="AMD424" s="0"/>
      <c r="AME424" s="0"/>
      <c r="AMF424" s="0"/>
      <c r="AMG424" s="0"/>
      <c r="AMH424" s="0"/>
      <c r="AMI424" s="0"/>
      <c r="AMJ424" s="0"/>
    </row>
    <row r="425" s="30" customFormat="true" ht="12.8" hidden="false" customHeight="false" outlineLevel="0" collapsed="false">
      <c r="A425" s="2" t="n">
        <v>260</v>
      </c>
      <c r="B425" s="2" t="n">
        <v>69</v>
      </c>
      <c r="C425" s="48" t="s">
        <v>1069</v>
      </c>
      <c r="D425" s="2" t="s">
        <v>1070</v>
      </c>
      <c r="E425" s="2" t="s">
        <v>800</v>
      </c>
      <c r="F425" s="71" t="n">
        <v>465</v>
      </c>
      <c r="G425" s="72" t="n">
        <v>301.34</v>
      </c>
      <c r="H425" s="2" t="s">
        <v>87</v>
      </c>
      <c r="I425" s="73" t="n">
        <v>34245</v>
      </c>
      <c r="J425" s="2" t="n">
        <v>37971</v>
      </c>
      <c r="K425" s="74" t="n">
        <f aca="false">I425-J425</f>
        <v>-3726</v>
      </c>
      <c r="L425" s="74" t="n">
        <f aca="false">((J425*100)/I425)-100</f>
        <v>10.880420499343</v>
      </c>
      <c r="M425" s="2" t="s">
        <v>972</v>
      </c>
      <c r="N425" s="49" t="s">
        <v>1071</v>
      </c>
      <c r="O425" s="72" t="s">
        <v>2317</v>
      </c>
      <c r="P425" s="30" t="s">
        <v>1072</v>
      </c>
      <c r="ALZ425" s="0"/>
      <c r="AMA425" s="0"/>
      <c r="AMB425" s="0"/>
      <c r="AMC425" s="0"/>
      <c r="AMD425" s="0"/>
      <c r="AME425" s="0"/>
      <c r="AMF425" s="0"/>
      <c r="AMG425" s="0"/>
      <c r="AMH425" s="0"/>
      <c r="AMI425" s="0"/>
      <c r="AMJ425" s="0"/>
    </row>
    <row r="426" s="30" customFormat="true" ht="12.8" hidden="false" customHeight="false" outlineLevel="0" collapsed="false">
      <c r="A426" s="2" t="n">
        <v>114</v>
      </c>
      <c r="B426" s="2" t="n">
        <v>114</v>
      </c>
      <c r="C426" s="48" t="s">
        <v>485</v>
      </c>
      <c r="D426" s="2" t="s">
        <v>486</v>
      </c>
      <c r="E426" s="2" t="s">
        <v>46</v>
      </c>
      <c r="F426" s="71" t="n">
        <v>830.13</v>
      </c>
      <c r="G426" s="72" t="n">
        <v>830.13</v>
      </c>
      <c r="H426" s="2" t="s">
        <v>21</v>
      </c>
      <c r="I426" s="2" t="n">
        <v>20611</v>
      </c>
      <c r="J426" s="2" t="n">
        <v>22854</v>
      </c>
      <c r="K426" s="74" t="n">
        <f aca="false">I426-J426</f>
        <v>-2243</v>
      </c>
      <c r="L426" s="74" t="n">
        <f aca="false">((J426*100)/I426)-100</f>
        <v>10.8825384503421</v>
      </c>
      <c r="M426" s="2" t="s">
        <v>27</v>
      </c>
      <c r="N426" s="49" t="s">
        <v>477</v>
      </c>
      <c r="O426" s="30" t="s">
        <v>1912</v>
      </c>
      <c r="P426" s="30" t="s">
        <v>487</v>
      </c>
      <c r="ALZ426" s="0"/>
      <c r="AMA426" s="0"/>
      <c r="AMB426" s="0"/>
      <c r="AMC426" s="0"/>
      <c r="AMD426" s="0"/>
      <c r="AME426" s="0"/>
      <c r="AMF426" s="0"/>
      <c r="AMG426" s="0"/>
      <c r="AMH426" s="0"/>
      <c r="AMI426" s="0"/>
      <c r="AMJ426" s="0"/>
    </row>
    <row r="427" s="30" customFormat="true" ht="12.8" hidden="false" customHeight="false" outlineLevel="0" collapsed="false">
      <c r="A427" s="2" t="n">
        <v>245</v>
      </c>
      <c r="B427" s="2" t="n">
        <v>54</v>
      </c>
      <c r="C427" s="48" t="s">
        <v>1008</v>
      </c>
      <c r="D427" s="2" t="s">
        <v>1009</v>
      </c>
      <c r="E427" s="2" t="s">
        <v>800</v>
      </c>
      <c r="F427" s="71" t="n">
        <v>367</v>
      </c>
      <c r="G427" s="72" t="n">
        <v>342.68</v>
      </c>
      <c r="H427" s="2" t="s">
        <v>21</v>
      </c>
      <c r="I427" s="73" t="n">
        <v>24746</v>
      </c>
      <c r="J427" s="2" t="n">
        <v>27769</v>
      </c>
      <c r="K427" s="74" t="n">
        <f aca="false">I427-J427</f>
        <v>-3023</v>
      </c>
      <c r="L427" s="74" t="n">
        <f aca="false">((J427*100)/I427)-100</f>
        <v>12.2161157358765</v>
      </c>
      <c r="M427" s="2" t="s">
        <v>801</v>
      </c>
      <c r="N427" s="49" t="s">
        <v>1010</v>
      </c>
      <c r="O427" s="72" t="s">
        <v>2318</v>
      </c>
      <c r="P427" s="30" t="s">
        <v>2319</v>
      </c>
      <c r="ALZ427" s="0"/>
      <c r="AMA427" s="0"/>
      <c r="AMB427" s="0"/>
      <c r="AMC427" s="0"/>
      <c r="AMD427" s="0"/>
      <c r="AME427" s="0"/>
      <c r="AMF427" s="0"/>
      <c r="AMG427" s="0"/>
      <c r="AMH427" s="0"/>
      <c r="AMI427" s="0"/>
      <c r="AMJ427" s="0"/>
    </row>
    <row r="428" s="30" customFormat="true" ht="12.8" hidden="false" customHeight="false" outlineLevel="0" collapsed="false">
      <c r="A428" s="2" t="n">
        <v>112</v>
      </c>
      <c r="B428" s="2" t="n">
        <v>112</v>
      </c>
      <c r="C428" s="48" t="s">
        <v>479</v>
      </c>
      <c r="D428" s="2" t="s">
        <v>480</v>
      </c>
      <c r="E428" s="2" t="s">
        <v>46</v>
      </c>
      <c r="F428" s="71" t="n">
        <v>847.89</v>
      </c>
      <c r="G428" s="72" t="n">
        <v>847.89</v>
      </c>
      <c r="H428" s="2" t="s">
        <v>21</v>
      </c>
      <c r="I428" s="73" t="n">
        <v>20119</v>
      </c>
      <c r="J428" s="2" t="n">
        <v>22678</v>
      </c>
      <c r="K428" s="74" t="n">
        <f aca="false">I428-J428</f>
        <v>-2559</v>
      </c>
      <c r="L428" s="74" t="n">
        <f aca="false">((J428*100)/I428)-100</f>
        <v>12.7193200457279</v>
      </c>
      <c r="M428" s="2" t="s">
        <v>27</v>
      </c>
      <c r="N428" s="49" t="s">
        <v>477</v>
      </c>
      <c r="O428" s="30" t="s">
        <v>1912</v>
      </c>
      <c r="P428" s="30" t="s">
        <v>481</v>
      </c>
      <c r="ALZ428" s="0"/>
      <c r="AMA428" s="0"/>
      <c r="AMB428" s="0"/>
      <c r="AMC428" s="0"/>
      <c r="AMD428" s="0"/>
      <c r="AME428" s="0"/>
      <c r="AMF428" s="0"/>
      <c r="AMG428" s="0"/>
      <c r="AMH428" s="0"/>
      <c r="AMI428" s="0"/>
      <c r="AMJ428" s="0"/>
    </row>
    <row r="429" s="30" customFormat="true" ht="12.8" hidden="false" customHeight="false" outlineLevel="0" collapsed="false">
      <c r="A429" s="2" t="n">
        <v>418</v>
      </c>
      <c r="B429" s="2" t="n">
        <v>89</v>
      </c>
      <c r="C429" s="48" t="s">
        <v>1686</v>
      </c>
      <c r="D429" s="2" t="s">
        <v>1687</v>
      </c>
      <c r="E429" s="2" t="s">
        <v>1371</v>
      </c>
      <c r="F429" s="71" t="n">
        <v>12.16</v>
      </c>
      <c r="G429" s="72" t="n">
        <v>12.07</v>
      </c>
      <c r="H429" s="2" t="s">
        <v>87</v>
      </c>
      <c r="I429" s="73" t="n">
        <v>5885</v>
      </c>
      <c r="J429" s="2" t="n">
        <v>6692</v>
      </c>
      <c r="K429" s="74" t="n">
        <f aca="false">I429-J429</f>
        <v>-807</v>
      </c>
      <c r="L429" s="74" t="n">
        <f aca="false">((J429*100)/I429)-100</f>
        <v>13.7128292268479</v>
      </c>
      <c r="M429" s="2" t="s">
        <v>22</v>
      </c>
      <c r="N429" s="49" t="s">
        <v>1688</v>
      </c>
      <c r="O429" s="30" t="s">
        <v>2320</v>
      </c>
      <c r="P429" s="30" t="s">
        <v>1689</v>
      </c>
      <c r="ALZ429" s="0"/>
      <c r="AMA429" s="0"/>
      <c r="AMB429" s="0"/>
      <c r="AMC429" s="0"/>
      <c r="AMD429" s="0"/>
      <c r="AME429" s="0"/>
      <c r="AMF429" s="0"/>
      <c r="AMG429" s="0"/>
      <c r="AMH429" s="0"/>
      <c r="AMI429" s="0"/>
      <c r="AMJ429" s="0"/>
    </row>
    <row r="430" s="30" customFormat="true" ht="12.8" hidden="false" customHeight="false" outlineLevel="0" collapsed="false">
      <c r="A430" s="2" t="n">
        <v>95</v>
      </c>
      <c r="B430" s="2" t="n">
        <v>95</v>
      </c>
      <c r="C430" s="48" t="s">
        <v>411</v>
      </c>
      <c r="D430" s="2" t="s">
        <v>412</v>
      </c>
      <c r="E430" s="2" t="s">
        <v>46</v>
      </c>
      <c r="F430" s="71" t="n">
        <v>68.46</v>
      </c>
      <c r="G430" s="72" t="n">
        <v>70.47</v>
      </c>
      <c r="H430" s="2" t="s">
        <v>21</v>
      </c>
      <c r="I430" s="73" t="n">
        <v>15000</v>
      </c>
      <c r="J430" s="2" t="n">
        <v>17152</v>
      </c>
      <c r="K430" s="74" t="n">
        <f aca="false">I430-J430</f>
        <v>-2152</v>
      </c>
      <c r="L430" s="74" t="n">
        <f aca="false">((J430*100)/I430)-100</f>
        <v>14.3466666666667</v>
      </c>
      <c r="M430" s="2" t="s">
        <v>55</v>
      </c>
      <c r="N430" s="49" t="s">
        <v>413</v>
      </c>
      <c r="O430" s="30" t="s">
        <v>2321</v>
      </c>
      <c r="P430" s="30" t="s">
        <v>414</v>
      </c>
      <c r="ALZ430" s="0"/>
      <c r="AMA430" s="0"/>
      <c r="AMB430" s="0"/>
      <c r="AMC430" s="0"/>
      <c r="AMD430" s="0"/>
      <c r="AME430" s="0"/>
      <c r="AMF430" s="0"/>
      <c r="AMG430" s="0"/>
      <c r="AMH430" s="0"/>
      <c r="AMI430" s="0"/>
      <c r="AMJ430" s="0"/>
    </row>
    <row r="431" s="30" customFormat="true" ht="12.8" hidden="false" customHeight="false" outlineLevel="0" collapsed="false">
      <c r="A431" s="2" t="n">
        <v>162</v>
      </c>
      <c r="B431" s="2" t="n">
        <v>162</v>
      </c>
      <c r="C431" s="48" t="s">
        <v>656</v>
      </c>
      <c r="D431" s="2" t="s">
        <v>657</v>
      </c>
      <c r="E431" s="2" t="s">
        <v>46</v>
      </c>
      <c r="F431" s="71" t="n">
        <v>3550</v>
      </c>
      <c r="G431" s="72" t="n">
        <v>3605.61</v>
      </c>
      <c r="H431" s="2" t="s">
        <v>87</v>
      </c>
      <c r="I431" s="73" t="n">
        <v>18648</v>
      </c>
      <c r="J431" s="2" t="n">
        <v>21327</v>
      </c>
      <c r="K431" s="74" t="n">
        <f aca="false">I431-J431</f>
        <v>-2679</v>
      </c>
      <c r="L431" s="74" t="n">
        <f aca="false">((J431*100)/I431)-100</f>
        <v>14.3661518661519</v>
      </c>
      <c r="M431" s="2" t="s">
        <v>22</v>
      </c>
      <c r="N431" s="49" t="s">
        <v>658</v>
      </c>
      <c r="O431" s="30" t="s">
        <v>2322</v>
      </c>
      <c r="P431" s="30" t="s">
        <v>2323</v>
      </c>
      <c r="ALZ431" s="0"/>
      <c r="AMA431" s="0"/>
      <c r="AMB431" s="0"/>
      <c r="AMC431" s="0"/>
      <c r="AMD431" s="0"/>
      <c r="AME431" s="0"/>
      <c r="AMF431" s="0"/>
      <c r="AMG431" s="0"/>
      <c r="AMH431" s="0"/>
      <c r="AMI431" s="0"/>
      <c r="AMJ431" s="0"/>
    </row>
    <row r="432" s="30" customFormat="true" ht="23.85" hidden="false" customHeight="false" outlineLevel="0" collapsed="false">
      <c r="A432" s="25" t="n">
        <v>358</v>
      </c>
      <c r="B432" s="25" t="n">
        <v>29</v>
      </c>
      <c r="C432" s="53" t="s">
        <v>1474</v>
      </c>
      <c r="D432" s="25" t="s">
        <v>1475</v>
      </c>
      <c r="E432" s="25" t="s">
        <v>1371</v>
      </c>
      <c r="F432" s="78" t="n">
        <v>69.05</v>
      </c>
      <c r="G432" s="28" t="n">
        <v>74.92</v>
      </c>
      <c r="H432" s="25" t="s">
        <v>21</v>
      </c>
      <c r="I432" s="83" t="n">
        <v>20614</v>
      </c>
      <c r="J432" s="25" t="n">
        <v>23577</v>
      </c>
      <c r="K432" s="84" t="n">
        <f aca="false">I432-J432</f>
        <v>-2963</v>
      </c>
      <c r="L432" s="84" t="n">
        <f aca="false">((J432*100)/I432)-100</f>
        <v>14.3737265935772</v>
      </c>
      <c r="M432" s="25" t="s">
        <v>41</v>
      </c>
      <c r="N432" s="54" t="s">
        <v>1456</v>
      </c>
      <c r="O432" s="30" t="s">
        <v>1969</v>
      </c>
      <c r="P432" s="30" t="s">
        <v>1476</v>
      </c>
      <c r="ALZ432" s="0"/>
      <c r="AMA432" s="0"/>
      <c r="AMB432" s="0"/>
      <c r="AMC432" s="0"/>
      <c r="AMD432" s="0"/>
      <c r="AME432" s="0"/>
      <c r="AMF432" s="0"/>
      <c r="AMG432" s="0"/>
      <c r="AMH432" s="0"/>
      <c r="AMI432" s="0"/>
      <c r="AMJ432" s="0"/>
    </row>
    <row r="433" s="30" customFormat="true" ht="12.8" hidden="false" customHeight="false" outlineLevel="0" collapsed="false">
      <c r="A433" s="2" t="n">
        <v>74</v>
      </c>
      <c r="B433" s="2" t="n">
        <v>74</v>
      </c>
      <c r="C433" s="48" t="s">
        <v>328</v>
      </c>
      <c r="D433" s="2" t="s">
        <v>329</v>
      </c>
      <c r="E433" s="2" t="s">
        <v>46</v>
      </c>
      <c r="F433" s="71" t="n">
        <v>760</v>
      </c>
      <c r="G433" s="72" t="n">
        <v>728.79</v>
      </c>
      <c r="H433" s="2" t="s">
        <v>21</v>
      </c>
      <c r="I433" s="73" t="n">
        <v>14379</v>
      </c>
      <c r="J433" s="2" t="n">
        <v>16456</v>
      </c>
      <c r="K433" s="74" t="n">
        <f aca="false">I433-J433</f>
        <v>-2077</v>
      </c>
      <c r="L433" s="74" t="n">
        <f aca="false">((J433*100)/I433)-100</f>
        <v>14.4446762639961</v>
      </c>
      <c r="M433" s="2" t="s">
        <v>305</v>
      </c>
      <c r="N433" s="49" t="s">
        <v>330</v>
      </c>
      <c r="O433" s="30" t="s">
        <v>2068</v>
      </c>
      <c r="P433" s="30" t="s">
        <v>331</v>
      </c>
      <c r="ALZ433" s="0"/>
      <c r="AMA433" s="0"/>
      <c r="AMB433" s="0"/>
      <c r="AMC433" s="0"/>
      <c r="AMD433" s="0"/>
      <c r="AME433" s="0"/>
      <c r="AMF433" s="0"/>
      <c r="AMG433" s="0"/>
      <c r="AMH433" s="0"/>
      <c r="AMI433" s="0"/>
      <c r="AMJ433" s="0"/>
    </row>
    <row r="434" s="30" customFormat="true" ht="12.8" hidden="false" customHeight="false" outlineLevel="0" collapsed="false">
      <c r="A434" s="2" t="n">
        <v>322</v>
      </c>
      <c r="B434" s="2" t="n">
        <v>49</v>
      </c>
      <c r="C434" s="48" t="s">
        <v>1332</v>
      </c>
      <c r="D434" s="2" t="s">
        <v>1333</v>
      </c>
      <c r="E434" s="2" t="s">
        <v>20</v>
      </c>
      <c r="F434" s="71" t="n">
        <v>29</v>
      </c>
      <c r="G434" s="72" t="n">
        <v>34.13</v>
      </c>
      <c r="H434" s="2" t="s">
        <v>21</v>
      </c>
      <c r="I434" s="73" t="n">
        <v>9053</v>
      </c>
      <c r="J434" s="2" t="n">
        <v>10496</v>
      </c>
      <c r="K434" s="74" t="n">
        <f aca="false">I434-J434</f>
        <v>-1443</v>
      </c>
      <c r="L434" s="74" t="n">
        <f aca="false">((J434*100)/I434)-100</f>
        <v>15.9394675798078</v>
      </c>
      <c r="M434" s="2" t="s">
        <v>1334</v>
      </c>
      <c r="N434" s="49" t="s">
        <v>1335</v>
      </c>
      <c r="O434" s="72" t="s">
        <v>2324</v>
      </c>
      <c r="P434" s="72" t="s">
        <v>2325</v>
      </c>
      <c r="ALZ434" s="0"/>
      <c r="AMA434" s="0"/>
      <c r="AMB434" s="0"/>
      <c r="AMC434" s="0"/>
      <c r="AMD434" s="0"/>
      <c r="AME434" s="0"/>
      <c r="AMF434" s="0"/>
      <c r="AMG434" s="0"/>
      <c r="AMH434" s="0"/>
      <c r="AMI434" s="0"/>
      <c r="AMJ434" s="0"/>
    </row>
    <row r="435" s="30" customFormat="true" ht="12.8" hidden="false" customHeight="false" outlineLevel="0" collapsed="false">
      <c r="A435" s="2" t="n">
        <v>264</v>
      </c>
      <c r="B435" s="2" t="n">
        <v>73</v>
      </c>
      <c r="C435" s="48" t="s">
        <v>1086</v>
      </c>
      <c r="D435" s="2" t="s">
        <v>1087</v>
      </c>
      <c r="E435" s="2" t="s">
        <v>800</v>
      </c>
      <c r="F435" s="71" t="n">
        <v>1100</v>
      </c>
      <c r="G435" s="72" t="n">
        <v>973.34</v>
      </c>
      <c r="H435" s="2" t="s">
        <v>87</v>
      </c>
      <c r="I435" s="73" t="n">
        <v>46430</v>
      </c>
      <c r="J435" s="2" t="n">
        <v>54175</v>
      </c>
      <c r="K435" s="74" t="n">
        <f aca="false">I435-J435</f>
        <v>-7745</v>
      </c>
      <c r="L435" s="74" t="n">
        <f aca="false">((J435*100)/I435)-100</f>
        <v>16.6810251992246</v>
      </c>
      <c r="M435" s="2" t="s">
        <v>801</v>
      </c>
      <c r="N435" s="49" t="s">
        <v>1088</v>
      </c>
      <c r="O435" s="72" t="s">
        <v>2326</v>
      </c>
      <c r="P435" s="30" t="s">
        <v>1089</v>
      </c>
      <c r="ALZ435" s="0"/>
      <c r="AMA435" s="0"/>
      <c r="AMB435" s="0"/>
      <c r="AMC435" s="0"/>
      <c r="AMD435" s="0"/>
      <c r="AME435" s="0"/>
      <c r="AMF435" s="0"/>
      <c r="AMG435" s="0"/>
      <c r="AMH435" s="0"/>
      <c r="AMI435" s="0"/>
      <c r="AMJ435" s="0"/>
    </row>
    <row r="436" s="30" customFormat="true" ht="12.8" hidden="false" customHeight="false" outlineLevel="0" collapsed="false">
      <c r="A436" s="2" t="n">
        <v>29</v>
      </c>
      <c r="B436" s="2" t="n">
        <v>29</v>
      </c>
      <c r="C436" s="48" t="s">
        <v>144</v>
      </c>
      <c r="D436" s="2" t="s">
        <v>145</v>
      </c>
      <c r="E436" s="2" t="s">
        <v>46</v>
      </c>
      <c r="F436" s="71" t="n">
        <v>107.58</v>
      </c>
      <c r="G436" s="72" t="n">
        <v>94.14</v>
      </c>
      <c r="H436" s="2" t="s">
        <v>21</v>
      </c>
      <c r="I436" s="73" t="n">
        <v>11500</v>
      </c>
      <c r="J436" s="2" t="n">
        <v>13439</v>
      </c>
      <c r="K436" s="74" t="n">
        <f aca="false">I436-J436</f>
        <v>-1939</v>
      </c>
      <c r="L436" s="74" t="n">
        <f aca="false">((J436*100)/I436)-100</f>
        <v>16.8608695652174</v>
      </c>
      <c r="M436" s="2" t="s">
        <v>22</v>
      </c>
      <c r="N436" s="49" t="s">
        <v>146</v>
      </c>
      <c r="O436" s="30" t="s">
        <v>2327</v>
      </c>
      <c r="P436" s="30" t="s">
        <v>147</v>
      </c>
      <c r="ALZ436" s="0"/>
      <c r="AMA436" s="0"/>
      <c r="AMB436" s="0"/>
      <c r="AMC436" s="0"/>
      <c r="AMD436" s="0"/>
      <c r="AME436" s="0"/>
      <c r="AMF436" s="0"/>
      <c r="AMG436" s="0"/>
      <c r="AMH436" s="0"/>
      <c r="AMI436" s="0"/>
      <c r="AMJ436" s="0"/>
    </row>
    <row r="437" s="30" customFormat="true" ht="12.8" hidden="false" customHeight="false" outlineLevel="0" collapsed="false">
      <c r="A437" s="2" t="n">
        <v>374</v>
      </c>
      <c r="B437" s="2" t="n">
        <v>45</v>
      </c>
      <c r="C437" s="48" t="s">
        <v>1529</v>
      </c>
      <c r="D437" s="2" t="s">
        <v>1530</v>
      </c>
      <c r="E437" s="2" t="s">
        <v>1371</v>
      </c>
      <c r="F437" s="71" t="n">
        <v>33.6</v>
      </c>
      <c r="G437" s="72" t="n">
        <v>33.65</v>
      </c>
      <c r="H437" s="2" t="s">
        <v>21</v>
      </c>
      <c r="I437" s="73" t="n">
        <v>11453</v>
      </c>
      <c r="J437" s="2" t="n">
        <v>13405</v>
      </c>
      <c r="K437" s="74" t="n">
        <f aca="false">I437-J437</f>
        <v>-1952</v>
      </c>
      <c r="L437" s="74" t="n">
        <f aca="false">((J437*100)/I437)-100</f>
        <v>17.0435693704706</v>
      </c>
      <c r="M437" s="2" t="s">
        <v>41</v>
      </c>
      <c r="N437" s="49" t="s">
        <v>1531</v>
      </c>
      <c r="O437" s="30" t="s">
        <v>2328</v>
      </c>
      <c r="P437" s="30" t="s">
        <v>1532</v>
      </c>
      <c r="ALZ437" s="0"/>
      <c r="AMA437" s="0"/>
      <c r="AMB437" s="0"/>
      <c r="AMC437" s="0"/>
      <c r="AMD437" s="0"/>
      <c r="AME437" s="0"/>
      <c r="AMF437" s="0"/>
      <c r="AMG437" s="0"/>
      <c r="AMH437" s="0"/>
      <c r="AMI437" s="0"/>
      <c r="AMJ437" s="0"/>
    </row>
    <row r="438" s="4" customFormat="true" ht="12.8" hidden="false" customHeight="false" outlineLevel="0" collapsed="false">
      <c r="A438" s="2" t="n">
        <v>327</v>
      </c>
      <c r="B438" s="2" t="n">
        <v>54</v>
      </c>
      <c r="C438" s="48" t="s">
        <v>1353</v>
      </c>
      <c r="D438" s="2" t="s">
        <v>1354</v>
      </c>
      <c r="E438" s="2" t="s">
        <v>20</v>
      </c>
      <c r="F438" s="71" t="n">
        <v>27.4</v>
      </c>
      <c r="G438" s="72" t="n">
        <v>27.45</v>
      </c>
      <c r="H438" s="2" t="s">
        <v>87</v>
      </c>
      <c r="I438" s="73" t="n">
        <v>10402</v>
      </c>
      <c r="J438" s="2" t="n">
        <v>12178</v>
      </c>
      <c r="K438" s="74" t="n">
        <f aca="false">I438-J438</f>
        <v>-1776</v>
      </c>
      <c r="L438" s="74" t="n">
        <f aca="false">((J438*100)/I438)-100</f>
        <v>17.073639684676</v>
      </c>
      <c r="M438" s="2" t="s">
        <v>41</v>
      </c>
      <c r="N438" s="49" t="s">
        <v>1355</v>
      </c>
      <c r="O438" s="72" t="s">
        <v>2329</v>
      </c>
      <c r="P438" s="30" t="s">
        <v>2330</v>
      </c>
      <c r="ALZ438" s="0"/>
      <c r="AMA438" s="0"/>
      <c r="AMB438" s="0"/>
      <c r="AMC438" s="0"/>
      <c r="AMD438" s="0"/>
      <c r="AME438" s="0"/>
      <c r="AMF438" s="0"/>
      <c r="AMG438" s="0"/>
      <c r="AMH438" s="0"/>
      <c r="AMI438" s="0"/>
      <c r="AMJ438" s="0"/>
    </row>
    <row r="439" s="30" customFormat="true" ht="12.8" hidden="false" customHeight="false" outlineLevel="0" collapsed="false">
      <c r="A439" s="2" t="n">
        <v>159</v>
      </c>
      <c r="B439" s="2" t="n">
        <v>159</v>
      </c>
      <c r="C439" s="48" t="s">
        <v>644</v>
      </c>
      <c r="D439" s="2" t="s">
        <v>645</v>
      </c>
      <c r="E439" s="2" t="s">
        <v>46</v>
      </c>
      <c r="F439" s="71" t="n">
        <v>2992.68</v>
      </c>
      <c r="G439" s="72" t="n">
        <v>2073.13</v>
      </c>
      <c r="H439" s="2" t="s">
        <v>87</v>
      </c>
      <c r="I439" s="73" t="n">
        <v>18527</v>
      </c>
      <c r="J439" s="2" t="n">
        <v>21698</v>
      </c>
      <c r="K439" s="74" t="n">
        <f aca="false">I439-J439</f>
        <v>-3171</v>
      </c>
      <c r="L439" s="74" t="n">
        <f aca="false">((J439*100)/I439)-100</f>
        <v>17.1155610730286</v>
      </c>
      <c r="M439" s="2" t="s">
        <v>22</v>
      </c>
      <c r="N439" s="49" t="s">
        <v>646</v>
      </c>
      <c r="O439" s="30" t="s">
        <v>2331</v>
      </c>
      <c r="P439" s="30" t="s">
        <v>2332</v>
      </c>
      <c r="ALZ439" s="0"/>
      <c r="AMA439" s="0"/>
      <c r="AMB439" s="0"/>
      <c r="AMC439" s="0"/>
      <c r="AMD439" s="0"/>
      <c r="AME439" s="0"/>
      <c r="AMF439" s="0"/>
      <c r="AMG439" s="0"/>
      <c r="AMH439" s="0"/>
      <c r="AMI439" s="0"/>
      <c r="AMJ439" s="0"/>
    </row>
    <row r="440" s="30" customFormat="true" ht="12.8" hidden="false" customHeight="false" outlineLevel="0" collapsed="false">
      <c r="A440" s="2" t="n">
        <v>200</v>
      </c>
      <c r="B440" s="2" t="n">
        <v>9</v>
      </c>
      <c r="C440" s="48" t="s">
        <v>816</v>
      </c>
      <c r="D440" s="2" t="s">
        <v>817</v>
      </c>
      <c r="E440" s="2" t="s">
        <v>800</v>
      </c>
      <c r="F440" s="71" t="n">
        <v>118</v>
      </c>
      <c r="G440" s="72" t="n">
        <v>111.1</v>
      </c>
      <c r="H440" s="2" t="s">
        <v>87</v>
      </c>
      <c r="I440" s="73" t="n">
        <v>15143</v>
      </c>
      <c r="J440" s="2" t="n">
        <v>17737</v>
      </c>
      <c r="K440" s="74" t="n">
        <f aca="false">I440-J440</f>
        <v>-2594</v>
      </c>
      <c r="L440" s="74" t="n">
        <f aca="false">((J440*100)/I440)-100</f>
        <v>17.1300270752163</v>
      </c>
      <c r="M440" s="2" t="s">
        <v>801</v>
      </c>
      <c r="N440" s="49" t="s">
        <v>818</v>
      </c>
      <c r="O440" s="72" t="s">
        <v>2333</v>
      </c>
      <c r="P440" s="30" t="s">
        <v>2334</v>
      </c>
      <c r="ALZ440" s="0"/>
      <c r="AMA440" s="0"/>
      <c r="AMB440" s="0"/>
      <c r="AMC440" s="0"/>
      <c r="AMD440" s="0"/>
      <c r="AME440" s="0"/>
      <c r="AMF440" s="0"/>
      <c r="AMG440" s="0"/>
      <c r="AMH440" s="0"/>
      <c r="AMI440" s="0"/>
      <c r="AMJ440" s="0"/>
    </row>
    <row r="441" s="30" customFormat="true" ht="12.8" hidden="false" customHeight="false" outlineLevel="0" collapsed="false">
      <c r="A441" s="2" t="n">
        <v>45</v>
      </c>
      <c r="B441" s="2" t="n">
        <v>45</v>
      </c>
      <c r="C441" s="48" t="s">
        <v>211</v>
      </c>
      <c r="D441" s="2" t="s">
        <v>212</v>
      </c>
      <c r="E441" s="2" t="s">
        <v>46</v>
      </c>
      <c r="F441" s="71" t="n">
        <v>332.52</v>
      </c>
      <c r="G441" s="72" t="n">
        <v>191.72</v>
      </c>
      <c r="H441" s="2" t="s">
        <v>87</v>
      </c>
      <c r="I441" s="73" t="n">
        <v>9159</v>
      </c>
      <c r="J441" s="2" t="n">
        <v>10842</v>
      </c>
      <c r="K441" s="74" t="n">
        <f aca="false">I441-J441</f>
        <v>-1683</v>
      </c>
      <c r="L441" s="74" t="n">
        <f aca="false">((J441*100)/I441)-100</f>
        <v>18.3753684900098</v>
      </c>
      <c r="M441" s="2" t="s">
        <v>55</v>
      </c>
      <c r="N441" s="49" t="s">
        <v>213</v>
      </c>
      <c r="O441" s="30" t="s">
        <v>2335</v>
      </c>
      <c r="P441" s="30" t="s">
        <v>214</v>
      </c>
      <c r="ALZ441" s="0"/>
      <c r="AMA441" s="0"/>
      <c r="AMB441" s="0"/>
      <c r="AMC441" s="0"/>
      <c r="AMD441" s="0"/>
      <c r="AME441" s="0"/>
      <c r="AMF441" s="0"/>
      <c r="AMG441" s="0"/>
      <c r="AMH441" s="0"/>
      <c r="AMI441" s="0"/>
      <c r="AMJ441" s="0"/>
    </row>
    <row r="442" s="30" customFormat="true" ht="12.8" hidden="false" customHeight="false" outlineLevel="0" collapsed="false">
      <c r="A442" s="2" t="n">
        <v>223</v>
      </c>
      <c r="B442" s="2" t="n">
        <v>32</v>
      </c>
      <c r="C442" s="48" t="s">
        <v>913</v>
      </c>
      <c r="D442" s="2" t="s">
        <v>914</v>
      </c>
      <c r="E442" s="2" t="s">
        <v>800</v>
      </c>
      <c r="F442" s="71" t="n">
        <v>1358.08</v>
      </c>
      <c r="G442" s="72" t="n">
        <v>1358.08</v>
      </c>
      <c r="H442" s="2" t="s">
        <v>21</v>
      </c>
      <c r="I442" s="85" t="n">
        <v>55598</v>
      </c>
      <c r="J442" s="2" t="n">
        <v>65878</v>
      </c>
      <c r="K442" s="74" t="n">
        <f aca="false">I442-J442</f>
        <v>-10280</v>
      </c>
      <c r="L442" s="74" t="n">
        <f aca="false">((J442*100)/I442)-100</f>
        <v>18.4898737364653</v>
      </c>
      <c r="M442" s="2" t="s">
        <v>801</v>
      </c>
      <c r="N442" s="49" t="s">
        <v>915</v>
      </c>
      <c r="O442" s="30" t="s">
        <v>2336</v>
      </c>
      <c r="P442" s="30" t="s">
        <v>2337</v>
      </c>
      <c r="ALZ442" s="0"/>
      <c r="AMA442" s="0"/>
      <c r="AMB442" s="0"/>
      <c r="AMC442" s="0"/>
      <c r="AMD442" s="0"/>
      <c r="AME442" s="0"/>
      <c r="AMF442" s="0"/>
      <c r="AMG442" s="0"/>
      <c r="AMH442" s="0"/>
      <c r="AMI442" s="0"/>
      <c r="AMJ442" s="0"/>
    </row>
    <row r="443" s="30" customFormat="true" ht="12.8" hidden="false" customHeight="false" outlineLevel="0" collapsed="false">
      <c r="A443" s="2" t="n">
        <v>7</v>
      </c>
      <c r="B443" s="2" t="n">
        <v>7</v>
      </c>
      <c r="C443" s="48" t="s">
        <v>49</v>
      </c>
      <c r="D443" s="2" t="s">
        <v>50</v>
      </c>
      <c r="E443" s="2" t="s">
        <v>46</v>
      </c>
      <c r="F443" s="71" t="n">
        <v>167</v>
      </c>
      <c r="G443" s="72" t="n">
        <v>166.68</v>
      </c>
      <c r="H443" s="2" t="s">
        <v>21</v>
      </c>
      <c r="I443" s="73" t="n">
        <v>24743</v>
      </c>
      <c r="J443" s="2" t="n">
        <v>29883</v>
      </c>
      <c r="K443" s="74" t="n">
        <f aca="false">I443-J443</f>
        <v>-5140</v>
      </c>
      <c r="L443" s="74" t="n">
        <f aca="false">((J443*100)/I443)-100</f>
        <v>20.7735521157499</v>
      </c>
      <c r="M443" s="2" t="s">
        <v>41</v>
      </c>
      <c r="N443" s="49" t="s">
        <v>51</v>
      </c>
      <c r="O443" s="30" t="s">
        <v>2338</v>
      </c>
      <c r="P443" s="30" t="s">
        <v>52</v>
      </c>
      <c r="ALZ443" s="0"/>
      <c r="AMA443" s="0"/>
      <c r="AMB443" s="0"/>
      <c r="AMC443" s="0"/>
      <c r="AMD443" s="0"/>
      <c r="AME443" s="0"/>
      <c r="AMF443" s="0"/>
      <c r="AMG443" s="0"/>
      <c r="AMH443" s="0"/>
      <c r="AMI443" s="0"/>
      <c r="AMJ443" s="0"/>
    </row>
    <row r="444" s="30" customFormat="true" ht="12.8" hidden="false" customHeight="false" outlineLevel="0" collapsed="false">
      <c r="A444" s="2" t="n">
        <v>279</v>
      </c>
      <c r="B444" s="2" t="n">
        <v>6</v>
      </c>
      <c r="C444" s="48" t="s">
        <v>1153</v>
      </c>
      <c r="D444" s="2" t="s">
        <v>1154</v>
      </c>
      <c r="E444" s="2" t="s">
        <v>20</v>
      </c>
      <c r="F444" s="71" t="n">
        <v>11.7</v>
      </c>
      <c r="G444" s="72" t="n">
        <v>11</v>
      </c>
      <c r="H444" s="2" t="s">
        <v>21</v>
      </c>
      <c r="I444" s="73" t="n">
        <v>5012</v>
      </c>
      <c r="J444" s="2" t="n">
        <v>6098</v>
      </c>
      <c r="K444" s="74" t="n">
        <f aca="false">I444-J444</f>
        <v>-1086</v>
      </c>
      <c r="L444" s="74" t="n">
        <f aca="false">((J444*100)/I444)-100</f>
        <v>21.6679968076616</v>
      </c>
      <c r="M444" s="2" t="s">
        <v>22</v>
      </c>
      <c r="N444" s="49" t="s">
        <v>1155</v>
      </c>
      <c r="O444" s="30" t="s">
        <v>2339</v>
      </c>
      <c r="P444" s="30" t="s">
        <v>2340</v>
      </c>
      <c r="ALZ444" s="0"/>
      <c r="AMA444" s="0"/>
      <c r="AMB444" s="0"/>
      <c r="AMC444" s="0"/>
      <c r="AMD444" s="0"/>
      <c r="AME444" s="0"/>
      <c r="AMF444" s="0"/>
      <c r="AMG444" s="0"/>
      <c r="AMH444" s="0"/>
      <c r="AMI444" s="0"/>
      <c r="AMJ444" s="0"/>
    </row>
    <row r="445" s="30" customFormat="true" ht="12.8" hidden="false" customHeight="false" outlineLevel="0" collapsed="false">
      <c r="A445" s="2" t="n">
        <v>93</v>
      </c>
      <c r="B445" s="2" t="n">
        <v>93</v>
      </c>
      <c r="C445" s="48" t="s">
        <v>403</v>
      </c>
      <c r="D445" s="2" t="s">
        <v>404</v>
      </c>
      <c r="E445" s="2" t="s">
        <v>46</v>
      </c>
      <c r="F445" s="71" t="n">
        <v>870.42</v>
      </c>
      <c r="G445" s="72" t="n">
        <v>912.55</v>
      </c>
      <c r="H445" s="2" t="s">
        <v>21</v>
      </c>
      <c r="I445" s="73" t="n">
        <v>23300</v>
      </c>
      <c r="J445" s="2" t="n">
        <v>28836</v>
      </c>
      <c r="K445" s="74" t="n">
        <f aca="false">I445-J445</f>
        <v>-5536</v>
      </c>
      <c r="L445" s="74" t="n">
        <f aca="false">((J445*100)/I445)-100</f>
        <v>23.7596566523605</v>
      </c>
      <c r="M445" s="2" t="s">
        <v>55</v>
      </c>
      <c r="N445" s="49" t="s">
        <v>405</v>
      </c>
      <c r="O445" s="30" t="s">
        <v>2341</v>
      </c>
      <c r="P445" s="30" t="s">
        <v>406</v>
      </c>
      <c r="ALZ445" s="0"/>
      <c r="AMA445" s="0"/>
      <c r="AMB445" s="0"/>
      <c r="AMC445" s="0"/>
      <c r="AMD445" s="0"/>
      <c r="AME445" s="0"/>
      <c r="AMF445" s="0"/>
      <c r="AMG445" s="0"/>
      <c r="AMH445" s="0"/>
      <c r="AMI445" s="0"/>
      <c r="AMJ445" s="0"/>
    </row>
    <row r="446" s="4" customFormat="true" ht="12.8" hidden="false" customHeight="false" outlineLevel="0" collapsed="false">
      <c r="A446" s="2" t="n">
        <v>24</v>
      </c>
      <c r="B446" s="2" t="n">
        <v>24</v>
      </c>
      <c r="C446" s="48" t="s">
        <v>123</v>
      </c>
      <c r="D446" s="2" t="s">
        <v>124</v>
      </c>
      <c r="E446" s="2" t="s">
        <v>46</v>
      </c>
      <c r="F446" s="71" t="n">
        <v>166.26</v>
      </c>
      <c r="G446" s="72" t="n">
        <v>169.75</v>
      </c>
      <c r="H446" s="2" t="s">
        <v>21</v>
      </c>
      <c r="I446" s="73" t="n">
        <v>23500</v>
      </c>
      <c r="J446" s="2" t="n">
        <v>29201</v>
      </c>
      <c r="K446" s="74" t="n">
        <f aca="false">I446-J446</f>
        <v>-5701</v>
      </c>
      <c r="L446" s="74" t="n">
        <f aca="false">((J446*100)/I446)-100</f>
        <v>24.2595744680851</v>
      </c>
      <c r="M446" s="2" t="s">
        <v>22</v>
      </c>
      <c r="N446" s="49" t="s">
        <v>125</v>
      </c>
      <c r="O446" s="30" t="s">
        <v>2342</v>
      </c>
      <c r="P446" s="30" t="s">
        <v>126</v>
      </c>
      <c r="ALZ446" s="0"/>
      <c r="AMA446" s="0"/>
      <c r="AMB446" s="0"/>
      <c r="AMC446" s="0"/>
      <c r="AMD446" s="0"/>
      <c r="AME446" s="0"/>
      <c r="AMF446" s="0"/>
      <c r="AMG446" s="0"/>
      <c r="AMH446" s="0"/>
      <c r="AMI446" s="0"/>
      <c r="AMJ446" s="0"/>
    </row>
    <row r="447" s="30" customFormat="true" ht="12.8" hidden="false" customHeight="false" outlineLevel="0" collapsed="false">
      <c r="A447" s="2" t="n">
        <v>221</v>
      </c>
      <c r="B447" s="2" t="n">
        <v>30</v>
      </c>
      <c r="C447" s="48" t="s">
        <v>905</v>
      </c>
      <c r="D447" s="2" t="s">
        <v>906</v>
      </c>
      <c r="E447" s="2" t="s">
        <v>800</v>
      </c>
      <c r="F447" s="71" t="n">
        <v>734</v>
      </c>
      <c r="G447" s="72" t="n">
        <v>738.54</v>
      </c>
      <c r="H447" s="2" t="s">
        <v>87</v>
      </c>
      <c r="I447" s="73" t="n">
        <v>27640</v>
      </c>
      <c r="J447" s="2" t="n">
        <v>34496</v>
      </c>
      <c r="K447" s="74" t="n">
        <f aca="false">I447-J447</f>
        <v>-6856</v>
      </c>
      <c r="L447" s="74" t="n">
        <f aca="false">((J447*100)/I447)-100</f>
        <v>24.8046309696093</v>
      </c>
      <c r="M447" s="2" t="s">
        <v>801</v>
      </c>
      <c r="N447" s="49" t="s">
        <v>907</v>
      </c>
      <c r="O447" s="72" t="s">
        <v>2343</v>
      </c>
      <c r="P447" s="30" t="s">
        <v>2344</v>
      </c>
      <c r="ALZ447" s="0"/>
      <c r="AMA447" s="0"/>
      <c r="AMB447" s="0"/>
      <c r="AMC447" s="0"/>
      <c r="AMD447" s="0"/>
      <c r="AME447" s="0"/>
      <c r="AMF447" s="0"/>
      <c r="AMG447" s="0"/>
      <c r="AMH447" s="0"/>
      <c r="AMI447" s="0"/>
      <c r="AMJ447" s="0"/>
    </row>
    <row r="448" s="30" customFormat="true" ht="12.8" hidden="false" customHeight="false" outlineLevel="0" collapsed="false">
      <c r="A448" s="2" t="n">
        <v>36</v>
      </c>
      <c r="B448" s="2" t="n">
        <v>36</v>
      </c>
      <c r="C448" s="48" t="s">
        <v>172</v>
      </c>
      <c r="D448" s="2" t="s">
        <v>173</v>
      </c>
      <c r="E448" s="2" t="s">
        <v>46</v>
      </c>
      <c r="F448" s="71" t="n">
        <v>426.49</v>
      </c>
      <c r="G448" s="72" t="n">
        <v>425.49</v>
      </c>
      <c r="H448" s="2" t="s">
        <v>21</v>
      </c>
      <c r="I448" s="75" t="n">
        <v>27068</v>
      </c>
      <c r="J448" s="51" t="n">
        <v>34105</v>
      </c>
      <c r="K448" s="76" t="n">
        <f aca="false">I448-J448</f>
        <v>-7037</v>
      </c>
      <c r="L448" s="76" t="n">
        <f aca="false">((J448*100)/I448)-100</f>
        <v>25.9974878084823</v>
      </c>
      <c r="M448" s="2" t="s">
        <v>22</v>
      </c>
      <c r="N448" s="49" t="s">
        <v>174</v>
      </c>
      <c r="O448" s="30" t="s">
        <v>2345</v>
      </c>
      <c r="P448" s="30" t="s">
        <v>175</v>
      </c>
      <c r="ALZ448" s="0"/>
      <c r="AMA448" s="0"/>
      <c r="AMB448" s="0"/>
      <c r="AMC448" s="0"/>
      <c r="AMD448" s="0"/>
      <c r="AME448" s="0"/>
      <c r="AMF448" s="0"/>
      <c r="AMG448" s="0"/>
      <c r="AMH448" s="0"/>
      <c r="AMI448" s="0"/>
      <c r="AMJ448" s="0"/>
    </row>
    <row r="449" s="30" customFormat="true" ht="12.8" hidden="false" customHeight="false" outlineLevel="0" collapsed="false">
      <c r="A449" s="2" t="n">
        <v>404</v>
      </c>
      <c r="B449" s="2" t="n">
        <v>75</v>
      </c>
      <c r="C449" s="48" t="s">
        <v>1636</v>
      </c>
      <c r="D449" s="2" t="s">
        <v>1637</v>
      </c>
      <c r="E449" s="2" t="s">
        <v>1371</v>
      </c>
      <c r="F449" s="71" t="n">
        <v>13.6</v>
      </c>
      <c r="G449" s="72" t="n">
        <v>12.6</v>
      </c>
      <c r="H449" s="2" t="s">
        <v>21</v>
      </c>
      <c r="I449" s="75" t="n">
        <v>4463</v>
      </c>
      <c r="J449" s="51" t="n">
        <v>5675</v>
      </c>
      <c r="K449" s="76" t="n">
        <f aca="false">I449-J449</f>
        <v>-1212</v>
      </c>
      <c r="L449" s="76" t="n">
        <f aca="false">((J449*100)/I449)-100</f>
        <v>27.1566211068788</v>
      </c>
      <c r="M449" s="2" t="s">
        <v>41</v>
      </c>
      <c r="N449" s="49" t="s">
        <v>1638</v>
      </c>
      <c r="O449" s="30" t="s">
        <v>2346</v>
      </c>
      <c r="P449" s="30" t="s">
        <v>1639</v>
      </c>
      <c r="ALZ449" s="0"/>
      <c r="AMA449" s="0"/>
      <c r="AMB449" s="0"/>
      <c r="AMC449" s="0"/>
      <c r="AMD449" s="0"/>
      <c r="AME449" s="0"/>
      <c r="AMF449" s="0"/>
      <c r="AMG449" s="0"/>
      <c r="AMH449" s="0"/>
      <c r="AMI449" s="0"/>
      <c r="AMJ449" s="0"/>
    </row>
    <row r="450" s="30" customFormat="true" ht="12.8" hidden="false" customHeight="false" outlineLevel="0" collapsed="false">
      <c r="A450" s="2" t="n">
        <v>251</v>
      </c>
      <c r="B450" s="2" t="n">
        <v>60</v>
      </c>
      <c r="C450" s="48" t="s">
        <v>1033</v>
      </c>
      <c r="D450" s="2" t="s">
        <v>1034</v>
      </c>
      <c r="E450" s="2" t="s">
        <v>800</v>
      </c>
      <c r="F450" s="71" t="n">
        <v>316</v>
      </c>
      <c r="G450" s="72" t="n">
        <v>174.2</v>
      </c>
      <c r="H450" s="2" t="s">
        <v>21</v>
      </c>
      <c r="I450" s="75" t="n">
        <v>30343</v>
      </c>
      <c r="J450" s="51" t="n">
        <v>38676</v>
      </c>
      <c r="K450" s="76" t="n">
        <f aca="false">I450-J450</f>
        <v>-8333</v>
      </c>
      <c r="L450" s="76" t="n">
        <f aca="false">((J450*100)/I450)-100</f>
        <v>27.4626767293939</v>
      </c>
      <c r="M450" s="2" t="s">
        <v>1018</v>
      </c>
      <c r="N450" s="49" t="s">
        <v>1031</v>
      </c>
      <c r="O450" s="30" t="s">
        <v>2347</v>
      </c>
      <c r="P450" s="30" t="s">
        <v>1035</v>
      </c>
      <c r="ALZ450" s="0"/>
      <c r="AMA450" s="0"/>
      <c r="AMB450" s="0"/>
      <c r="AMC450" s="0"/>
      <c r="AMD450" s="0"/>
      <c r="AME450" s="0"/>
      <c r="AMF450" s="0"/>
      <c r="AMG450" s="0"/>
      <c r="AMH450" s="0"/>
      <c r="AMI450" s="0"/>
      <c r="AMJ450" s="0"/>
    </row>
    <row r="451" s="30" customFormat="true" ht="12.8" hidden="false" customHeight="false" outlineLevel="0" collapsed="false">
      <c r="A451" s="2" t="n">
        <v>94</v>
      </c>
      <c r="B451" s="2" t="n">
        <v>94</v>
      </c>
      <c r="C451" s="48" t="s">
        <v>407</v>
      </c>
      <c r="D451" s="2" t="s">
        <v>408</v>
      </c>
      <c r="E451" s="2" t="s">
        <v>46</v>
      </c>
      <c r="F451" s="71" t="n">
        <v>522</v>
      </c>
      <c r="G451" s="72" t="n">
        <v>521.9</v>
      </c>
      <c r="H451" s="2" t="s">
        <v>21</v>
      </c>
      <c r="I451" s="75" t="n">
        <v>21900</v>
      </c>
      <c r="J451" s="51" t="n">
        <v>28621</v>
      </c>
      <c r="K451" s="76" t="n">
        <f aca="false">I451-J451</f>
        <v>-6721</v>
      </c>
      <c r="L451" s="76" t="n">
        <f aca="false">((J451*100)/I451)-100</f>
        <v>30.689497716895</v>
      </c>
      <c r="M451" s="2" t="s">
        <v>55</v>
      </c>
      <c r="N451" s="49" t="s">
        <v>409</v>
      </c>
      <c r="O451" s="30" t="s">
        <v>2348</v>
      </c>
      <c r="P451" s="30" t="s">
        <v>410</v>
      </c>
      <c r="ALZ451" s="0"/>
      <c r="AMA451" s="0"/>
      <c r="AMB451" s="0"/>
      <c r="AMC451" s="0"/>
      <c r="AMD451" s="0"/>
      <c r="AME451" s="0"/>
      <c r="AMF451" s="0"/>
      <c r="AMG451" s="0"/>
      <c r="AMH451" s="0"/>
      <c r="AMI451" s="0"/>
      <c r="AMJ451" s="0"/>
    </row>
    <row r="452" s="30" customFormat="true" ht="12.8" hidden="false" customHeight="false" outlineLevel="0" collapsed="false">
      <c r="A452" s="2" t="n">
        <v>293</v>
      </c>
      <c r="B452" s="2" t="n">
        <v>20</v>
      </c>
      <c r="C452" s="48" t="s">
        <v>1209</v>
      </c>
      <c r="D452" s="2" t="s">
        <v>1210</v>
      </c>
      <c r="E452" s="2" t="s">
        <v>20</v>
      </c>
      <c r="F452" s="71" t="n">
        <v>50</v>
      </c>
      <c r="G452" s="72" t="n">
        <v>67.17</v>
      </c>
      <c r="H452" s="2" t="s">
        <v>21</v>
      </c>
      <c r="I452" s="75" t="n">
        <v>18500</v>
      </c>
      <c r="J452" s="51" t="n">
        <v>24578</v>
      </c>
      <c r="K452" s="76" t="n">
        <f aca="false">I452-J452</f>
        <v>-6078</v>
      </c>
      <c r="L452" s="76" t="n">
        <f aca="false">((J452*100)/I452)-100</f>
        <v>32.854054054054</v>
      </c>
      <c r="M452" s="2" t="s">
        <v>1211</v>
      </c>
      <c r="N452" s="49" t="s">
        <v>1212</v>
      </c>
      <c r="O452" s="30" t="s">
        <v>2349</v>
      </c>
      <c r="P452" s="30" t="s">
        <v>1213</v>
      </c>
      <c r="ALZ452" s="0"/>
      <c r="AMA452" s="0"/>
      <c r="AMB452" s="0"/>
      <c r="AMC452" s="0"/>
      <c r="AMD452" s="0"/>
      <c r="AME452" s="0"/>
      <c r="AMF452" s="0"/>
      <c r="AMG452" s="0"/>
      <c r="AMH452" s="0"/>
      <c r="AMI452" s="0"/>
      <c r="AMJ452" s="0"/>
    </row>
    <row r="453" s="30" customFormat="true" ht="12.8" hidden="false" customHeight="false" outlineLevel="0" collapsed="false">
      <c r="A453" s="2" t="n">
        <v>39</v>
      </c>
      <c r="B453" s="2" t="n">
        <v>39</v>
      </c>
      <c r="C453" s="48" t="s">
        <v>184</v>
      </c>
      <c r="D453" s="2" t="s">
        <v>185</v>
      </c>
      <c r="E453" s="2" t="s">
        <v>46</v>
      </c>
      <c r="F453" s="71" t="n">
        <v>1200</v>
      </c>
      <c r="G453" s="72" t="n">
        <v>1128.52</v>
      </c>
      <c r="H453" s="2" t="s">
        <v>21</v>
      </c>
      <c r="I453" s="75" t="n">
        <v>27571</v>
      </c>
      <c r="J453" s="51" t="n">
        <v>36724</v>
      </c>
      <c r="K453" s="76" t="n">
        <f aca="false">I453-J453</f>
        <v>-9153</v>
      </c>
      <c r="L453" s="76" t="n">
        <f aca="false">((J453*100)/I453)-100</f>
        <v>33.1979253563527</v>
      </c>
      <c r="M453" s="2" t="s">
        <v>186</v>
      </c>
      <c r="N453" s="49" t="s">
        <v>187</v>
      </c>
      <c r="O453" s="30" t="s">
        <v>2350</v>
      </c>
      <c r="P453" s="30" t="s">
        <v>188</v>
      </c>
      <c r="ALZ453" s="0"/>
      <c r="AMA453" s="0"/>
      <c r="AMB453" s="0"/>
      <c r="AMC453" s="0"/>
      <c r="AMD453" s="0"/>
      <c r="AME453" s="0"/>
      <c r="AMF453" s="0"/>
      <c r="AMG453" s="0"/>
      <c r="AMH453" s="0"/>
      <c r="AMI453" s="0"/>
      <c r="AMJ453" s="0"/>
    </row>
    <row r="454" s="30" customFormat="true" ht="12.8" hidden="false" customHeight="false" outlineLevel="0" collapsed="false">
      <c r="A454" s="2" t="n">
        <v>332</v>
      </c>
      <c r="B454" s="2" t="n">
        <v>3</v>
      </c>
      <c r="C454" s="48" t="s">
        <v>1374</v>
      </c>
      <c r="D454" s="2" t="s">
        <v>1375</v>
      </c>
      <c r="E454" s="2" t="s">
        <v>1371</v>
      </c>
      <c r="F454" s="71" t="n">
        <v>71.02</v>
      </c>
      <c r="G454" s="72" t="n">
        <v>71.02</v>
      </c>
      <c r="H454" s="2" t="s">
        <v>21</v>
      </c>
      <c r="I454" s="75" t="n">
        <v>10992</v>
      </c>
      <c r="J454" s="51" t="n">
        <v>14648</v>
      </c>
      <c r="K454" s="76" t="n">
        <f aca="false">I454-J454</f>
        <v>-3656</v>
      </c>
      <c r="L454" s="76" t="n">
        <f aca="false">((J454*100)/I454)-100</f>
        <v>33.2605531295488</v>
      </c>
      <c r="M454" s="2" t="s">
        <v>41</v>
      </c>
      <c r="N454" s="49" t="s">
        <v>1376</v>
      </c>
      <c r="O454" s="49" t="s">
        <v>2351</v>
      </c>
      <c r="P454" s="30" t="s">
        <v>1377</v>
      </c>
      <c r="ALZ454" s="0"/>
      <c r="AMA454" s="0"/>
      <c r="AMB454" s="0"/>
      <c r="AMC454" s="0"/>
      <c r="AMD454" s="0"/>
      <c r="AME454" s="0"/>
      <c r="AMF454" s="0"/>
      <c r="AMG454" s="0"/>
      <c r="AMH454" s="0"/>
      <c r="AMI454" s="0"/>
      <c r="AMJ454" s="0"/>
    </row>
    <row r="455" s="30" customFormat="true" ht="23.85" hidden="false" customHeight="false" outlineLevel="0" collapsed="false">
      <c r="A455" s="25" t="n">
        <v>133</v>
      </c>
      <c r="B455" s="25" t="n">
        <v>133</v>
      </c>
      <c r="C455" s="53" t="s">
        <v>555</v>
      </c>
      <c r="D455" s="25" t="s">
        <v>556</v>
      </c>
      <c r="E455" s="25" t="s">
        <v>46</v>
      </c>
      <c r="F455" s="78" t="n">
        <v>1650.864</v>
      </c>
      <c r="G455" s="28" t="n">
        <v>1105.05</v>
      </c>
      <c r="H455" s="25" t="s">
        <v>21</v>
      </c>
      <c r="I455" s="79" t="n">
        <v>15065</v>
      </c>
      <c r="J455" s="80" t="n">
        <v>20648</v>
      </c>
      <c r="K455" s="81" t="n">
        <f aca="false">I455-J455</f>
        <v>-5583</v>
      </c>
      <c r="L455" s="81" t="n">
        <f aca="false">((J455*100)/I455)-100</f>
        <v>37.0594092266844</v>
      </c>
      <c r="M455" s="25" t="s">
        <v>137</v>
      </c>
      <c r="N455" s="54" t="s">
        <v>557</v>
      </c>
      <c r="O455" s="30" t="s">
        <v>2352</v>
      </c>
      <c r="P455" s="30" t="s">
        <v>558</v>
      </c>
      <c r="ALZ455" s="0"/>
      <c r="AMA455" s="0"/>
      <c r="AMB455" s="0"/>
      <c r="AMC455" s="0"/>
      <c r="AMD455" s="0"/>
      <c r="AME455" s="0"/>
      <c r="AMF455" s="0"/>
      <c r="AMG455" s="0"/>
      <c r="AMH455" s="0"/>
      <c r="AMI455" s="0"/>
      <c r="AMJ455" s="0"/>
    </row>
    <row r="456" s="30" customFormat="true" ht="12.8" hidden="false" customHeight="false" outlineLevel="0" collapsed="false">
      <c r="A456" s="2" t="n">
        <v>17</v>
      </c>
      <c r="B456" s="2" t="n">
        <v>17</v>
      </c>
      <c r="C456" s="48" t="s">
        <v>95</v>
      </c>
      <c r="D456" s="2" t="s">
        <v>96</v>
      </c>
      <c r="E456" s="2" t="s">
        <v>46</v>
      </c>
      <c r="F456" s="71" t="n">
        <v>324</v>
      </c>
      <c r="G456" s="72" t="n">
        <v>333.72</v>
      </c>
      <c r="H456" s="2" t="s">
        <v>21</v>
      </c>
      <c r="I456" s="75" t="n">
        <v>23400</v>
      </c>
      <c r="J456" s="51" t="n">
        <v>32415</v>
      </c>
      <c r="K456" s="76" t="n">
        <f aca="false">I456-J456</f>
        <v>-9015</v>
      </c>
      <c r="L456" s="76" t="n">
        <f aca="false">((J456*100)/I456)-100</f>
        <v>38.525641025641</v>
      </c>
      <c r="M456" s="2" t="s">
        <v>41</v>
      </c>
      <c r="N456" s="49" t="s">
        <v>93</v>
      </c>
      <c r="O456" s="30" t="s">
        <v>1880</v>
      </c>
      <c r="P456" s="72" t="s">
        <v>2353</v>
      </c>
      <c r="ALZ456" s="0"/>
      <c r="AMA456" s="0"/>
      <c r="AMB456" s="0"/>
      <c r="AMC456" s="0"/>
      <c r="AMD456" s="0"/>
      <c r="AME456" s="0"/>
      <c r="AMF456" s="0"/>
      <c r="AMG456" s="0"/>
      <c r="AMH456" s="0"/>
      <c r="AMI456" s="0"/>
      <c r="AMJ456" s="0"/>
    </row>
    <row r="457" s="30" customFormat="true" ht="12.8" hidden="false" customHeight="false" outlineLevel="0" collapsed="false">
      <c r="A457" s="2" t="n">
        <v>19</v>
      </c>
      <c r="B457" s="2" t="n">
        <v>19</v>
      </c>
      <c r="C457" s="48" t="s">
        <v>102</v>
      </c>
      <c r="D457" s="2" t="s">
        <v>103</v>
      </c>
      <c r="E457" s="2" t="s">
        <v>46</v>
      </c>
      <c r="F457" s="71" t="n">
        <v>1150</v>
      </c>
      <c r="G457" s="72" t="n">
        <v>815.3</v>
      </c>
      <c r="H457" s="2" t="s">
        <v>21</v>
      </c>
      <c r="I457" s="75" t="n">
        <v>23257</v>
      </c>
      <c r="J457" s="51" t="n">
        <v>33306</v>
      </c>
      <c r="K457" s="76" t="n">
        <f aca="false">I457-J457</f>
        <v>-10049</v>
      </c>
      <c r="L457" s="76" t="n">
        <f aca="false">((J457*100)/I457)-100</f>
        <v>43.2084963666853</v>
      </c>
      <c r="M457" s="2" t="s">
        <v>60</v>
      </c>
      <c r="N457" s="49" t="s">
        <v>104</v>
      </c>
      <c r="O457" s="30" t="s">
        <v>2354</v>
      </c>
      <c r="P457" s="30" t="s">
        <v>105</v>
      </c>
      <c r="ALZ457" s="0"/>
      <c r="AMA457" s="0"/>
      <c r="AMB457" s="0"/>
      <c r="AMC457" s="0"/>
      <c r="AMD457" s="0"/>
      <c r="AME457" s="0"/>
      <c r="AMF457" s="0"/>
      <c r="AMG457" s="0"/>
      <c r="AMH457" s="0"/>
      <c r="AMI457" s="0"/>
      <c r="AMJ457" s="0"/>
    </row>
    <row r="458" s="4" customFormat="true" ht="12.8" hidden="false" customHeight="false" outlineLevel="0" collapsed="false">
      <c r="A458" s="2" t="n">
        <v>328</v>
      </c>
      <c r="B458" s="2" t="n">
        <v>55</v>
      </c>
      <c r="C458" s="48" t="s">
        <v>1357</v>
      </c>
      <c r="D458" s="2" t="s">
        <v>1358</v>
      </c>
      <c r="E458" s="2" t="s">
        <v>20</v>
      </c>
      <c r="F458" s="71" t="n">
        <v>80.54</v>
      </c>
      <c r="G458" s="72" t="n">
        <v>80.54</v>
      </c>
      <c r="H458" s="2" t="s">
        <v>21</v>
      </c>
      <c r="I458" s="75" t="n">
        <v>18082</v>
      </c>
      <c r="J458" s="51" t="n">
        <v>27137</v>
      </c>
      <c r="K458" s="76" t="n">
        <f aca="false">I458-J458</f>
        <v>-9055</v>
      </c>
      <c r="L458" s="76" t="n">
        <f aca="false">((J458*100)/I458)-100</f>
        <v>50.0774250635992</v>
      </c>
      <c r="M458" s="2" t="s">
        <v>41</v>
      </c>
      <c r="N458" s="49" t="s">
        <v>1359</v>
      </c>
      <c r="O458" s="49" t="s">
        <v>2355</v>
      </c>
      <c r="P458" s="72" t="s">
        <v>2356</v>
      </c>
      <c r="ALZ458" s="0"/>
      <c r="AMA458" s="0"/>
      <c r="AMB458" s="0"/>
      <c r="AMC458" s="0"/>
      <c r="AMD458" s="0"/>
      <c r="AME458" s="0"/>
      <c r="AMF458" s="0"/>
      <c r="AMG458" s="0"/>
      <c r="AMH458" s="0"/>
      <c r="AMI458" s="0"/>
      <c r="AMJ458" s="0"/>
    </row>
    <row r="459" s="30" customFormat="true" ht="12.8" hidden="false" customHeight="false" outlineLevel="0" collapsed="false">
      <c r="A459" s="2" t="n">
        <v>220</v>
      </c>
      <c r="B459" s="2" t="n">
        <v>29</v>
      </c>
      <c r="C459" s="48" t="s">
        <v>901</v>
      </c>
      <c r="D459" s="2" t="s">
        <v>902</v>
      </c>
      <c r="E459" s="2" t="s">
        <v>800</v>
      </c>
      <c r="F459" s="71" t="n">
        <v>489</v>
      </c>
      <c r="G459" s="72" t="n">
        <v>373.18</v>
      </c>
      <c r="H459" s="2" t="s">
        <v>87</v>
      </c>
      <c r="I459" s="75" t="n">
        <v>37544</v>
      </c>
      <c r="J459" s="51" t="n">
        <v>57781</v>
      </c>
      <c r="K459" s="76" t="n">
        <f aca="false">I459-J459</f>
        <v>-20237</v>
      </c>
      <c r="L459" s="76" t="n">
        <f aca="false">((J459*100)/I459)-100</f>
        <v>53.9020882164926</v>
      </c>
      <c r="M459" s="2" t="s">
        <v>801</v>
      </c>
      <c r="N459" s="49" t="s">
        <v>903</v>
      </c>
      <c r="O459" s="30" t="s">
        <v>2357</v>
      </c>
      <c r="P459" s="30" t="s">
        <v>2358</v>
      </c>
      <c r="ALZ459" s="0"/>
      <c r="AMA459" s="0"/>
      <c r="AMB459" s="0"/>
      <c r="AMC459" s="0"/>
      <c r="AMD459" s="0"/>
      <c r="AME459" s="0"/>
      <c r="AMF459" s="0"/>
      <c r="AMG459" s="0"/>
      <c r="AMH459" s="0"/>
      <c r="AMI459" s="0"/>
      <c r="AMJ459" s="0"/>
    </row>
    <row r="460" s="30" customFormat="true" ht="12.8" hidden="false" customHeight="false" outlineLevel="0" collapsed="false">
      <c r="A460" s="2" t="n">
        <v>209</v>
      </c>
      <c r="B460" s="2" t="n">
        <v>18</v>
      </c>
      <c r="C460" s="48" t="s">
        <v>853</v>
      </c>
      <c r="D460" s="2" t="s">
        <v>854</v>
      </c>
      <c r="E460" s="2" t="s">
        <v>800</v>
      </c>
      <c r="F460" s="71" t="n">
        <v>868</v>
      </c>
      <c r="G460" s="72" t="n">
        <v>706.33</v>
      </c>
      <c r="H460" s="2" t="s">
        <v>21</v>
      </c>
      <c r="I460" s="75" t="n">
        <v>17106</v>
      </c>
      <c r="J460" s="51" t="n">
        <v>27313</v>
      </c>
      <c r="K460" s="76" t="n">
        <f aca="false">I460-J460</f>
        <v>-10207</v>
      </c>
      <c r="L460" s="76" t="n">
        <f aca="false">((J460*100)/I460)-100</f>
        <v>59.6691219455162</v>
      </c>
      <c r="M460" s="2" t="s">
        <v>22</v>
      </c>
      <c r="N460" s="49" t="s">
        <v>855</v>
      </c>
      <c r="O460" s="30" t="s">
        <v>2359</v>
      </c>
      <c r="P460" s="30" t="s">
        <v>856</v>
      </c>
      <c r="ALZ460" s="0"/>
      <c r="AMA460" s="0"/>
      <c r="AMB460" s="0"/>
      <c r="AMC460" s="0"/>
      <c r="AMD460" s="0"/>
      <c r="AME460" s="0"/>
      <c r="AMF460" s="0"/>
      <c r="AMG460" s="0"/>
      <c r="AMH460" s="0"/>
      <c r="AMI460" s="0"/>
      <c r="AMJ460" s="0"/>
    </row>
    <row r="461" s="30" customFormat="true" ht="12.8" hidden="false" customHeight="false" outlineLevel="0" collapsed="false">
      <c r="A461" s="2" t="n">
        <v>247</v>
      </c>
      <c r="B461" s="2" t="n">
        <v>56</v>
      </c>
      <c r="C461" s="48" t="s">
        <v>1016</v>
      </c>
      <c r="D461" s="2" t="s">
        <v>1017</v>
      </c>
      <c r="E461" s="2" t="s">
        <v>800</v>
      </c>
      <c r="F461" s="71" t="n">
        <v>240</v>
      </c>
      <c r="G461" s="72" t="n">
        <v>199.43</v>
      </c>
      <c r="H461" s="2" t="s">
        <v>21</v>
      </c>
      <c r="I461" s="75" t="n">
        <v>23167</v>
      </c>
      <c r="J461" s="51" t="n">
        <v>37839</v>
      </c>
      <c r="K461" s="76" t="n">
        <f aca="false">I461-J461</f>
        <v>-14672</v>
      </c>
      <c r="L461" s="76" t="n">
        <f aca="false">((J461*100)/I461)-100</f>
        <v>63.3314628566496</v>
      </c>
      <c r="M461" s="2" t="s">
        <v>1018</v>
      </c>
      <c r="N461" s="49" t="s">
        <v>1019</v>
      </c>
      <c r="O461" s="30" t="s">
        <v>2347</v>
      </c>
      <c r="P461" s="88" t="s">
        <v>2360</v>
      </c>
      <c r="ALZ461" s="0"/>
      <c r="AMA461" s="0"/>
      <c r="AMB461" s="0"/>
      <c r="AMC461" s="0"/>
      <c r="AMD461" s="0"/>
      <c r="AME461" s="0"/>
      <c r="AMF461" s="0"/>
      <c r="AMG461" s="0"/>
      <c r="AMH461" s="0"/>
      <c r="AMI461" s="0"/>
      <c r="AMJ461" s="0"/>
    </row>
    <row r="462" s="30" customFormat="true" ht="12.8" hidden="false" customHeight="false" outlineLevel="0" collapsed="false">
      <c r="A462" s="2" t="n">
        <v>250</v>
      </c>
      <c r="B462" s="2" t="n">
        <v>59</v>
      </c>
      <c r="C462" s="48" t="s">
        <v>1029</v>
      </c>
      <c r="D462" s="2" t="s">
        <v>1030</v>
      </c>
      <c r="E462" s="2" t="s">
        <v>800</v>
      </c>
      <c r="F462" s="71" t="n">
        <v>262</v>
      </c>
      <c r="G462" s="72" t="n">
        <v>259.49</v>
      </c>
      <c r="H462" s="2" t="s">
        <v>21</v>
      </c>
      <c r="I462" s="75" t="n">
        <v>28917</v>
      </c>
      <c r="J462" s="51" t="n">
        <v>49956</v>
      </c>
      <c r="K462" s="76" t="n">
        <f aca="false">I462-J462</f>
        <v>-21039</v>
      </c>
      <c r="L462" s="76" t="n">
        <f aca="false">((J462*100)/I462)-100</f>
        <v>72.756510011412</v>
      </c>
      <c r="M462" s="2" t="s">
        <v>1018</v>
      </c>
      <c r="N462" s="49" t="s">
        <v>1031</v>
      </c>
      <c r="O462" s="30" t="s">
        <v>2347</v>
      </c>
      <c r="P462" s="30" t="s">
        <v>1032</v>
      </c>
      <c r="ALZ462" s="0"/>
      <c r="AMA462" s="0"/>
      <c r="AMB462" s="0"/>
      <c r="AMC462" s="0"/>
      <c r="AMD462" s="0"/>
      <c r="AME462" s="0"/>
      <c r="AMF462" s="0"/>
      <c r="AMG462" s="0"/>
      <c r="AMH462" s="0"/>
      <c r="AMI462" s="0"/>
      <c r="AMJ462" s="0"/>
    </row>
    <row r="463" s="4" customFormat="true" ht="12.8" hidden="false" customHeight="false" outlineLevel="0" collapsed="false">
      <c r="A463" s="2" t="n">
        <v>91</v>
      </c>
      <c r="B463" s="2" t="n">
        <v>91</v>
      </c>
      <c r="C463" s="48" t="s">
        <v>396</v>
      </c>
      <c r="D463" s="2" t="s">
        <v>397</v>
      </c>
      <c r="E463" s="2" t="s">
        <v>46</v>
      </c>
      <c r="F463" s="71" t="n">
        <v>1228.7</v>
      </c>
      <c r="G463" s="72" t="n">
        <v>1228.7</v>
      </c>
      <c r="H463" s="2" t="s">
        <v>21</v>
      </c>
      <c r="I463" s="75" t="n">
        <v>18556</v>
      </c>
      <c r="J463" s="51" t="n">
        <v>34638</v>
      </c>
      <c r="K463" s="76" t="n">
        <f aca="false">I463-J463</f>
        <v>-16082</v>
      </c>
      <c r="L463" s="76" t="n">
        <f aca="false">((J463*100)/I463)-100</f>
        <v>86.6673852123302</v>
      </c>
      <c r="M463" s="2" t="s">
        <v>60</v>
      </c>
      <c r="N463" s="49" t="s">
        <v>398</v>
      </c>
      <c r="O463" s="30" t="s">
        <v>1867</v>
      </c>
      <c r="P463" s="30" t="s">
        <v>399</v>
      </c>
      <c r="ALZ463" s="0"/>
      <c r="AMA463" s="0"/>
      <c r="AMB463" s="0"/>
      <c r="AMC463" s="0"/>
      <c r="AMD463" s="0"/>
      <c r="AME463" s="0"/>
      <c r="AMF463" s="0"/>
      <c r="AMG463" s="0"/>
      <c r="AMH463" s="0"/>
      <c r="AMI463" s="0"/>
      <c r="AMJ463" s="0"/>
    </row>
    <row r="464" s="30" customFormat="true" ht="12.8" hidden="false" customHeight="false" outlineLevel="0" collapsed="false">
      <c r="A464" s="2" t="n">
        <v>222</v>
      </c>
      <c r="B464" s="2" t="n">
        <v>31</v>
      </c>
      <c r="C464" s="48" t="s">
        <v>909</v>
      </c>
      <c r="D464" s="2" t="s">
        <v>910</v>
      </c>
      <c r="E464" s="2" t="s">
        <v>800</v>
      </c>
      <c r="F464" s="71" t="n">
        <v>2665</v>
      </c>
      <c r="G464" s="72" t="n">
        <v>2065.72</v>
      </c>
      <c r="H464" s="2" t="s">
        <v>87</v>
      </c>
      <c r="I464" s="75" t="n">
        <v>32540</v>
      </c>
      <c r="J464" s="51" t="n">
        <v>63331</v>
      </c>
      <c r="K464" s="76" t="n">
        <f aca="false">I464-J464</f>
        <v>-30791</v>
      </c>
      <c r="L464" s="76" t="n">
        <f aca="false">((J464*100)/I464)-100</f>
        <v>94.6250768285188</v>
      </c>
      <c r="M464" s="2" t="s">
        <v>801</v>
      </c>
      <c r="N464" s="49" t="s">
        <v>911</v>
      </c>
      <c r="O464" s="72" t="s">
        <v>2361</v>
      </c>
      <c r="P464" s="30" t="s">
        <v>2362</v>
      </c>
      <c r="ALZ464" s="0"/>
      <c r="AMA464" s="0"/>
      <c r="AMB464" s="0"/>
      <c r="AMC464" s="0"/>
      <c r="AMD464" s="0"/>
      <c r="AME464" s="0"/>
      <c r="AMF464" s="0"/>
      <c r="AMG464" s="0"/>
      <c r="AMH464" s="0"/>
      <c r="AMI464" s="0"/>
      <c r="AMJ464" s="0"/>
    </row>
    <row r="465" s="30" customFormat="true" ht="12.8" hidden="false" customHeight="false" outlineLevel="0" collapsed="false">
      <c r="A465" s="2" t="n">
        <v>227</v>
      </c>
      <c r="B465" s="2" t="n">
        <v>36</v>
      </c>
      <c r="C465" s="48" t="s">
        <v>929</v>
      </c>
      <c r="D465" s="2" t="s">
        <v>930</v>
      </c>
      <c r="E465" s="2" t="s">
        <v>800</v>
      </c>
      <c r="F465" s="71" t="n">
        <v>758</v>
      </c>
      <c r="G465" s="72" t="n">
        <v>568.98</v>
      </c>
      <c r="H465" s="2" t="s">
        <v>21</v>
      </c>
      <c r="I465" s="75" t="n">
        <v>27421</v>
      </c>
      <c r="J465" s="51" t="n">
        <v>74184</v>
      </c>
      <c r="K465" s="76" t="n">
        <f aca="false">I465-J465</f>
        <v>-46763</v>
      </c>
      <c r="L465" s="76" t="n">
        <f aca="false">((J465*100)/I465)-100</f>
        <v>170.537179533934</v>
      </c>
      <c r="M465" s="2" t="s">
        <v>931</v>
      </c>
      <c r="N465" s="49" t="s">
        <v>932</v>
      </c>
      <c r="O465" s="30" t="s">
        <v>2363</v>
      </c>
      <c r="P465" s="30" t="s">
        <v>933</v>
      </c>
      <c r="ALZ465" s="0"/>
      <c r="AMA465" s="0"/>
      <c r="AMB465" s="0"/>
      <c r="AMC465" s="0"/>
      <c r="AMD465" s="0"/>
      <c r="AME465" s="0"/>
      <c r="AMF465" s="0"/>
      <c r="AMG465" s="0"/>
      <c r="AMH465" s="0"/>
      <c r="AMI465" s="0"/>
      <c r="AMJ465" s="0"/>
    </row>
    <row r="467" customFormat="false" ht="12.8" hidden="false" customHeight="false" outlineLevel="0" collapsed="false">
      <c r="N467" s="0"/>
    </row>
    <row r="468" customFormat="false" ht="12.8" hidden="false" customHeight="false" outlineLevel="0" collapsed="false">
      <c r="C468" s="0"/>
      <c r="D468" s="0"/>
      <c r="E468" s="0"/>
      <c r="F468" s="0"/>
      <c r="G468" s="0"/>
    </row>
    <row r="469" customFormat="false" ht="12.8" hidden="false" customHeight="false" outlineLevel="0" collapsed="false">
      <c r="C469" s="0"/>
      <c r="D469" s="0"/>
      <c r="E469" s="0"/>
      <c r="F469" s="0"/>
      <c r="G469" s="0"/>
      <c r="N469" s="49" t="s">
        <v>2364</v>
      </c>
    </row>
    <row r="470" customFormat="false" ht="12.8" hidden="false" customHeight="false" outlineLevel="0" collapsed="false">
      <c r="C470" s="0"/>
      <c r="D470" s="0"/>
      <c r="E470" s="0"/>
      <c r="F470" s="0"/>
      <c r="G470" s="0"/>
      <c r="N470" s="49"/>
    </row>
    <row r="471" customFormat="false" ht="12.8" hidden="false" customHeight="false" outlineLevel="0" collapsed="false">
      <c r="C471" s="0"/>
      <c r="D471" s="0"/>
      <c r="E471" s="0"/>
      <c r="F471" s="0"/>
      <c r="G471" s="0"/>
    </row>
    <row r="472" customFormat="false" ht="12.8" hidden="false" customHeight="false" outlineLevel="0" collapsed="false">
      <c r="N472" s="0"/>
    </row>
  </sheetData>
  <hyperlinks>
    <hyperlink ref="P19" r:id="rId1" display="http://genome.jgi.doe.gov/Astpho1/Astpho1.download.ftp.html"/>
    <hyperlink ref="P20" r:id="rId2" display="http://genome.jgi-psf.org/Helro1/Helro1.download.ftp.html"/>
    <hyperlink ref="O30" r:id="rId3" display="http://www.nature.com/ng/journal/v41/n12/abs/ng.475.html"/>
    <hyperlink ref="O33" r:id="rId4" display="http://www.sciencemag.org/content/307/5706/82"/>
    <hyperlink ref="O42" r:id="rId5" display="http://www.nature.com/ng/journal/v45/n1/abs/ng.2472.html"/>
    <hyperlink ref="O43" r:id="rId6" display="http://www.nature.com/nature/journal/v449/n7161/abs/nature06148.html"/>
    <hyperlink ref="O60" r:id="rId7" display="http://www.sciencemag.org/content/319/5859/64.short"/>
    <hyperlink ref="O63" r:id="rId8" display="http://www.nature.com/nature/journal/v475/n7355/full/nature10158.html"/>
    <hyperlink ref="O66" r:id="rId9" display="http://www.plosbiology.org/article/info:doi/10.1371/journal.pbio.0040286"/>
    <hyperlink ref="P66" r:id="rId10" display="http://www.broadinstitute.org/annotation/genome/Tetrahymena/MultiDownloads.html"/>
    <hyperlink ref="P70" r:id="rId11" display="ftp://ftp.ensembl.org/pub/current_fasta/gadus_morhua/"/>
    <hyperlink ref="O72" r:id="rId12" display="http://www.sciencemag.org/content/313/5793/1596.short"/>
    <hyperlink ref="O78" r:id="rId13" display="http://www.nature.com/nbt/journal/v30/n6/abs/nbt.2195.html"/>
    <hyperlink ref="O87" r:id="rId14" display="http://www.nature.com/nature/journal/v480/n7378/full/nature10625.html"/>
    <hyperlink ref="O88" r:id="rId15" display="http://www.nature.com/nature/journal/v491/n7426/full/nature11543.html"/>
    <hyperlink ref="P89" r:id="rId16" display="ftp://ftp.jgi-psf.org/pub/compgen/phytozome/v9.0/Thalophila/"/>
    <hyperlink ref="O93" r:id="rId17" display="http://www.nature.com/nature/journal/v455/n7214/abs/nature07327.html"/>
    <hyperlink ref="O97" r:id="rId18" display="http://www.biomedcentral.com/1741-7007/5/28/abstract"/>
    <hyperlink ref="O101" r:id="rId19" display="http://www.nature.com/ng/journal/v43/n2/abs/ng.740.html"/>
    <hyperlink ref="O116" r:id="rId20" display="http://www.sciencemag.org/content/309/5733/416"/>
    <hyperlink ref="O121" r:id="rId21" display="http://www.nature.com/nature/journal/v435/n7038/abs/nature03481.html"/>
    <hyperlink ref="P121" r:id="rId22" display="http://dictybase.org/db/cgi-bin/dictyBase/download/blast_databases.pl"/>
    <hyperlink ref="O123" r:id="rId23" display="http://genomebiology.com/2012/13/5/R39/abstract"/>
    <hyperlink ref="P123" r:id="rId24" display="http://genome.jgi-psf.org/Coc_C169_1/Coc_C169_1.download.ftp.html"/>
    <hyperlink ref="O131" r:id="rId25" display="http://www.sciencemag.org/content/330/6010/1549.abstract"/>
    <hyperlink ref="O136" r:id="rId26" display="http://www.sciencemag.org/content/313/5791/1261.abstract"/>
    <hyperlink ref="P138" r:id="rId27" display="http://amoebadb.org/common/downloads/Current_Release/EdisparSAW760/, http://www.sanger.ac.uk/resources/downloads/protozoa/entamoeba.html, http://protists.ensembl.org/Entamoeba_dispar_saw760/Info/Index"/>
    <hyperlink ref="O139" r:id="rId28" display="http://www.nature.com/nbt/journal/v25/n2/abs/nbt1282.html"/>
    <hyperlink ref="O141" r:id="rId29" display="http://genomebiology.com/2012/13/8/R74/abstract"/>
    <hyperlink ref="O142" r:id="rId30" display="http://www.nature.com/ng/journal/v43/n2/abs/ng.736.html"/>
    <hyperlink ref="O147" r:id="rId31" display="http://www.nature.com/ng/journal/v43/n10/abs/ng.919.html"/>
    <hyperlink ref="O152" r:id="rId32" display="http://www.sciencemag.org/content/313/5791/1261.abstract"/>
    <hyperlink ref="O160" r:id="rId33" display="http://genome.cshlp.org/content/21/11/1882.abstract"/>
    <hyperlink ref="P160" r:id="rId34" display="http://genomes.dictybase.org/pallidum/current"/>
    <hyperlink ref="O162" r:id="rId35" display="http://www.cell.com/abstract/S0092-8674%2810%2900067-X"/>
    <hyperlink ref="P162" r:id="rId36" display="http://genome.jgi-psf.org/Naegr1/Naegr1.download.ftp.html"/>
    <hyperlink ref="O164" r:id="rId37" display="http://www.nature.com/nature/journal/v464/n7287/full/nature08850.html"/>
    <hyperlink ref="O165" r:id="rId38" display="http://genomebiology.com/2011/12/2/R20/abstract"/>
    <hyperlink ref="P165" r:id="rId39" display="http://genome.jgi.doe.gov/Dicpu1/Dicpu1.download.ftp.html"/>
    <hyperlink ref="O168" r:id="rId40" display="http://www.nature.com/nature/journal/v461/n7262/abs/nature08358.html"/>
    <hyperlink ref="O169" r:id="rId41" display="http://genome.cshlp.org/content/21/11/1882.abstract"/>
    <hyperlink ref="P169" r:id="rId42" display="http://genomevolution.org/CoGe/OrganismView.pl?org_desc=Amoebozoa"/>
    <hyperlink ref="O170" r:id="rId43" display="http://www.nature.com/nature/journal/v488/n7410/full/nature11241.html"/>
    <hyperlink ref="O171" r:id="rId44" display="http://www.sciencemag.org/content/304/5669/441.abstract"/>
    <hyperlink ref="P171" r:id="rId45" display="http://cryptodb.org/common/downloads/"/>
    <hyperlink ref="O173" r:id="rId46" display="http://www.nature.com/nbt/journal/v28/n9/abs/nbt.1674.html"/>
    <hyperlink ref="O183" r:id="rId47" location="supplementary-information" display="http://www.nature.com/nature/journal/vaop/ncurrent/full/nature12132.html#supplementary-information"/>
    <hyperlink ref="P183" r:id="rId48" display="http://genomevolution.org/CoGe//OrganismView.pl?oid=36222"/>
    <hyperlink ref="O190" r:id="rId49" display="http://www.sciencemag.org/content/339/6124/1207.abstract"/>
    <hyperlink ref="P190" r:id="rId50" display="http://www.ebi.ac.uk/ena/data/search?query=galdieria%20sulphuraria"/>
    <hyperlink ref="O192" r:id="rId51" display="http://www.nature.com/ng/journal/v43/n5/abs/ng.807.html"/>
    <hyperlink ref="O193" r:id="rId52" display="http://genomebiology.com/2010/11/7/R73/abstract"/>
    <hyperlink ref="O195" r:id="rId53" display="http://www.nature.com/nbt/journal/v29/n6/full/nbt.1860.html"/>
    <hyperlink ref="P195" r:id="rId54" display="http://qatar-weill.cornell.edu/research/datepalmGenome/download.html"/>
    <hyperlink ref="P200" r:id="rId55" display="http://www.genoscope.cns.fr/adineta/cgi-bin/gbrowse/adineta/"/>
    <hyperlink ref="O224" r:id="rId56" location="author-information" display="http://www.nature.com/nature/journal/v496/n7445/full/nature12027.html#author-information"/>
    <hyperlink ref="P224" r:id="rId57" display="ftp://ftp.ensembl.org/pub/current_fasta/latimeria_chalumnae/"/>
    <hyperlink ref="O235" r:id="rId58" display="http://www.plantcell.org/content/22/9/2943.abstract"/>
    <hyperlink ref="P235" r:id="rId59" display="http://genome.jgi-psf.org/ChlNC64A_1/ChlNC64A_1.download.ftp.html"/>
    <hyperlink ref="O236" r:id="rId60" display="http://www.sciencemag.org/content/332/6032/960.abstract"/>
    <hyperlink ref="O243" r:id="rId61" display="https://www.biomedcentral.com/1753-6561/5/S7/I20"/>
    <hyperlink ref="O245" r:id="rId62" display="http://www.nature.com/ng/journal/vaop/ncurrent/abs/ng.2669.html"/>
    <hyperlink ref="P245" r:id="rId63" display="ftp://ftp.jgi-psf.org/pub/compgen/phytozome/v9.0/Crubella/"/>
    <hyperlink ref="O247" r:id="rId64" display="http://www.nature.com/nbt/journal/v30/n1/abs/nbt.2022.html"/>
    <hyperlink ref="O248" r:id="rId65" display="http://www.nature.com/ng/journal/v45/n1/abs/ng.2470.html"/>
    <hyperlink ref="P248" r:id="rId66" display="ftp://www.icugi.org/pub/genome/watermelon/v1/"/>
    <hyperlink ref="O249" r:id="rId67" display="http://www.pnas.org/content/109/29/11872.abstract"/>
    <hyperlink ref="P249" r:id="rId68" display="https://melonomics.net/files/Genome/"/>
    <hyperlink ref="O250" r:id="rId69" display="http://www.nature.com/ncomms/journal/v3/n12/abs/ncomms2290.html"/>
    <hyperlink ref="P250" r:id="rId70" display="http://prunusmumegenome.bjfu.edu.cn/"/>
    <hyperlink ref="O251" r:id="rId71" display="http://www.sciencemag.org/content/315/5809/207.abstract"/>
    <hyperlink ref="P251" r:id="rId72" display="http://trichdb.org/common/downloads/Current_Release/Tvaginalis/"/>
    <hyperlink ref="O253" r:id="rId73" display="http://www.nature.com/nature/journal/v492/n7427/full/nature11681.html"/>
    <hyperlink ref="P253" r:id="rId74" display="http://genome.jgi.doe.gov/Bigna1/Bigna1.download.ftp.html"/>
    <hyperlink ref="O255" r:id="rId75" display="http://www.nature.com/nature/journal/v444/n7116/abs/nature05230.html"/>
    <hyperlink ref="P260" r:id="rId76" display="http://genome.jgi.doe.gov/pages/dynamicOrganismDownload.jsf?organism=Aurli1"/>
    <hyperlink ref="P262" r:id="rId77" display="http://genome.jgi-psf.org/pages/dynamicOrganismDownload.jsf?organism=Psemu1"/>
    <hyperlink ref="O264" r:id="rId78" location="abstract0" display="http://www.plosone.org/article/info%3Adoi%2F10.1371%2Fjournal.pone.0058931#abstract0"/>
    <hyperlink ref="O297" r:id="rId79" display="http://www.pnas.org/content/early/2012/10/05/1206847109"/>
    <hyperlink ref="O328" r:id="rId80" display="https://genome.jgi.doe.gov/Didex1/Didex1.info.html"/>
    <hyperlink ref="O339" r:id="rId81" display="http://www.ncbi.nlm.nih.gov/pmc/articles/PMC3310773/?report=abstract"/>
    <hyperlink ref="P339" r:id="rId82" display="http://toxodb.org/common/downloads/Current_Release/NcaninumLIV/"/>
    <hyperlink ref="P343" r:id="rId83" display="ftp://ftp.jgi-psf.org/pub/compgen/phytozome/v9.0/Ppersica/"/>
    <hyperlink ref="O350" r:id="rId84" display="http://jcm.asm.org/content/49/1/34.abstract"/>
    <hyperlink ref="O351" r:id="rId85" display="http://www.sciencemag.org/content/309/5731/131.abstract"/>
    <hyperlink ref="O355" r:id="rId86" display="http://www.nature.com/nature/journal/v465/n7298/abs/nature09016.html"/>
    <hyperlink ref="P355" r:id="rId87" display="https://bioinformatics.psb.ugent.be/gdb/ectocarpus/"/>
    <hyperlink ref="O357" r:id="rId88" display="http://www.pnas.org/content/early/2011/02/22/1016106108"/>
    <hyperlink ref="P357" r:id="rId89" display="http://genome.jgi.doe.gov/Auran1/Auran1.download.ftp.html"/>
    <hyperlink ref="P360" r:id="rId90" display="http://genome.jgi-psf.org/Lotgi1/Lotgi1.download.ftp.html"/>
    <hyperlink ref="O366" r:id="rId91" display="http://www.nature.com/nature/journal/v492/n7427/full/nature11681.html"/>
    <hyperlink ref="P366" r:id="rId92" display="http://genome.jgi-psf.org/pages/dynamicOrganismDownload.jsf?organism=Guith1"/>
    <hyperlink ref="O367" r:id="rId93" display="http://www.sciencemag.org/content/309/5733/436.abstract"/>
    <hyperlink ref="O368" r:id="rId94" display="http://www.sciencemag.org/content/324/5924/268.abstract"/>
    <hyperlink ref="O377" r:id="rId95" display="http://www.sciencemag.org/content/324/5924/268.abstract"/>
    <hyperlink ref="O378" r:id="rId96" display="http://www.plospathogens.org/article/info%3Adoi%2F10.1371%2Fjournal.ppat.0030148"/>
    <hyperlink ref="O381" r:id="rId97" display="http://www.sciencemag.org/content/309/5731/134.abstract"/>
    <hyperlink ref="O383" r:id="rId98" display="http://www.sciencemag.org/content/304/5668/304.abstract"/>
    <hyperlink ref="O390" r:id="rId99" display="http://www.pnas.org/content/early/2013/03/08/1221259110"/>
    <hyperlink ref="P390" r:id="rId100" display="http://www.ebi.ac.uk/ena/data/view/HG001459-HG002383"/>
    <hyperlink ref="O397" r:id="rId101" display="http://www.nature.com/nature/journal/v419/n6906/abs/nature01097.html"/>
    <hyperlink ref="O398" r:id="rId102" display="http://www.sciencemag.org/content/329/5988/223.abstract"/>
    <hyperlink ref="P398" r:id="rId103" display="http://genome.jgi.doe.gov/Volca1/Volca1.download.ftp.html"/>
    <hyperlink ref="O402" r:id="rId104" display="http://www.sciencemag.org/content/306/5693/79.abstract"/>
    <hyperlink ref="O403" r:id="rId105" display="http://www.nature.com/nature/journal/v463/n7282/abs/nature08747.html"/>
    <hyperlink ref="O410" r:id="rId106" location="abstract0" display="http://www.plosbiology.org/article/info%3Adoi%2F10.1371%2Fjournal.pbio.1001094#abstract0"/>
    <hyperlink ref="P418" r:id="rId107" display="http://genome.jgi-psf.org/Emihu1/Emihu1.download.ftp.html"/>
    <hyperlink ref="O423" r:id="rId108" display="http://www.nature.com/nature/journal/v438/n7071/abs/nature04341.html"/>
    <hyperlink ref="O425" r:id="rId109" display="http://dnaresearch.oxfordjournals.org/content/15/4/227.abstract"/>
    <hyperlink ref="O427" r:id="rId110" display="http://www.nature.com/nature/journal/v452/n7190/abs/nature06856.html"/>
    <hyperlink ref="O434" r:id="rId111" display="http://www.nature.com/ncomms/journal/v3/n2/abs/ncomms1688.html"/>
    <hyperlink ref="P434" r:id="rId112" display="http://nannochloropsis.genomeprojectsolutions-databases.com/"/>
    <hyperlink ref="O435" r:id="rId113" display="http://www.nature.com/nature/journal/v463/n7278/abs/nature08670.html"/>
    <hyperlink ref="O438" r:id="rId114" display="http://www.nature.com/nature/journal/v456/n7219/abs/nature07410.html"/>
    <hyperlink ref="O440" r:id="rId115" display="http://www.sciencemag.org/content/318/5848/245.abstract"/>
    <hyperlink ref="O447" r:id="rId116" display="http://www.nature.com/nature/journal/v457/n7229/abs/nature07723.html"/>
    <hyperlink ref="P456" r:id="rId117" display="http://genome.jgi-psf.org/Capca1/Capca1.download.ftp.html"/>
    <hyperlink ref="P458" r:id="rId118" display="http://genome.jgi-psf.org/Fracy1/Fracy1.download.ftp.html"/>
    <hyperlink ref="O464" r:id="rId119" display="http://www.sciencemag.org/content/326/5956/1112.short"/>
  </hyperlinks>
  <printOptions headings="false" gridLines="false" gridLinesSet="true" horizontalCentered="false" verticalCentered="false"/>
  <pageMargins left="0.7875" right="0.7875" top="1.025" bottom="1.025" header="0.7875" footer="0.7875"/>
  <pageSetup paperSize="9" scale="45" firstPageNumber="1" fitToWidth="1" fitToHeight="1" pageOrder="downThenOver" orientation="landscape" blackAndWhite="false" draft="false" cellComments="none"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27389</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2022-07-18T12:12:46Z</dcterms:created>
  <dc:creator/>
  <dc:description/>
  <dc:language>en-US</dc:language>
  <cp:lastModifiedBy/>
  <dcterms:modified xsi:type="dcterms:W3CDTF">2022-08-22T03:45:11Z</dcterms:modified>
  <cp:revision>359</cp:revision>
  <dc:subject/>
  <dc:title/>
</cp:coreProperties>
</file>