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MO. PhyloPCAs_15vars" sheetId="1" state="visible" r:id="rId2"/>
    <sheet name="TableSMO. PhyloPCAs_7va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<sst xmlns="http://schemas.openxmlformats.org/spreadsheetml/2006/main" count="934" uniqueCount="61">
  <si>
    <t xml:space="preserve">Table SMO. Phylogenetic Principal Component Analyses (phyloPCAs) with phylogenetically independent contrasts for 15 genome-wide features, with different tree topologies and genome size estimations</t>
  </si>
  <si>
    <t xml:space="preserve">Reference supertree topology</t>
  </si>
  <si>
    <t xml:space="preserve">Tree topology based on protein domain content</t>
  </si>
  <si>
    <t xml:space="preserve">NCBI taxonomy-based tree topology (fully bifurcated)</t>
  </si>
  <si>
    <t xml:space="preserve">NCBI taxonomy-based tree topology (with hard and soft polytomies)</t>
  </si>
  <si>
    <t xml:space="preserve">Assembled genome size</t>
  </si>
  <si>
    <t xml:space="preserve">Percentage of variance explained</t>
  </si>
  <si>
    <t xml:space="preserve">#</t>
  </si>
  <si>
    <t xml:space="preserve">Components</t>
  </si>
  <si>
    <t xml:space="preserve">Var.Percent</t>
  </si>
  <si>
    <t xml:space="preserve">data.frame: 461 species</t>
  </si>
  <si>
    <t xml:space="preserve">PC1</t>
  </si>
  <si>
    <t xml:space="preserve">CELLULARITY (unicellular, simple or complex multicellular)</t>
  </si>
  <si>
    <t xml:space="preserve">PC2</t>
  </si>
  <si>
    <t xml:space="preserve">GENOME_SIZE_MBS</t>
  </si>
  <si>
    <t xml:space="preserve">PC3</t>
  </si>
  <si>
    <t xml:space="preserve">GENOME_REPEATS_MBS</t>
  </si>
  <si>
    <t xml:space="preserve">PC4</t>
  </si>
  <si>
    <t xml:space="preserve">UNIQUE(non-repetitive)_NONCODING_DNA_MBS</t>
  </si>
  <si>
    <t xml:space="preserve">PC5</t>
  </si>
  <si>
    <t xml:space="preserve">GENE_NUMBER</t>
  </si>
  <si>
    <t xml:space="preserve">PC6</t>
  </si>
  <si>
    <t xml:space="preserve">GENES_with_INTRONS</t>
  </si>
  <si>
    <t xml:space="preserve">PC7</t>
  </si>
  <si>
    <t xml:space="preserve">INTRON_DENSITY</t>
  </si>
  <si>
    <t xml:space="preserve">PC8</t>
  </si>
  <si>
    <t xml:space="preserve">INTRON_WAVG_SIZE_NTS</t>
  </si>
  <si>
    <t xml:space="preserve">PC9</t>
  </si>
  <si>
    <t xml:space="preserve">EXON_AVG_SIZE_NTS</t>
  </si>
  <si>
    <t xml:space="preserve">PC10</t>
  </si>
  <si>
    <t xml:space="preserve">INTRON_CONTENT_MBS</t>
  </si>
  <si>
    <t xml:space="preserve">PC11</t>
  </si>
  <si>
    <t xml:space="preserve">UNIQUE(non-repetitive)_INTRON_GENOME_MBS</t>
  </si>
  <si>
    <t xml:space="preserve">PC12</t>
  </si>
  <si>
    <t xml:space="preserve">INTRON_REPEATS_MBS</t>
  </si>
  <si>
    <t xml:space="preserve">PC13</t>
  </si>
  <si>
    <t xml:space="preserve">EXON_CONTENT_MBS</t>
  </si>
  <si>
    <t xml:space="preserve">PC14</t>
  </si>
  <si>
    <t xml:space="preserve">UNIQUE(non-repetitive)_EXON_GENOME_MBS</t>
  </si>
  <si>
    <t xml:space="preserve">PC15</t>
  </si>
  <si>
    <t xml:space="preserve">EXON_REPEATS_MBS</t>
  </si>
  <si>
    <t xml:space="preserve">Contribution of PC1 &amp; PC2:</t>
  </si>
  <si>
    <t xml:space="preserve">Contribution of each variable to the components (%)</t>
  </si>
  <si>
    <t xml:space="preserve">Feature</t>
  </si>
  <si>
    <t xml:space="preserve">CELLULARITY</t>
  </si>
  <si>
    <t xml:space="preserve">UNIQUE_NONCODING-DNA_MBS</t>
  </si>
  <si>
    <t xml:space="preserve">UNIQUE_INTRON_GENOME_MBS</t>
  </si>
  <si>
    <t xml:space="preserve">UNIQUE_EXON_GENOME_MBS</t>
  </si>
  <si>
    <t xml:space="preserve">Main contribution of variables to the component:</t>
  </si>
  <si>
    <t xml:space="preserve">Loadings</t>
  </si>
  <si>
    <t xml:space="preserve">Estimated genome size</t>
  </si>
  <si>
    <t xml:space="preserve">Table SMO. Phylogenetic Principal Component Analyses (phyloPCAs) with phylogenetically independent contrasts for 7 intron features and different tree topologies</t>
  </si>
  <si>
    <t xml:space="preserve">data.frame: 457 species</t>
  </si>
  <si>
    <t xml:space="preserve">INTRON_NUMBER</t>
  </si>
  <si>
    <t xml:space="preserve">INTRON NUMBER</t>
  </si>
  <si>
    <t xml:space="preserve">GENES WITH INTRONS</t>
  </si>
  <si>
    <t xml:space="preserve">INTRON DENSITY</t>
  </si>
  <si>
    <t xml:space="preserve">INTRON WAVG-SIZE (NTS)</t>
  </si>
  <si>
    <t xml:space="preserve">INTRON CONTENT (MBS)</t>
  </si>
  <si>
    <t xml:space="preserve">UNIQUE INTRON GENOME (NTS)</t>
  </si>
  <si>
    <t xml:space="preserve">INTRON REPEATS (NTS)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</si>
</sst>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E+00"/>
    <numFmt numFmtId="167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i val="true"/>
      <sz val="18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4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V13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6.48"/>
    <col collapsed="false" customWidth="true" hidden="false" outlineLevel="0" max="2" min="2" style="0" width="35.15"/>
    <col collapsed="false" customWidth="true" hidden="false" outlineLevel="0" max="3" min="3" style="0" width="13.23"/>
    <col collapsed="false" customWidth="true" hidden="false" outlineLevel="0" max="18" min="4" style="0" width="10.71"/>
    <col collapsed="false" customWidth="true" hidden="false" outlineLevel="0" max="19" min="19" style="1" width="7.41"/>
    <col collapsed="false" customWidth="true" hidden="false" outlineLevel="0" max="20" min="20" style="0" width="35.15"/>
    <col collapsed="false" customWidth="true" hidden="false" outlineLevel="0" max="21" min="21" style="0" width="13.09"/>
    <col collapsed="false" customWidth="true" hidden="false" outlineLevel="0" max="37" min="22" style="0" width="10.71"/>
    <col collapsed="false" customWidth="true" hidden="false" outlineLevel="0" max="38" min="38" style="0" width="7.8"/>
    <col collapsed="false" customWidth="true" hidden="false" outlineLevel="0" max="39" min="39" style="0" width="34.18"/>
    <col collapsed="false" customWidth="true" hidden="false" outlineLevel="0" max="56" min="40" style="0" width="10.71"/>
    <col collapsed="false" customWidth="true" hidden="false" outlineLevel="0" max="57" min="57" style="0" width="8.06"/>
    <col collapsed="false" customWidth="true" hidden="false" outlineLevel="0" max="58" min="58" style="0" width="33.62"/>
    <col collapsed="false" customWidth="true" hidden="false" outlineLevel="0" max="62" min="59" style="0" width="10.71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/>
    </row>
    <row r="2" customFormat="false" ht="22.05" hidden="false" customHeight="false" outlineLevel="0" collapsed="false">
      <c r="A2" s="3" t="s">
        <v>0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22.05" hidden="false" customHeight="false" outlineLevel="0" collapsed="false">
      <c r="A5" s="4" t="s">
        <v>1</v>
      </c>
      <c r="B5" s="5"/>
      <c r="C5" s="5"/>
      <c r="D5" s="5"/>
      <c r="S5" s="4" t="s">
        <v>2</v>
      </c>
      <c r="AL5" s="4" t="s">
        <v>3</v>
      </c>
      <c r="BE5" s="4" t="s">
        <v>4</v>
      </c>
    </row>
    <row r="6" customFormat="false" ht="13.4" hidden="false" customHeight="true" outlineLevel="0" collapsed="false">
      <c r="A6" s="2"/>
      <c r="B6" s="5"/>
      <c r="C6" s="5"/>
      <c r="D6" s="5"/>
      <c r="S6" s="4"/>
      <c r="AL6" s="4"/>
      <c r="BE6" s="4"/>
    </row>
    <row r="7" customFormat="false" ht="17.35" hidden="false" customHeight="false" outlineLevel="0" collapsed="false">
      <c r="A7" s="6" t="s">
        <v>5</v>
      </c>
      <c r="S7" s="6" t="s">
        <v>5</v>
      </c>
      <c r="AL7" s="6" t="s">
        <v>5</v>
      </c>
      <c r="BE7" s="6" t="s">
        <v>5</v>
      </c>
    </row>
    <row r="8" customFormat="false" ht="15" hidden="false" customHeight="false" outlineLevel="0" collapsed="false">
      <c r="A8" s="7"/>
      <c r="B8" s="8" t="s">
        <v>6</v>
      </c>
      <c r="C8" s="9"/>
      <c r="D8" s="10"/>
      <c r="E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7"/>
      <c r="T8" s="8" t="s">
        <v>6</v>
      </c>
      <c r="U8" s="9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7"/>
      <c r="AM8" s="8" t="s">
        <v>6</v>
      </c>
      <c r="AN8" s="9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7"/>
      <c r="BF8" s="8" t="s">
        <v>6</v>
      </c>
      <c r="BG8" s="9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</row>
    <row r="9" customFormat="false" ht="13.8" hidden="false" customHeight="false" outlineLevel="0" collapsed="false">
      <c r="A9" s="11" t="s">
        <v>7</v>
      </c>
      <c r="B9" s="12" t="s">
        <v>8</v>
      </c>
      <c r="C9" s="12" t="s">
        <v>9</v>
      </c>
      <c r="D9" s="10"/>
      <c r="F9" s="13" t="s">
        <v>10</v>
      </c>
      <c r="G9" s="13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1" t="s">
        <v>7</v>
      </c>
      <c r="T9" s="12" t="s">
        <v>8</v>
      </c>
      <c r="U9" s="12" t="s">
        <v>9</v>
      </c>
      <c r="AL9" s="11" t="s">
        <v>7</v>
      </c>
      <c r="AM9" s="12" t="s">
        <v>8</v>
      </c>
      <c r="AN9" s="12" t="s">
        <v>9</v>
      </c>
      <c r="BE9" s="11" t="s">
        <v>7</v>
      </c>
      <c r="BF9" s="12" t="s">
        <v>8</v>
      </c>
      <c r="BG9" s="12" t="s">
        <v>9</v>
      </c>
    </row>
    <row r="10" customFormat="false" ht="13.8" hidden="false" customHeight="false" outlineLevel="0" collapsed="false">
      <c r="A10" s="14" t="n">
        <v>1</v>
      </c>
      <c r="B10" s="15" t="s">
        <v>11</v>
      </c>
      <c r="C10" s="15" t="n">
        <v>50.18</v>
      </c>
      <c r="D10" s="10"/>
      <c r="F10" s="16" t="n">
        <v>1</v>
      </c>
      <c r="G10" s="13" t="s">
        <v>12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7" t="n">
        <v>1</v>
      </c>
      <c r="T10" s="15" t="s">
        <v>11</v>
      </c>
      <c r="U10" s="15" t="n">
        <v>41.54</v>
      </c>
      <c r="AL10" s="17" t="n">
        <v>1</v>
      </c>
      <c r="AM10" s="15" t="s">
        <v>11</v>
      </c>
      <c r="AN10" s="15" t="n">
        <v>47.89</v>
      </c>
      <c r="BE10" s="17" t="n">
        <v>1</v>
      </c>
      <c r="BF10" s="15" t="s">
        <v>11</v>
      </c>
      <c r="BG10" s="15" t="n">
        <v>48.52</v>
      </c>
    </row>
    <row r="11" customFormat="false" ht="13.8" hidden="false" customHeight="false" outlineLevel="0" collapsed="false">
      <c r="A11" s="14" t="n">
        <v>2</v>
      </c>
      <c r="B11" s="15" t="s">
        <v>13</v>
      </c>
      <c r="C11" s="15" t="n">
        <v>14.39</v>
      </c>
      <c r="D11" s="10"/>
      <c r="F11" s="16" t="n">
        <v>2</v>
      </c>
      <c r="G11" s="13" t="s">
        <v>14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7" t="n">
        <v>2</v>
      </c>
      <c r="T11" s="15" t="s">
        <v>13</v>
      </c>
      <c r="U11" s="15" t="n">
        <v>16.99</v>
      </c>
      <c r="AL11" s="17" t="n">
        <v>2</v>
      </c>
      <c r="AM11" s="15" t="s">
        <v>13</v>
      </c>
      <c r="AN11" s="15" t="n">
        <v>16.32</v>
      </c>
      <c r="BE11" s="17" t="n">
        <v>2</v>
      </c>
      <c r="BF11" s="15" t="s">
        <v>13</v>
      </c>
      <c r="BG11" s="15" t="n">
        <v>15.36</v>
      </c>
    </row>
    <row r="12" customFormat="false" ht="13.8" hidden="false" customHeight="false" outlineLevel="0" collapsed="false">
      <c r="A12" s="17" t="n">
        <v>3</v>
      </c>
      <c r="B12" s="18" t="s">
        <v>15</v>
      </c>
      <c r="C12" s="18" t="n">
        <v>12.28</v>
      </c>
      <c r="F12" s="16" t="n">
        <v>3</v>
      </c>
      <c r="G12" s="13" t="s">
        <v>16</v>
      </c>
      <c r="H12" s="10"/>
      <c r="S12" s="17" t="n">
        <v>3</v>
      </c>
      <c r="T12" s="15" t="s">
        <v>15</v>
      </c>
      <c r="U12" s="15" t="n">
        <v>14.38</v>
      </c>
      <c r="AL12" s="17" t="n">
        <v>3</v>
      </c>
      <c r="AM12" s="15" t="s">
        <v>15</v>
      </c>
      <c r="AN12" s="15" t="n">
        <v>12.06</v>
      </c>
      <c r="BE12" s="17" t="n">
        <v>3</v>
      </c>
      <c r="BF12" s="15" t="s">
        <v>15</v>
      </c>
      <c r="BG12" s="15" t="n">
        <v>12.38</v>
      </c>
    </row>
    <row r="13" customFormat="false" ht="13.8" hidden="false" customHeight="false" outlineLevel="0" collapsed="false">
      <c r="A13" s="17" t="n">
        <v>4</v>
      </c>
      <c r="B13" s="18" t="s">
        <v>17</v>
      </c>
      <c r="C13" s="18" t="n">
        <v>6.2</v>
      </c>
      <c r="F13" s="16" t="n">
        <v>4</v>
      </c>
      <c r="G13" s="13" t="s">
        <v>18</v>
      </c>
      <c r="S13" s="17" t="n">
        <v>4</v>
      </c>
      <c r="T13" s="18" t="s">
        <v>17</v>
      </c>
      <c r="U13" s="18" t="n">
        <v>6.7</v>
      </c>
      <c r="AL13" s="17" t="n">
        <v>4</v>
      </c>
      <c r="AM13" s="18" t="s">
        <v>17</v>
      </c>
      <c r="AN13" s="18" t="n">
        <v>6.35</v>
      </c>
      <c r="BE13" s="17" t="n">
        <v>4</v>
      </c>
      <c r="BF13" s="18" t="s">
        <v>17</v>
      </c>
      <c r="BG13" s="18" t="n">
        <v>6.33</v>
      </c>
    </row>
    <row r="14" customFormat="false" ht="13.8" hidden="false" customHeight="false" outlineLevel="0" collapsed="false">
      <c r="A14" s="17" t="n">
        <v>5</v>
      </c>
      <c r="B14" s="18" t="s">
        <v>19</v>
      </c>
      <c r="C14" s="18" t="n">
        <v>5.54</v>
      </c>
      <c r="F14" s="16" t="n">
        <v>5</v>
      </c>
      <c r="G14" s="13" t="s">
        <v>20</v>
      </c>
      <c r="S14" s="17" t="n">
        <v>5</v>
      </c>
      <c r="T14" s="18" t="s">
        <v>19</v>
      </c>
      <c r="U14" s="18" t="n">
        <v>5.98</v>
      </c>
      <c r="AL14" s="17" t="n">
        <v>5</v>
      </c>
      <c r="AM14" s="18" t="s">
        <v>19</v>
      </c>
      <c r="AN14" s="18" t="n">
        <v>5.46</v>
      </c>
      <c r="BE14" s="17" t="n">
        <v>5</v>
      </c>
      <c r="BF14" s="18" t="s">
        <v>19</v>
      </c>
      <c r="BG14" s="18" t="n">
        <v>5.5</v>
      </c>
    </row>
    <row r="15" customFormat="false" ht="13.8" hidden="false" customHeight="false" outlineLevel="0" collapsed="false">
      <c r="A15" s="17" t="n">
        <v>6</v>
      </c>
      <c r="B15" s="18" t="s">
        <v>21</v>
      </c>
      <c r="C15" s="18" t="n">
        <v>4.27</v>
      </c>
      <c r="F15" s="16" t="n">
        <v>6</v>
      </c>
      <c r="G15" s="13" t="s">
        <v>22</v>
      </c>
      <c r="S15" s="17" t="n">
        <v>6</v>
      </c>
      <c r="T15" s="18" t="s">
        <v>21</v>
      </c>
      <c r="U15" s="18" t="n">
        <v>5.22</v>
      </c>
      <c r="AL15" s="17" t="n">
        <v>6</v>
      </c>
      <c r="AM15" s="18" t="s">
        <v>21</v>
      </c>
      <c r="AN15" s="18" t="n">
        <v>4.77</v>
      </c>
      <c r="BE15" s="17" t="n">
        <v>6</v>
      </c>
      <c r="BF15" s="18" t="s">
        <v>21</v>
      </c>
      <c r="BG15" s="18" t="n">
        <v>4.47</v>
      </c>
    </row>
    <row r="16" customFormat="false" ht="13.8" hidden="false" customHeight="false" outlineLevel="0" collapsed="false">
      <c r="A16" s="17" t="n">
        <v>7</v>
      </c>
      <c r="B16" s="18" t="s">
        <v>23</v>
      </c>
      <c r="C16" s="18" t="n">
        <v>3.2</v>
      </c>
      <c r="F16" s="16" t="n">
        <v>7</v>
      </c>
      <c r="G16" s="13" t="s">
        <v>24</v>
      </c>
      <c r="S16" s="17" t="n">
        <v>7</v>
      </c>
      <c r="T16" s="18" t="s">
        <v>23</v>
      </c>
      <c r="U16" s="18" t="n">
        <v>3.85</v>
      </c>
      <c r="AL16" s="17" t="n">
        <v>7</v>
      </c>
      <c r="AM16" s="18" t="s">
        <v>23</v>
      </c>
      <c r="AN16" s="18" t="n">
        <v>3.29</v>
      </c>
      <c r="BE16" s="17" t="n">
        <v>7</v>
      </c>
      <c r="BF16" s="18" t="s">
        <v>23</v>
      </c>
      <c r="BG16" s="18" t="n">
        <v>3.44</v>
      </c>
    </row>
    <row r="17" customFormat="false" ht="13.8" hidden="false" customHeight="false" outlineLevel="0" collapsed="false">
      <c r="A17" s="17" t="n">
        <v>8</v>
      </c>
      <c r="B17" s="18" t="s">
        <v>25</v>
      </c>
      <c r="C17" s="18" t="n">
        <v>1.52</v>
      </c>
      <c r="F17" s="16" t="n">
        <v>8</v>
      </c>
      <c r="G17" s="13" t="s">
        <v>26</v>
      </c>
      <c r="S17" s="17" t="n">
        <v>8</v>
      </c>
      <c r="T17" s="18" t="s">
        <v>25</v>
      </c>
      <c r="U17" s="18" t="n">
        <v>1.86</v>
      </c>
      <c r="AL17" s="17" t="n">
        <v>8</v>
      </c>
      <c r="AM17" s="18" t="s">
        <v>25</v>
      </c>
      <c r="AN17" s="18" t="n">
        <v>1.46</v>
      </c>
      <c r="BE17" s="17" t="n">
        <v>8</v>
      </c>
      <c r="BF17" s="18" t="s">
        <v>25</v>
      </c>
      <c r="BG17" s="18" t="n">
        <v>1.51</v>
      </c>
    </row>
    <row r="18" customFormat="false" ht="13.8" hidden="false" customHeight="false" outlineLevel="0" collapsed="false">
      <c r="A18" s="17" t="n">
        <v>9</v>
      </c>
      <c r="B18" s="18" t="s">
        <v>27</v>
      </c>
      <c r="C18" s="18" t="n">
        <v>1.16</v>
      </c>
      <c r="F18" s="16" t="n">
        <v>9</v>
      </c>
      <c r="G18" s="13" t="s">
        <v>28</v>
      </c>
      <c r="S18" s="17" t="n">
        <v>9</v>
      </c>
      <c r="T18" s="18" t="s">
        <v>27</v>
      </c>
      <c r="U18" s="18" t="n">
        <v>1.67</v>
      </c>
      <c r="AL18" s="17" t="n">
        <v>9</v>
      </c>
      <c r="AM18" s="18" t="s">
        <v>27</v>
      </c>
      <c r="AN18" s="18" t="n">
        <v>1.13</v>
      </c>
      <c r="BE18" s="17" t="n">
        <v>9</v>
      </c>
      <c r="BF18" s="18" t="s">
        <v>27</v>
      </c>
      <c r="BG18" s="18" t="n">
        <v>1.17</v>
      </c>
    </row>
    <row r="19" customFormat="false" ht="13.8" hidden="false" customHeight="false" outlineLevel="0" collapsed="false">
      <c r="A19" s="17" t="n">
        <v>10</v>
      </c>
      <c r="B19" s="18" t="s">
        <v>29</v>
      </c>
      <c r="C19" s="18" t="n">
        <v>0.38</v>
      </c>
      <c r="F19" s="16" t="n">
        <v>10</v>
      </c>
      <c r="G19" s="13" t="s">
        <v>30</v>
      </c>
      <c r="S19" s="17" t="n">
        <v>10</v>
      </c>
      <c r="T19" s="18" t="s">
        <v>29</v>
      </c>
      <c r="U19" s="18" t="n">
        <v>0.61</v>
      </c>
      <c r="AL19" s="17" t="n">
        <v>10</v>
      </c>
      <c r="AM19" s="18" t="s">
        <v>29</v>
      </c>
      <c r="AN19" s="18" t="n">
        <v>0.45</v>
      </c>
      <c r="BE19" s="17" t="n">
        <v>10</v>
      </c>
      <c r="BF19" s="18" t="s">
        <v>29</v>
      </c>
      <c r="BG19" s="18" t="n">
        <v>0.46</v>
      </c>
    </row>
    <row r="20" customFormat="false" ht="13.8" hidden="false" customHeight="false" outlineLevel="0" collapsed="false">
      <c r="A20" s="17" t="n">
        <v>11</v>
      </c>
      <c r="B20" s="18" t="s">
        <v>31</v>
      </c>
      <c r="C20" s="18" t="n">
        <v>0.34</v>
      </c>
      <c r="F20" s="16" t="n">
        <v>11</v>
      </c>
      <c r="G20" s="13" t="s">
        <v>32</v>
      </c>
      <c r="S20" s="17" t="n">
        <v>11</v>
      </c>
      <c r="T20" s="18" t="s">
        <v>31</v>
      </c>
      <c r="U20" s="18" t="n">
        <v>0.49</v>
      </c>
      <c r="AL20" s="17" t="n">
        <v>11</v>
      </c>
      <c r="AM20" s="18" t="s">
        <v>31</v>
      </c>
      <c r="AN20" s="18" t="n">
        <v>0.33</v>
      </c>
      <c r="BE20" s="17" t="n">
        <v>11</v>
      </c>
      <c r="BF20" s="18" t="s">
        <v>31</v>
      </c>
      <c r="BG20" s="18" t="n">
        <v>0.34</v>
      </c>
    </row>
    <row r="21" customFormat="false" ht="13.8" hidden="false" customHeight="false" outlineLevel="0" collapsed="false">
      <c r="A21" s="17" t="n">
        <v>12</v>
      </c>
      <c r="B21" s="18" t="s">
        <v>33</v>
      </c>
      <c r="C21" s="18" t="n">
        <v>0.24</v>
      </c>
      <c r="F21" s="16" t="n">
        <v>12</v>
      </c>
      <c r="G21" s="13" t="s">
        <v>34</v>
      </c>
      <c r="S21" s="17" t="n">
        <v>12</v>
      </c>
      <c r="T21" s="18" t="s">
        <v>33</v>
      </c>
      <c r="U21" s="18" t="n">
        <v>0.29</v>
      </c>
      <c r="AL21" s="17" t="n">
        <v>12</v>
      </c>
      <c r="AM21" s="18" t="s">
        <v>33</v>
      </c>
      <c r="AN21" s="18" t="n">
        <v>0.22</v>
      </c>
      <c r="BE21" s="17" t="n">
        <v>12</v>
      </c>
      <c r="BF21" s="18" t="s">
        <v>33</v>
      </c>
      <c r="BG21" s="18" t="n">
        <v>0.23</v>
      </c>
    </row>
    <row r="22" customFormat="false" ht="13.8" hidden="false" customHeight="false" outlineLevel="0" collapsed="false">
      <c r="A22" s="17" t="n">
        <v>13</v>
      </c>
      <c r="B22" s="18" t="s">
        <v>35</v>
      </c>
      <c r="C22" s="18" t="n">
        <v>0.14</v>
      </c>
      <c r="F22" s="16" t="n">
        <v>13</v>
      </c>
      <c r="G22" s="13" t="s">
        <v>36</v>
      </c>
      <c r="S22" s="17" t="n">
        <v>13</v>
      </c>
      <c r="T22" s="18" t="s">
        <v>35</v>
      </c>
      <c r="U22" s="18" t="n">
        <v>0.22</v>
      </c>
      <c r="AL22" s="17" t="n">
        <v>13</v>
      </c>
      <c r="AM22" s="18" t="s">
        <v>35</v>
      </c>
      <c r="AN22" s="18" t="n">
        <v>0.15</v>
      </c>
      <c r="BE22" s="17" t="n">
        <v>13</v>
      </c>
      <c r="BF22" s="18" t="s">
        <v>35</v>
      </c>
      <c r="BG22" s="18" t="n">
        <v>0.15</v>
      </c>
    </row>
    <row r="23" customFormat="false" ht="13.8" hidden="false" customHeight="false" outlineLevel="0" collapsed="false">
      <c r="A23" s="17" t="n">
        <v>14</v>
      </c>
      <c r="B23" s="18" t="s">
        <v>37</v>
      </c>
      <c r="C23" s="18" t="n">
        <v>0.12</v>
      </c>
      <c r="F23" s="16" t="n">
        <v>14</v>
      </c>
      <c r="G23" s="13" t="s">
        <v>38</v>
      </c>
      <c r="S23" s="17" t="n">
        <v>14</v>
      </c>
      <c r="T23" s="18" t="s">
        <v>37</v>
      </c>
      <c r="U23" s="18" t="n">
        <v>0.15</v>
      </c>
      <c r="AL23" s="17" t="n">
        <v>14</v>
      </c>
      <c r="AM23" s="18" t="s">
        <v>37</v>
      </c>
      <c r="AN23" s="18" t="n">
        <v>0.09</v>
      </c>
      <c r="BE23" s="17" t="n">
        <v>14</v>
      </c>
      <c r="BF23" s="18" t="s">
        <v>37</v>
      </c>
      <c r="BG23" s="18" t="n">
        <v>0.1</v>
      </c>
    </row>
    <row r="24" customFormat="false" ht="13.8" hidden="false" customHeight="false" outlineLevel="0" collapsed="false">
      <c r="A24" s="17" t="n">
        <v>15</v>
      </c>
      <c r="B24" s="18" t="s">
        <v>39</v>
      </c>
      <c r="C24" s="18" t="n">
        <v>0.03</v>
      </c>
      <c r="F24" s="16" t="n">
        <v>15</v>
      </c>
      <c r="G24" s="13" t="s">
        <v>40</v>
      </c>
      <c r="S24" s="17" t="n">
        <v>15</v>
      </c>
      <c r="T24" s="18" t="s">
        <v>39</v>
      </c>
      <c r="U24" s="18" t="n">
        <v>0.04</v>
      </c>
      <c r="AL24" s="17" t="n">
        <v>15</v>
      </c>
      <c r="AM24" s="18" t="s">
        <v>39</v>
      </c>
      <c r="AN24" s="18" t="n">
        <v>0.03</v>
      </c>
      <c r="BE24" s="17" t="n">
        <v>15</v>
      </c>
      <c r="BF24" s="18" t="s">
        <v>39</v>
      </c>
      <c r="BG24" s="18" t="n">
        <v>0.03</v>
      </c>
    </row>
    <row r="25" customFormat="false" ht="12.8" hidden="false" customHeight="false" outlineLevel="0" collapsed="false">
      <c r="B25" s="19" t="s">
        <v>41</v>
      </c>
      <c r="C25" s="20" t="n">
        <f aca="false">SUM(C10:C11)</f>
        <v>64.57</v>
      </c>
      <c r="T25" s="19" t="s">
        <v>41</v>
      </c>
      <c r="U25" s="21" t="n">
        <f aca="false">SUM(U10:U11)</f>
        <v>58.53</v>
      </c>
      <c r="AL25" s="1"/>
      <c r="AM25" s="19" t="s">
        <v>41</v>
      </c>
      <c r="AN25" s="21" t="n">
        <f aca="false">SUM(AN10:AN11)</f>
        <v>64.21</v>
      </c>
      <c r="BE25" s="1"/>
      <c r="BF25" s="19" t="s">
        <v>41</v>
      </c>
      <c r="BG25" s="21" t="n">
        <f aca="false">SUM(BG10:BG11)</f>
        <v>63.88</v>
      </c>
    </row>
    <row r="26" customFormat="false" ht="15" hidden="false" customHeight="true" outlineLevel="0" collapsed="false">
      <c r="A26" s="22"/>
      <c r="S26" s="22"/>
      <c r="AL26" s="22"/>
      <c r="BE26" s="22"/>
    </row>
    <row r="27" customFormat="false" ht="12.8" hidden="false" customHeight="false" outlineLevel="0" collapsed="false">
      <c r="S27" s="0"/>
    </row>
    <row r="28" customFormat="false" ht="15" hidden="false" customHeight="false" outlineLevel="0" collapsed="false">
      <c r="A28" s="23"/>
      <c r="B28" s="8" t="s">
        <v>42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5"/>
      <c r="S28" s="23"/>
      <c r="T28" s="8" t="s">
        <v>42</v>
      </c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6"/>
      <c r="AK28" s="26"/>
      <c r="AL28" s="23"/>
      <c r="AM28" s="8" t="s">
        <v>42</v>
      </c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6"/>
      <c r="BD28" s="26"/>
      <c r="BE28" s="23"/>
      <c r="BF28" s="8" t="s">
        <v>42</v>
      </c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6"/>
    </row>
    <row r="29" customFormat="false" ht="12.8" hidden="false" customHeight="false" outlineLevel="0" collapsed="false">
      <c r="A29" s="27" t="s">
        <v>7</v>
      </c>
      <c r="B29" s="12" t="s">
        <v>43</v>
      </c>
      <c r="C29" s="12" t="s">
        <v>11</v>
      </c>
      <c r="D29" s="12" t="s">
        <v>13</v>
      </c>
      <c r="E29" s="12" t="s">
        <v>15</v>
      </c>
      <c r="F29" s="12" t="s">
        <v>17</v>
      </c>
      <c r="G29" s="12" t="s">
        <v>19</v>
      </c>
      <c r="H29" s="12" t="s">
        <v>21</v>
      </c>
      <c r="I29" s="12" t="s">
        <v>23</v>
      </c>
      <c r="J29" s="12" t="s">
        <v>25</v>
      </c>
      <c r="K29" s="12" t="s">
        <v>27</v>
      </c>
      <c r="L29" s="12" t="s">
        <v>29</v>
      </c>
      <c r="M29" s="12" t="s">
        <v>31</v>
      </c>
      <c r="N29" s="12" t="s">
        <v>33</v>
      </c>
      <c r="O29" s="12" t="s">
        <v>35</v>
      </c>
      <c r="P29" s="12" t="s">
        <v>37</v>
      </c>
      <c r="Q29" s="12" t="s">
        <v>39</v>
      </c>
      <c r="R29" s="15"/>
      <c r="S29" s="27" t="s">
        <v>7</v>
      </c>
      <c r="T29" s="12" t="s">
        <v>43</v>
      </c>
      <c r="U29" s="12" t="s">
        <v>11</v>
      </c>
      <c r="V29" s="12" t="s">
        <v>13</v>
      </c>
      <c r="W29" s="12" t="s">
        <v>15</v>
      </c>
      <c r="X29" s="12" t="s">
        <v>17</v>
      </c>
      <c r="Y29" s="12" t="s">
        <v>19</v>
      </c>
      <c r="Z29" s="12" t="s">
        <v>21</v>
      </c>
      <c r="AA29" s="12" t="s">
        <v>23</v>
      </c>
      <c r="AB29" s="12" t="s">
        <v>25</v>
      </c>
      <c r="AC29" s="12" t="s">
        <v>27</v>
      </c>
      <c r="AD29" s="12" t="s">
        <v>29</v>
      </c>
      <c r="AE29" s="12" t="s">
        <v>31</v>
      </c>
      <c r="AF29" s="12" t="s">
        <v>33</v>
      </c>
      <c r="AG29" s="12" t="s">
        <v>35</v>
      </c>
      <c r="AH29" s="12" t="s">
        <v>37</v>
      </c>
      <c r="AI29" s="12" t="s">
        <v>39</v>
      </c>
      <c r="AJ29" s="10"/>
      <c r="AK29" s="10"/>
      <c r="AL29" s="27" t="s">
        <v>7</v>
      </c>
      <c r="AM29" s="12" t="s">
        <v>43</v>
      </c>
      <c r="AN29" s="12" t="s">
        <v>11</v>
      </c>
      <c r="AO29" s="12" t="s">
        <v>13</v>
      </c>
      <c r="AP29" s="12" t="s">
        <v>15</v>
      </c>
      <c r="AQ29" s="12" t="s">
        <v>17</v>
      </c>
      <c r="AR29" s="12" t="s">
        <v>19</v>
      </c>
      <c r="AS29" s="12" t="s">
        <v>21</v>
      </c>
      <c r="AT29" s="12" t="s">
        <v>23</v>
      </c>
      <c r="AU29" s="12" t="s">
        <v>25</v>
      </c>
      <c r="AV29" s="12" t="s">
        <v>27</v>
      </c>
      <c r="AW29" s="12" t="s">
        <v>29</v>
      </c>
      <c r="AX29" s="12" t="s">
        <v>31</v>
      </c>
      <c r="AY29" s="12" t="s">
        <v>33</v>
      </c>
      <c r="AZ29" s="12" t="s">
        <v>35</v>
      </c>
      <c r="BA29" s="12" t="s">
        <v>37</v>
      </c>
      <c r="BB29" s="12" t="s">
        <v>39</v>
      </c>
      <c r="BC29" s="10"/>
      <c r="BD29" s="10"/>
      <c r="BE29" s="27" t="s">
        <v>7</v>
      </c>
      <c r="BF29" s="12" t="s">
        <v>43</v>
      </c>
      <c r="BG29" s="12" t="s">
        <v>11</v>
      </c>
      <c r="BH29" s="12" t="s">
        <v>13</v>
      </c>
      <c r="BI29" s="12" t="s">
        <v>15</v>
      </c>
      <c r="BJ29" s="12" t="s">
        <v>17</v>
      </c>
      <c r="BK29" s="12" t="s">
        <v>19</v>
      </c>
      <c r="BL29" s="12" t="s">
        <v>21</v>
      </c>
      <c r="BM29" s="12" t="s">
        <v>23</v>
      </c>
      <c r="BN29" s="12" t="s">
        <v>25</v>
      </c>
      <c r="BO29" s="12" t="s">
        <v>27</v>
      </c>
      <c r="BP29" s="12" t="s">
        <v>29</v>
      </c>
      <c r="BQ29" s="12" t="s">
        <v>31</v>
      </c>
      <c r="BR29" s="12" t="s">
        <v>33</v>
      </c>
      <c r="BS29" s="12" t="s">
        <v>35</v>
      </c>
      <c r="BT29" s="12" t="s">
        <v>37</v>
      </c>
      <c r="BU29" s="12" t="s">
        <v>39</v>
      </c>
      <c r="BV29" s="10"/>
    </row>
    <row r="30" customFormat="false" ht="12.8" hidden="false" customHeight="false" outlineLevel="0" collapsed="false">
      <c r="A30" s="27" t="n">
        <v>1</v>
      </c>
      <c r="B30" s="28" t="s">
        <v>44</v>
      </c>
      <c r="C30" s="10" t="n">
        <v>1.25</v>
      </c>
      <c r="D30" s="10" t="n">
        <v>0</v>
      </c>
      <c r="E30" s="10" t="n">
        <v>0.02</v>
      </c>
      <c r="F30" s="10" t="n">
        <v>95.603</v>
      </c>
      <c r="G30" s="10" t="n">
        <v>0.368</v>
      </c>
      <c r="H30" s="10" t="n">
        <v>0.6</v>
      </c>
      <c r="I30" s="10" t="n">
        <v>1.848</v>
      </c>
      <c r="J30" s="10" t="n">
        <v>0.119</v>
      </c>
      <c r="K30" s="10" t="n">
        <v>0.071</v>
      </c>
      <c r="L30" s="10" t="n">
        <v>0</v>
      </c>
      <c r="M30" s="10" t="n">
        <v>0.067</v>
      </c>
      <c r="N30" s="10" t="n">
        <v>0.047</v>
      </c>
      <c r="O30" s="10" t="n">
        <v>0.005</v>
      </c>
      <c r="P30" s="10" t="n">
        <v>0</v>
      </c>
      <c r="Q30" s="10" t="n">
        <v>0.003</v>
      </c>
      <c r="S30" s="27" t="n">
        <v>1</v>
      </c>
      <c r="T30" s="28" t="s">
        <v>44</v>
      </c>
      <c r="U30" s="0" t="n">
        <v>0.821</v>
      </c>
      <c r="V30" s="0" t="n">
        <v>0.079</v>
      </c>
      <c r="W30" s="0" t="n">
        <v>0.014</v>
      </c>
      <c r="X30" s="0" t="n">
        <v>60.248</v>
      </c>
      <c r="Y30" s="0" t="n">
        <v>32.497</v>
      </c>
      <c r="Z30" s="0" t="n">
        <v>6.206</v>
      </c>
      <c r="AA30" s="0" t="n">
        <v>0.058</v>
      </c>
      <c r="AB30" s="0" t="n">
        <v>0.003</v>
      </c>
      <c r="AC30" s="0" t="n">
        <v>0.02</v>
      </c>
      <c r="AD30" s="0" t="n">
        <v>0.001</v>
      </c>
      <c r="AE30" s="0" t="n">
        <v>0.017</v>
      </c>
      <c r="AF30" s="0" t="n">
        <v>0.014</v>
      </c>
      <c r="AG30" s="0" t="n">
        <v>0.018</v>
      </c>
      <c r="AH30" s="0" t="n">
        <v>0</v>
      </c>
      <c r="AI30" s="0" t="n">
        <v>0.003</v>
      </c>
      <c r="AL30" s="27" t="n">
        <v>1</v>
      </c>
      <c r="AM30" s="28" t="s">
        <v>44</v>
      </c>
      <c r="AN30" s="0" t="n">
        <v>1.149</v>
      </c>
      <c r="AO30" s="0" t="n">
        <v>0.159</v>
      </c>
      <c r="AP30" s="0" t="n">
        <v>0.094</v>
      </c>
      <c r="AQ30" s="0" t="n">
        <v>87.687</v>
      </c>
      <c r="AR30" s="0" t="n">
        <v>7.282</v>
      </c>
      <c r="AS30" s="0" t="n">
        <v>0.075</v>
      </c>
      <c r="AT30" s="0" t="n">
        <v>3.167</v>
      </c>
      <c r="AU30" s="0" t="n">
        <v>0.239</v>
      </c>
      <c r="AV30" s="0" t="n">
        <v>0.018</v>
      </c>
      <c r="AW30" s="0" t="n">
        <v>0.01</v>
      </c>
      <c r="AX30" s="0" t="n">
        <v>0.068</v>
      </c>
      <c r="AY30" s="0" t="n">
        <v>0.041</v>
      </c>
      <c r="AZ30" s="0" t="n">
        <v>0.005</v>
      </c>
      <c r="BA30" s="0" t="n">
        <v>0.002</v>
      </c>
      <c r="BB30" s="0" t="n">
        <v>0.002</v>
      </c>
      <c r="BE30" s="27" t="n">
        <v>1</v>
      </c>
      <c r="BF30" s="28" t="s">
        <v>44</v>
      </c>
      <c r="BG30" s="0" t="n">
        <v>0.956</v>
      </c>
      <c r="BH30" s="0" t="n">
        <v>0.013</v>
      </c>
      <c r="BI30" s="0" t="n">
        <v>0</v>
      </c>
      <c r="BJ30" s="0" t="n">
        <v>96.183</v>
      </c>
      <c r="BK30" s="0" t="n">
        <v>0.355</v>
      </c>
      <c r="BL30" s="0" t="n">
        <v>1.634</v>
      </c>
      <c r="BM30" s="0" t="n">
        <v>0.607</v>
      </c>
      <c r="BN30" s="0" t="n">
        <v>0.124</v>
      </c>
      <c r="BO30" s="0" t="n">
        <v>0.016</v>
      </c>
      <c r="BP30" s="0" t="n">
        <v>0.01</v>
      </c>
      <c r="BQ30" s="0" t="n">
        <v>0.036</v>
      </c>
      <c r="BR30" s="0" t="n">
        <v>0.059</v>
      </c>
      <c r="BS30" s="0" t="n">
        <v>0.004</v>
      </c>
      <c r="BT30" s="0" t="n">
        <v>0</v>
      </c>
      <c r="BU30" s="0" t="n">
        <v>0.002</v>
      </c>
    </row>
    <row r="31" customFormat="false" ht="12.8" hidden="false" customHeight="false" outlineLevel="0" collapsed="false">
      <c r="A31" s="27" t="n">
        <v>2</v>
      </c>
      <c r="B31" s="28" t="s">
        <v>14</v>
      </c>
      <c r="C31" s="19" t="n">
        <v>9.195</v>
      </c>
      <c r="D31" s="5" t="n">
        <v>0.98</v>
      </c>
      <c r="E31" s="0" t="n">
        <v>9.305</v>
      </c>
      <c r="F31" s="0" t="n">
        <v>0.03</v>
      </c>
      <c r="G31" s="0" t="n">
        <v>0.472</v>
      </c>
      <c r="H31" s="0" t="n">
        <v>8.715</v>
      </c>
      <c r="I31" s="0" t="n">
        <v>6.303</v>
      </c>
      <c r="J31" s="0" t="n">
        <v>0.978</v>
      </c>
      <c r="K31" s="0" t="n">
        <v>3.513</v>
      </c>
      <c r="L31" s="0" t="n">
        <v>0.019</v>
      </c>
      <c r="M31" s="0" t="n">
        <v>5.783</v>
      </c>
      <c r="N31" s="0" t="n">
        <v>19.044</v>
      </c>
      <c r="O31" s="0" t="n">
        <v>20.538</v>
      </c>
      <c r="P31" s="0" t="n">
        <v>14.438</v>
      </c>
      <c r="Q31" s="0" t="n">
        <v>0.688</v>
      </c>
      <c r="S31" s="27" t="n">
        <v>2</v>
      </c>
      <c r="T31" s="28" t="s">
        <v>14</v>
      </c>
      <c r="U31" s="21" t="n">
        <v>10.401</v>
      </c>
      <c r="V31" s="0" t="n">
        <v>0.486</v>
      </c>
      <c r="W31" s="0" t="n">
        <v>8.995</v>
      </c>
      <c r="X31" s="0" t="n">
        <v>1.931</v>
      </c>
      <c r="Y31" s="0" t="n">
        <v>2.3</v>
      </c>
      <c r="Z31" s="0" t="n">
        <v>4.791</v>
      </c>
      <c r="AA31" s="0" t="n">
        <v>6.664</v>
      </c>
      <c r="AB31" s="0" t="n">
        <v>0.355</v>
      </c>
      <c r="AC31" s="0" t="n">
        <v>2.551</v>
      </c>
      <c r="AD31" s="0" t="n">
        <v>0.403</v>
      </c>
      <c r="AE31" s="0" t="n">
        <v>4.887</v>
      </c>
      <c r="AF31" s="0" t="n">
        <v>21.36</v>
      </c>
      <c r="AG31" s="0" t="n">
        <v>10.6</v>
      </c>
      <c r="AH31" s="0" t="n">
        <v>23.131</v>
      </c>
      <c r="AI31" s="0" t="n">
        <v>1.146</v>
      </c>
      <c r="AL31" s="27" t="n">
        <v>2</v>
      </c>
      <c r="AM31" s="28" t="s">
        <v>14</v>
      </c>
      <c r="AN31" s="21" t="n">
        <v>9.459</v>
      </c>
      <c r="AO31" s="0" t="n">
        <v>2.059</v>
      </c>
      <c r="AP31" s="0" t="n">
        <v>9.344</v>
      </c>
      <c r="AQ31" s="0" t="n">
        <v>0.002</v>
      </c>
      <c r="AR31" s="0" t="n">
        <v>0.709</v>
      </c>
      <c r="AS31" s="0" t="n">
        <v>2.37</v>
      </c>
      <c r="AT31" s="0" t="n">
        <v>10.895</v>
      </c>
      <c r="AU31" s="0" t="n">
        <v>0.989</v>
      </c>
      <c r="AV31" s="0" t="n">
        <v>3.472</v>
      </c>
      <c r="AW31" s="0" t="n">
        <v>0.008</v>
      </c>
      <c r="AX31" s="0" t="n">
        <v>4.449</v>
      </c>
      <c r="AY31" s="0" t="n">
        <v>23.67</v>
      </c>
      <c r="AZ31" s="0" t="n">
        <v>23.68</v>
      </c>
      <c r="BA31" s="0" t="n">
        <v>8.507</v>
      </c>
      <c r="BB31" s="0" t="n">
        <v>0.388</v>
      </c>
      <c r="BE31" s="27" t="n">
        <v>2</v>
      </c>
      <c r="BF31" s="28" t="s">
        <v>14</v>
      </c>
      <c r="BG31" s="21" t="n">
        <v>9.286</v>
      </c>
      <c r="BH31" s="0" t="n">
        <v>2.636</v>
      </c>
      <c r="BI31" s="0" t="n">
        <v>8.238</v>
      </c>
      <c r="BJ31" s="0" t="n">
        <v>0.029</v>
      </c>
      <c r="BK31" s="0" t="n">
        <v>0.529</v>
      </c>
      <c r="BL31" s="0" t="n">
        <v>3.666</v>
      </c>
      <c r="BM31" s="0" t="n">
        <v>10.912</v>
      </c>
      <c r="BN31" s="0" t="n">
        <v>0.668</v>
      </c>
      <c r="BO31" s="0" t="n">
        <v>3.658</v>
      </c>
      <c r="BP31" s="0" t="n">
        <v>0</v>
      </c>
      <c r="BQ31" s="0" t="n">
        <v>4.68</v>
      </c>
      <c r="BR31" s="0" t="n">
        <v>22.774</v>
      </c>
      <c r="BS31" s="0" t="n">
        <v>22.938</v>
      </c>
      <c r="BT31" s="0" t="n">
        <v>9.473</v>
      </c>
      <c r="BU31" s="0" t="n">
        <v>0.513</v>
      </c>
    </row>
    <row r="32" customFormat="false" ht="12.8" hidden="false" customHeight="false" outlineLevel="0" collapsed="false">
      <c r="A32" s="27" t="n">
        <v>3</v>
      </c>
      <c r="B32" s="28" t="s">
        <v>16</v>
      </c>
      <c r="C32" s="0" t="n">
        <v>7.262</v>
      </c>
      <c r="D32" s="5" t="n">
        <v>1.852</v>
      </c>
      <c r="E32" s="0" t="n">
        <v>10.44</v>
      </c>
      <c r="F32" s="0" t="n">
        <v>0.138</v>
      </c>
      <c r="G32" s="0" t="n">
        <v>12.259</v>
      </c>
      <c r="H32" s="0" t="n">
        <v>5.6</v>
      </c>
      <c r="I32" s="0" t="n">
        <v>0.684</v>
      </c>
      <c r="J32" s="0" t="n">
        <v>25.41</v>
      </c>
      <c r="K32" s="0" t="n">
        <v>3.986</v>
      </c>
      <c r="L32" s="0" t="n">
        <v>16.978</v>
      </c>
      <c r="M32" s="0" t="n">
        <v>0.027</v>
      </c>
      <c r="N32" s="0" t="n">
        <v>5.832</v>
      </c>
      <c r="O32" s="0" t="n">
        <v>8.823</v>
      </c>
      <c r="P32" s="0" t="n">
        <v>0.562</v>
      </c>
      <c r="Q32" s="0" t="n">
        <v>0.144</v>
      </c>
      <c r="S32" s="27" t="n">
        <v>3</v>
      </c>
      <c r="T32" s="28" t="s">
        <v>16</v>
      </c>
      <c r="U32" s="0" t="n">
        <v>8.681</v>
      </c>
      <c r="V32" s="0" t="n">
        <v>0.863</v>
      </c>
      <c r="W32" s="0" t="n">
        <v>9.21</v>
      </c>
      <c r="X32" s="0" t="n">
        <v>0.973</v>
      </c>
      <c r="Y32" s="0" t="n">
        <v>5.604</v>
      </c>
      <c r="Z32" s="0" t="n">
        <v>7.078</v>
      </c>
      <c r="AA32" s="0" t="n">
        <v>3.854</v>
      </c>
      <c r="AB32" s="0" t="n">
        <v>27.088</v>
      </c>
      <c r="AC32" s="0" t="n">
        <v>0.228</v>
      </c>
      <c r="AD32" s="0" t="n">
        <v>17.677</v>
      </c>
      <c r="AE32" s="0" t="n">
        <v>5.36</v>
      </c>
      <c r="AF32" s="0" t="n">
        <v>2.606</v>
      </c>
      <c r="AG32" s="0" t="n">
        <v>7.784</v>
      </c>
      <c r="AH32" s="0" t="n">
        <v>2.86</v>
      </c>
      <c r="AI32" s="0" t="n">
        <v>0.135</v>
      </c>
      <c r="AL32" s="27" t="n">
        <v>3</v>
      </c>
      <c r="AM32" s="28" t="s">
        <v>16</v>
      </c>
      <c r="AN32" s="0" t="n">
        <v>7.582</v>
      </c>
      <c r="AO32" s="0" t="n">
        <v>2.596</v>
      </c>
      <c r="AP32" s="0" t="n">
        <v>9.578</v>
      </c>
      <c r="AQ32" s="0" t="n">
        <v>1.576</v>
      </c>
      <c r="AR32" s="0" t="n">
        <v>9.846</v>
      </c>
      <c r="AS32" s="0" t="n">
        <v>4.827</v>
      </c>
      <c r="AT32" s="0" t="n">
        <v>2.276</v>
      </c>
      <c r="AU32" s="0" t="n">
        <v>25.594</v>
      </c>
      <c r="AV32" s="0" t="n">
        <v>2.427</v>
      </c>
      <c r="AW32" s="0" t="n">
        <v>19.512</v>
      </c>
      <c r="AX32" s="0" t="n">
        <v>0.236</v>
      </c>
      <c r="AY32" s="0" t="n">
        <v>5.34</v>
      </c>
      <c r="AZ32" s="0" t="n">
        <v>8.36</v>
      </c>
      <c r="BA32" s="0" t="n">
        <v>0.183</v>
      </c>
      <c r="BB32" s="0" t="n">
        <v>0.067</v>
      </c>
      <c r="BE32" s="27" t="n">
        <v>3</v>
      </c>
      <c r="BF32" s="28" t="s">
        <v>16</v>
      </c>
      <c r="BG32" s="0" t="n">
        <v>7.23</v>
      </c>
      <c r="BH32" s="0" t="n">
        <v>4.065</v>
      </c>
      <c r="BI32" s="0" t="n">
        <v>8.861</v>
      </c>
      <c r="BJ32" s="0" t="n">
        <v>0.016</v>
      </c>
      <c r="BK32" s="0" t="n">
        <v>12.275</v>
      </c>
      <c r="BL32" s="0" t="n">
        <v>3.255</v>
      </c>
      <c r="BM32" s="0" t="n">
        <v>2.541</v>
      </c>
      <c r="BN32" s="0" t="n">
        <v>25.544</v>
      </c>
      <c r="BO32" s="0" t="n">
        <v>1.897</v>
      </c>
      <c r="BP32" s="0" t="n">
        <v>20.071</v>
      </c>
      <c r="BQ32" s="0" t="n">
        <v>0.348</v>
      </c>
      <c r="BR32" s="0" t="n">
        <v>5.892</v>
      </c>
      <c r="BS32" s="0" t="n">
        <v>7.723</v>
      </c>
      <c r="BT32" s="0" t="n">
        <v>0.176</v>
      </c>
      <c r="BU32" s="0" t="n">
        <v>0.108</v>
      </c>
    </row>
    <row r="33" customFormat="false" ht="12.8" hidden="false" customHeight="false" outlineLevel="0" collapsed="false">
      <c r="A33" s="27" t="n">
        <v>4</v>
      </c>
      <c r="B33" s="28" t="s">
        <v>45</v>
      </c>
      <c r="C33" s="19" t="n">
        <v>9.476</v>
      </c>
      <c r="D33" s="0" t="n">
        <v>0.009</v>
      </c>
      <c r="E33" s="0" t="n">
        <v>6.467</v>
      </c>
      <c r="F33" s="0" t="n">
        <v>0.012</v>
      </c>
      <c r="G33" s="0" t="n">
        <v>2.063</v>
      </c>
      <c r="H33" s="0" t="n">
        <v>9.464</v>
      </c>
      <c r="I33" s="0" t="n">
        <v>4.721</v>
      </c>
      <c r="J33" s="0" t="n">
        <v>5.81</v>
      </c>
      <c r="K33" s="0" t="n">
        <v>22.253</v>
      </c>
      <c r="L33" s="0" t="n">
        <v>11.524</v>
      </c>
      <c r="M33" s="0" t="n">
        <v>6.412</v>
      </c>
      <c r="N33" s="0" t="n">
        <v>4.995</v>
      </c>
      <c r="O33" s="0" t="n">
        <v>5.801</v>
      </c>
      <c r="P33" s="0" t="n">
        <v>10.545</v>
      </c>
      <c r="Q33" s="0" t="n">
        <v>0.45</v>
      </c>
      <c r="S33" s="27" t="n">
        <v>4</v>
      </c>
      <c r="T33" s="28" t="s">
        <v>45</v>
      </c>
      <c r="U33" s="21" t="n">
        <v>9.795</v>
      </c>
      <c r="V33" s="0" t="n">
        <v>0.005</v>
      </c>
      <c r="W33" s="0" t="n">
        <v>6.775</v>
      </c>
      <c r="X33" s="0" t="n">
        <v>4.341</v>
      </c>
      <c r="Y33" s="0" t="n">
        <v>4.81</v>
      </c>
      <c r="Z33" s="0" t="n">
        <v>4.771</v>
      </c>
      <c r="AA33" s="0" t="n">
        <v>6.031</v>
      </c>
      <c r="AB33" s="0" t="n">
        <v>11.082</v>
      </c>
      <c r="AC33" s="0" t="n">
        <v>12.521</v>
      </c>
      <c r="AD33" s="0" t="n">
        <v>16.163</v>
      </c>
      <c r="AE33" s="0" t="n">
        <v>0.057</v>
      </c>
      <c r="AF33" s="0" t="n">
        <v>8.777</v>
      </c>
      <c r="AG33" s="0" t="n">
        <v>1.818</v>
      </c>
      <c r="AH33" s="0" t="n">
        <v>12.376</v>
      </c>
      <c r="AI33" s="0" t="n">
        <v>0.677</v>
      </c>
      <c r="AL33" s="27" t="n">
        <v>4</v>
      </c>
      <c r="AM33" s="28" t="s">
        <v>45</v>
      </c>
      <c r="AN33" s="21" t="n">
        <v>9.699</v>
      </c>
      <c r="AO33" s="0" t="n">
        <v>0.42</v>
      </c>
      <c r="AP33" s="0" t="n">
        <v>7.348</v>
      </c>
      <c r="AQ33" s="0" t="n">
        <v>0.173</v>
      </c>
      <c r="AR33" s="0" t="n">
        <v>3.138</v>
      </c>
      <c r="AS33" s="0" t="n">
        <v>3.919</v>
      </c>
      <c r="AT33" s="0" t="n">
        <v>8.206</v>
      </c>
      <c r="AU33" s="0" t="n">
        <v>6.516</v>
      </c>
      <c r="AV33" s="0" t="n">
        <v>19.299</v>
      </c>
      <c r="AW33" s="0" t="n">
        <v>15.435</v>
      </c>
      <c r="AX33" s="0" t="n">
        <v>3.112</v>
      </c>
      <c r="AY33" s="0" t="n">
        <v>7.789</v>
      </c>
      <c r="AZ33" s="0" t="n">
        <v>7.522</v>
      </c>
      <c r="BA33" s="0" t="n">
        <v>7.162</v>
      </c>
      <c r="BB33" s="0" t="n">
        <v>0.263</v>
      </c>
      <c r="BE33" s="27" t="n">
        <v>4</v>
      </c>
      <c r="BF33" s="28" t="s">
        <v>45</v>
      </c>
      <c r="BG33" s="21" t="n">
        <v>9.556</v>
      </c>
      <c r="BH33" s="0" t="n">
        <v>0.53</v>
      </c>
      <c r="BI33" s="0" t="n">
        <v>6.799</v>
      </c>
      <c r="BJ33" s="0" t="n">
        <v>0.081</v>
      </c>
      <c r="BK33" s="0" t="n">
        <v>2.618</v>
      </c>
      <c r="BL33" s="0" t="n">
        <v>6.009</v>
      </c>
      <c r="BM33" s="0" t="n">
        <v>7.365</v>
      </c>
      <c r="BN33" s="0" t="n">
        <v>7.16</v>
      </c>
      <c r="BO33" s="0" t="n">
        <v>17.781</v>
      </c>
      <c r="BP33" s="0" t="n">
        <v>16.066</v>
      </c>
      <c r="BQ33" s="0" t="n">
        <v>2.694</v>
      </c>
      <c r="BR33" s="0" t="n">
        <v>7.018</v>
      </c>
      <c r="BS33" s="0" t="n">
        <v>7.99</v>
      </c>
      <c r="BT33" s="0" t="n">
        <v>7.998</v>
      </c>
      <c r="BU33" s="0" t="n">
        <v>0.335</v>
      </c>
    </row>
    <row r="34" customFormat="false" ht="12.8" hidden="false" customHeight="false" outlineLevel="0" collapsed="false">
      <c r="A34" s="27" t="n">
        <v>5</v>
      </c>
      <c r="B34" s="28" t="s">
        <v>20</v>
      </c>
      <c r="C34" s="0" t="n">
        <v>6.842</v>
      </c>
      <c r="D34" s="21" t="n">
        <v>12.412</v>
      </c>
      <c r="E34" s="0" t="n">
        <v>6.212</v>
      </c>
      <c r="F34" s="0" t="n">
        <v>0.001</v>
      </c>
      <c r="G34" s="0" t="n">
        <v>0.001</v>
      </c>
      <c r="H34" s="0" t="n">
        <v>1.717</v>
      </c>
      <c r="I34" s="0" t="n">
        <v>2.969</v>
      </c>
      <c r="J34" s="0" t="n">
        <v>13.901</v>
      </c>
      <c r="K34" s="0" t="n">
        <v>14.757</v>
      </c>
      <c r="L34" s="0" t="n">
        <v>2.07</v>
      </c>
      <c r="M34" s="0" t="n">
        <v>34.013</v>
      </c>
      <c r="N34" s="0" t="n">
        <v>1.652</v>
      </c>
      <c r="O34" s="0" t="n">
        <v>1.804</v>
      </c>
      <c r="P34" s="0" t="n">
        <v>1.212</v>
      </c>
      <c r="Q34" s="0" t="n">
        <v>0.437</v>
      </c>
      <c r="S34" s="27" t="n">
        <v>5</v>
      </c>
      <c r="T34" s="28" t="s">
        <v>20</v>
      </c>
      <c r="U34" s="0" t="n">
        <v>6.115</v>
      </c>
      <c r="V34" s="21" t="n">
        <v>13.906</v>
      </c>
      <c r="W34" s="0" t="n">
        <v>6.046</v>
      </c>
      <c r="X34" s="0" t="n">
        <v>0.181</v>
      </c>
      <c r="Y34" s="0" t="n">
        <v>0.032</v>
      </c>
      <c r="Z34" s="0" t="n">
        <v>1.22</v>
      </c>
      <c r="AA34" s="0" t="n">
        <v>2.918</v>
      </c>
      <c r="AB34" s="0" t="n">
        <v>7.112</v>
      </c>
      <c r="AC34" s="0" t="n">
        <v>23.525</v>
      </c>
      <c r="AD34" s="0" t="n">
        <v>5.383</v>
      </c>
      <c r="AE34" s="0" t="n">
        <v>25.493</v>
      </c>
      <c r="AF34" s="0" t="n">
        <v>7.953</v>
      </c>
      <c r="AG34" s="0" t="n">
        <v>0.014</v>
      </c>
      <c r="AH34" s="0" t="n">
        <v>0.103</v>
      </c>
      <c r="AI34" s="0" t="n">
        <v>0</v>
      </c>
      <c r="AL34" s="27" t="n">
        <v>5</v>
      </c>
      <c r="AM34" s="28" t="s">
        <v>20</v>
      </c>
      <c r="AN34" s="0" t="n">
        <v>6.809</v>
      </c>
      <c r="AO34" s="21" t="n">
        <v>11.054</v>
      </c>
      <c r="AP34" s="0" t="n">
        <v>7.696</v>
      </c>
      <c r="AQ34" s="0" t="n">
        <v>0.067</v>
      </c>
      <c r="AR34" s="0" t="n">
        <v>0.006</v>
      </c>
      <c r="AS34" s="0" t="n">
        <v>0.648</v>
      </c>
      <c r="AT34" s="0" t="n">
        <v>3.998</v>
      </c>
      <c r="AU34" s="0" t="n">
        <v>14.193</v>
      </c>
      <c r="AV34" s="0" t="n">
        <v>15.377</v>
      </c>
      <c r="AW34" s="0" t="n">
        <v>0.025</v>
      </c>
      <c r="AX34" s="0" t="n">
        <v>35.976</v>
      </c>
      <c r="AY34" s="0" t="n">
        <v>1.563</v>
      </c>
      <c r="AZ34" s="0" t="n">
        <v>1.238</v>
      </c>
      <c r="BA34" s="0" t="n">
        <v>0.884</v>
      </c>
      <c r="BB34" s="0" t="n">
        <v>0.467</v>
      </c>
      <c r="BE34" s="27" t="n">
        <v>5</v>
      </c>
      <c r="BF34" s="28" t="s">
        <v>20</v>
      </c>
      <c r="BG34" s="0" t="n">
        <v>6.898</v>
      </c>
      <c r="BH34" s="21" t="n">
        <v>9.332</v>
      </c>
      <c r="BI34" s="0" t="n">
        <v>9.675</v>
      </c>
      <c r="BJ34" s="0" t="n">
        <v>0.002</v>
      </c>
      <c r="BK34" s="0" t="n">
        <v>0.001</v>
      </c>
      <c r="BL34" s="0" t="n">
        <v>1.194</v>
      </c>
      <c r="BM34" s="0" t="n">
        <v>3.139</v>
      </c>
      <c r="BN34" s="0" t="n">
        <v>12.581</v>
      </c>
      <c r="BO34" s="0" t="n">
        <v>17.99</v>
      </c>
      <c r="BP34" s="0" t="n">
        <v>0.007</v>
      </c>
      <c r="BQ34" s="0" t="n">
        <v>35.021</v>
      </c>
      <c r="BR34" s="0" t="n">
        <v>1.244</v>
      </c>
      <c r="BS34" s="0" t="n">
        <v>1.544</v>
      </c>
      <c r="BT34" s="0" t="n">
        <v>0.921</v>
      </c>
      <c r="BU34" s="0" t="n">
        <v>0.451</v>
      </c>
    </row>
    <row r="35" customFormat="false" ht="12.8" hidden="false" customHeight="false" outlineLevel="0" collapsed="false">
      <c r="A35" s="27" t="n">
        <v>6</v>
      </c>
      <c r="B35" s="28" t="s">
        <v>22</v>
      </c>
      <c r="C35" s="5" t="n">
        <v>3.316</v>
      </c>
      <c r="D35" s="21" t="n">
        <v>15.56</v>
      </c>
      <c r="E35" s="0" t="n">
        <v>7.007</v>
      </c>
      <c r="F35" s="0" t="n">
        <v>0.281</v>
      </c>
      <c r="G35" s="0" t="n">
        <v>5.366</v>
      </c>
      <c r="H35" s="0" t="n">
        <v>12.077</v>
      </c>
      <c r="I35" s="0" t="n">
        <v>30.978</v>
      </c>
      <c r="J35" s="0" t="n">
        <v>0.946</v>
      </c>
      <c r="K35" s="0" t="n">
        <v>3.102</v>
      </c>
      <c r="L35" s="0" t="n">
        <v>1.907</v>
      </c>
      <c r="M35" s="0" t="n">
        <v>1.48</v>
      </c>
      <c r="N35" s="0" t="n">
        <v>2.241</v>
      </c>
      <c r="O35" s="0" t="n">
        <v>0.114</v>
      </c>
      <c r="P35" s="0" t="n">
        <v>10.996</v>
      </c>
      <c r="Q35" s="0" t="n">
        <v>4.628</v>
      </c>
      <c r="S35" s="27" t="n">
        <v>6</v>
      </c>
      <c r="T35" s="28" t="s">
        <v>22</v>
      </c>
      <c r="U35" s="0" t="n">
        <v>2.359</v>
      </c>
      <c r="V35" s="21" t="n">
        <v>13.798</v>
      </c>
      <c r="W35" s="0" t="n">
        <v>7.755</v>
      </c>
      <c r="X35" s="0" t="n">
        <v>3.693</v>
      </c>
      <c r="Y35" s="0" t="n">
        <v>0.377</v>
      </c>
      <c r="Z35" s="0" t="n">
        <v>13.233</v>
      </c>
      <c r="AA35" s="0" t="n">
        <v>30.266</v>
      </c>
      <c r="AB35" s="0" t="n">
        <v>0.793</v>
      </c>
      <c r="AC35" s="0" t="n">
        <v>2.31</v>
      </c>
      <c r="AD35" s="0" t="n">
        <v>1.194</v>
      </c>
      <c r="AE35" s="0" t="n">
        <v>1.525</v>
      </c>
      <c r="AF35" s="0" t="n">
        <v>0.325</v>
      </c>
      <c r="AG35" s="0" t="n">
        <v>5.437</v>
      </c>
      <c r="AH35" s="0" t="n">
        <v>10.907</v>
      </c>
      <c r="AI35" s="0" t="n">
        <v>6.029</v>
      </c>
      <c r="AL35" s="27" t="n">
        <v>6</v>
      </c>
      <c r="AM35" s="28" t="s">
        <v>22</v>
      </c>
      <c r="AN35" s="0" t="n">
        <v>2.812</v>
      </c>
      <c r="AO35" s="21" t="n">
        <v>19.408</v>
      </c>
      <c r="AP35" s="0" t="n">
        <v>4.263</v>
      </c>
      <c r="AQ35" s="0" t="n">
        <v>1.018</v>
      </c>
      <c r="AR35" s="0" t="n">
        <v>5.724</v>
      </c>
      <c r="AS35" s="0" t="n">
        <v>14.817</v>
      </c>
      <c r="AT35" s="0" t="n">
        <v>14.597</v>
      </c>
      <c r="AU35" s="0" t="n">
        <v>0.269</v>
      </c>
      <c r="AV35" s="0" t="n">
        <v>2.908</v>
      </c>
      <c r="AW35" s="0" t="n">
        <v>2.12</v>
      </c>
      <c r="AX35" s="0" t="n">
        <v>0.52</v>
      </c>
      <c r="AY35" s="0" t="n">
        <v>2.391</v>
      </c>
      <c r="AZ35" s="0" t="n">
        <v>0.082</v>
      </c>
      <c r="BA35" s="0" t="n">
        <v>20.172</v>
      </c>
      <c r="BB35" s="0" t="n">
        <v>8.897</v>
      </c>
      <c r="BE35" s="27" t="n">
        <v>6</v>
      </c>
      <c r="BF35" s="28" t="s">
        <v>22</v>
      </c>
      <c r="BG35" s="0" t="n">
        <v>3.028</v>
      </c>
      <c r="BH35" s="21" t="n">
        <v>19.775</v>
      </c>
      <c r="BI35" s="0" t="n">
        <v>3.217</v>
      </c>
      <c r="BJ35" s="0" t="n">
        <v>0.188</v>
      </c>
      <c r="BK35" s="0" t="n">
        <v>5.131</v>
      </c>
      <c r="BL35" s="0" t="n">
        <v>16.619</v>
      </c>
      <c r="BM35" s="0" t="n">
        <v>18.997</v>
      </c>
      <c r="BN35" s="0" t="n">
        <v>0.048</v>
      </c>
      <c r="BO35" s="0" t="n">
        <v>2.791</v>
      </c>
      <c r="BP35" s="0" t="n">
        <v>2.587</v>
      </c>
      <c r="BQ35" s="0" t="n">
        <v>0.436</v>
      </c>
      <c r="BR35" s="0" t="n">
        <v>1.951</v>
      </c>
      <c r="BS35" s="0" t="n">
        <v>0.109</v>
      </c>
      <c r="BT35" s="0" t="n">
        <v>17.408</v>
      </c>
      <c r="BU35" s="0" t="n">
        <v>7.715</v>
      </c>
    </row>
    <row r="36" customFormat="false" ht="12.8" hidden="false" customHeight="false" outlineLevel="0" collapsed="false">
      <c r="A36" s="27" t="n">
        <v>7</v>
      </c>
      <c r="B36" s="28" t="s">
        <v>24</v>
      </c>
      <c r="C36" s="5" t="n">
        <v>4.597</v>
      </c>
      <c r="D36" s="21" t="n">
        <v>15.291</v>
      </c>
      <c r="E36" s="0" t="n">
        <v>5.384</v>
      </c>
      <c r="F36" s="0" t="n">
        <v>0.29</v>
      </c>
      <c r="G36" s="0" t="n">
        <v>1.476</v>
      </c>
      <c r="H36" s="0" t="n">
        <v>5.013</v>
      </c>
      <c r="I36" s="0" t="n">
        <v>26.913</v>
      </c>
      <c r="J36" s="0" t="n">
        <v>12.627</v>
      </c>
      <c r="K36" s="0" t="n">
        <v>4.787</v>
      </c>
      <c r="L36" s="0" t="n">
        <v>3.241</v>
      </c>
      <c r="M36" s="0" t="n">
        <v>17.704</v>
      </c>
      <c r="N36" s="0" t="n">
        <v>0.002</v>
      </c>
      <c r="O36" s="0" t="n">
        <v>1.275</v>
      </c>
      <c r="P36" s="0" t="n">
        <v>0.864</v>
      </c>
      <c r="Q36" s="0" t="n">
        <v>0.537</v>
      </c>
      <c r="S36" s="27" t="n">
        <v>7</v>
      </c>
      <c r="T36" s="28" t="s">
        <v>24</v>
      </c>
      <c r="U36" s="0" t="n">
        <v>2.576</v>
      </c>
      <c r="V36" s="21" t="n">
        <v>14.368</v>
      </c>
      <c r="W36" s="0" t="n">
        <v>8.636</v>
      </c>
      <c r="X36" s="0" t="n">
        <v>0.548</v>
      </c>
      <c r="Y36" s="0" t="n">
        <v>0.098</v>
      </c>
      <c r="Z36" s="0" t="n">
        <v>12.767</v>
      </c>
      <c r="AA36" s="0" t="n">
        <v>20.712</v>
      </c>
      <c r="AB36" s="0" t="n">
        <v>5.444</v>
      </c>
      <c r="AC36" s="0" t="n">
        <v>11.746</v>
      </c>
      <c r="AD36" s="0" t="n">
        <v>1.509</v>
      </c>
      <c r="AE36" s="0" t="n">
        <v>19.279</v>
      </c>
      <c r="AF36" s="0" t="n">
        <v>2.112</v>
      </c>
      <c r="AG36" s="0" t="n">
        <v>0.002</v>
      </c>
      <c r="AH36" s="0" t="n">
        <v>0.168</v>
      </c>
      <c r="AI36" s="0" t="n">
        <v>0.035</v>
      </c>
      <c r="AL36" s="27" t="n">
        <v>7</v>
      </c>
      <c r="AM36" s="28" t="s">
        <v>24</v>
      </c>
      <c r="AN36" s="0" t="n">
        <v>4.751</v>
      </c>
      <c r="AO36" s="21" t="n">
        <v>13.189</v>
      </c>
      <c r="AP36" s="0" t="n">
        <v>2.764</v>
      </c>
      <c r="AQ36" s="0" t="n">
        <v>1.708</v>
      </c>
      <c r="AR36" s="0" t="n">
        <v>3.994</v>
      </c>
      <c r="AS36" s="0" t="n">
        <v>13.774</v>
      </c>
      <c r="AT36" s="0" t="n">
        <v>18.646</v>
      </c>
      <c r="AU36" s="0" t="n">
        <v>12.015</v>
      </c>
      <c r="AV36" s="0" t="n">
        <v>5.233</v>
      </c>
      <c r="AW36" s="0" t="n">
        <v>0.656</v>
      </c>
      <c r="AX36" s="0" t="n">
        <v>20.783</v>
      </c>
      <c r="AY36" s="0" t="n">
        <v>0.008</v>
      </c>
      <c r="AZ36" s="0" t="n">
        <v>1.154</v>
      </c>
      <c r="BA36" s="0" t="n">
        <v>0.77</v>
      </c>
      <c r="BB36" s="0" t="n">
        <v>0.556</v>
      </c>
      <c r="BE36" s="27" t="n">
        <v>7</v>
      </c>
      <c r="BF36" s="28" t="s">
        <v>24</v>
      </c>
      <c r="BG36" s="0" t="n">
        <v>4.807</v>
      </c>
      <c r="BH36" s="21" t="n">
        <v>16.282</v>
      </c>
      <c r="BI36" s="0" t="n">
        <v>1.453</v>
      </c>
      <c r="BJ36" s="0" t="n">
        <v>0.057</v>
      </c>
      <c r="BK36" s="0" t="n">
        <v>1.992</v>
      </c>
      <c r="BL36" s="0" t="n">
        <v>11.183</v>
      </c>
      <c r="BM36" s="0" t="n">
        <v>20.339</v>
      </c>
      <c r="BN36" s="0" t="n">
        <v>12.192</v>
      </c>
      <c r="BO36" s="0" t="n">
        <v>6.522</v>
      </c>
      <c r="BP36" s="0" t="n">
        <v>0.322</v>
      </c>
      <c r="BQ36" s="0" t="n">
        <v>22.122</v>
      </c>
      <c r="BR36" s="0" t="n">
        <v>0.023</v>
      </c>
      <c r="BS36" s="0" t="n">
        <v>1.433</v>
      </c>
      <c r="BT36" s="0" t="n">
        <v>0.751</v>
      </c>
      <c r="BU36" s="0" t="n">
        <v>0.524</v>
      </c>
    </row>
    <row r="37" customFormat="false" ht="12.8" hidden="false" customHeight="false" outlineLevel="0" collapsed="false">
      <c r="A37" s="27" t="n">
        <v>8</v>
      </c>
      <c r="B37" s="28" t="s">
        <v>26</v>
      </c>
      <c r="C37" s="5" t="n">
        <v>3.757</v>
      </c>
      <c r="D37" s="0" t="n">
        <v>0.075</v>
      </c>
      <c r="E37" s="0" t="n">
        <v>27.306</v>
      </c>
      <c r="F37" s="0" t="n">
        <v>1.682</v>
      </c>
      <c r="G37" s="0" t="n">
        <v>7.321</v>
      </c>
      <c r="H37" s="0" t="n">
        <v>10.892</v>
      </c>
      <c r="I37" s="0" t="n">
        <v>9.427</v>
      </c>
      <c r="J37" s="0" t="n">
        <v>4.32</v>
      </c>
      <c r="K37" s="0" t="n">
        <v>1.924</v>
      </c>
      <c r="L37" s="0" t="n">
        <v>5.782</v>
      </c>
      <c r="M37" s="0" t="n">
        <v>0.941</v>
      </c>
      <c r="N37" s="0" t="n">
        <v>2.25</v>
      </c>
      <c r="O37" s="0" t="n">
        <v>0.49</v>
      </c>
      <c r="P37" s="0" t="n">
        <v>15.864</v>
      </c>
      <c r="Q37" s="0" t="n">
        <v>7.969</v>
      </c>
      <c r="S37" s="27" t="n">
        <v>8</v>
      </c>
      <c r="T37" s="28" t="s">
        <v>26</v>
      </c>
      <c r="U37" s="0" t="n">
        <v>4.891</v>
      </c>
      <c r="V37" s="0" t="n">
        <v>0.25</v>
      </c>
      <c r="W37" s="0" t="n">
        <v>21.409</v>
      </c>
      <c r="X37" s="0" t="n">
        <v>0.002</v>
      </c>
      <c r="Y37" s="0" t="n">
        <v>2.435</v>
      </c>
      <c r="Z37" s="0" t="n">
        <v>6.4</v>
      </c>
      <c r="AA37" s="0" t="n">
        <v>22.338</v>
      </c>
      <c r="AB37" s="0" t="n">
        <v>2.624</v>
      </c>
      <c r="AC37" s="0" t="n">
        <v>2.759</v>
      </c>
      <c r="AD37" s="0" t="n">
        <v>6.072</v>
      </c>
      <c r="AE37" s="0" t="n">
        <v>0.025</v>
      </c>
      <c r="AF37" s="0" t="n">
        <v>0.514</v>
      </c>
      <c r="AG37" s="0" t="n">
        <v>6.111</v>
      </c>
      <c r="AH37" s="0" t="n">
        <v>14.372</v>
      </c>
      <c r="AI37" s="0" t="n">
        <v>9.797</v>
      </c>
      <c r="AL37" s="27" t="n">
        <v>8</v>
      </c>
      <c r="AM37" s="28" t="s">
        <v>26</v>
      </c>
      <c r="AN37" s="0" t="n">
        <v>3.177</v>
      </c>
      <c r="AO37" s="0" t="n">
        <v>0.731</v>
      </c>
      <c r="AP37" s="0" t="n">
        <v>28.52</v>
      </c>
      <c r="AQ37" s="0" t="n">
        <v>3.98</v>
      </c>
      <c r="AR37" s="0" t="n">
        <v>3.983</v>
      </c>
      <c r="AS37" s="0" t="n">
        <v>7.198</v>
      </c>
      <c r="AT37" s="0" t="n">
        <v>19.419</v>
      </c>
      <c r="AU37" s="0" t="n">
        <v>4.446</v>
      </c>
      <c r="AV37" s="0" t="n">
        <v>2.606</v>
      </c>
      <c r="AW37" s="0" t="n">
        <v>4.985</v>
      </c>
      <c r="AX37" s="0" t="n">
        <v>0.019</v>
      </c>
      <c r="AY37" s="0" t="n">
        <v>1.177</v>
      </c>
      <c r="AZ37" s="0" t="n">
        <v>0.26</v>
      </c>
      <c r="BA37" s="0" t="n">
        <v>12.562</v>
      </c>
      <c r="BB37" s="0" t="n">
        <v>6.937</v>
      </c>
      <c r="BE37" s="27" t="n">
        <v>8</v>
      </c>
      <c r="BF37" s="28" t="s">
        <v>26</v>
      </c>
      <c r="BG37" s="0" t="n">
        <v>3.135</v>
      </c>
      <c r="BH37" s="0" t="n">
        <v>1.471</v>
      </c>
      <c r="BI37" s="0" t="n">
        <v>27.295</v>
      </c>
      <c r="BJ37" s="0" t="n">
        <v>0.655</v>
      </c>
      <c r="BK37" s="0" t="n">
        <v>8.302</v>
      </c>
      <c r="BL37" s="0" t="n">
        <v>6.672</v>
      </c>
      <c r="BM37" s="0" t="n">
        <v>17.696</v>
      </c>
      <c r="BN37" s="0" t="n">
        <v>4.084</v>
      </c>
      <c r="BO37" s="0" t="n">
        <v>2.351</v>
      </c>
      <c r="BP37" s="0" t="n">
        <v>5.688</v>
      </c>
      <c r="BQ37" s="0" t="n">
        <v>0.025</v>
      </c>
      <c r="BR37" s="0" t="n">
        <v>1.321</v>
      </c>
      <c r="BS37" s="0" t="n">
        <v>0.307</v>
      </c>
      <c r="BT37" s="0" t="n">
        <v>13.544</v>
      </c>
      <c r="BU37" s="0" t="n">
        <v>7.455</v>
      </c>
    </row>
    <row r="38" customFormat="false" ht="12.8" hidden="false" customHeight="false" outlineLevel="0" collapsed="false">
      <c r="A38" s="27" t="n">
        <v>9</v>
      </c>
      <c r="B38" s="28" t="s">
        <v>28</v>
      </c>
      <c r="C38" s="0" t="n">
        <v>4.796</v>
      </c>
      <c r="D38" s="21" t="n">
        <v>14.971</v>
      </c>
      <c r="E38" s="0" t="n">
        <v>4.033</v>
      </c>
      <c r="F38" s="0" t="n">
        <v>0.067</v>
      </c>
      <c r="G38" s="0" t="n">
        <v>2.436</v>
      </c>
      <c r="H38" s="0" t="n">
        <v>24.303</v>
      </c>
      <c r="I38" s="0" t="n">
        <v>1.409</v>
      </c>
      <c r="J38" s="0" t="n">
        <v>11.531</v>
      </c>
      <c r="K38" s="0" t="n">
        <v>11.851</v>
      </c>
      <c r="L38" s="0" t="n">
        <v>4.872</v>
      </c>
      <c r="M38" s="0" t="n">
        <v>13.34</v>
      </c>
      <c r="N38" s="0" t="n">
        <v>1.552</v>
      </c>
      <c r="O38" s="0" t="n">
        <v>3.846</v>
      </c>
      <c r="P38" s="0" t="n">
        <v>0.647</v>
      </c>
      <c r="Q38" s="0" t="n">
        <v>0.345</v>
      </c>
      <c r="S38" s="27" t="n">
        <v>9</v>
      </c>
      <c r="T38" s="28" t="s">
        <v>28</v>
      </c>
      <c r="U38" s="0" t="n">
        <v>3.652</v>
      </c>
      <c r="V38" s="21" t="n">
        <v>14.181</v>
      </c>
      <c r="W38" s="0" t="n">
        <v>5.911</v>
      </c>
      <c r="X38" s="0" t="n">
        <v>0.267</v>
      </c>
      <c r="Y38" s="0" t="n">
        <v>1.135</v>
      </c>
      <c r="Z38" s="0" t="n">
        <v>24.737</v>
      </c>
      <c r="AA38" s="0" t="n">
        <v>0</v>
      </c>
      <c r="AB38" s="0" t="n">
        <v>6.382</v>
      </c>
      <c r="AC38" s="0" t="n">
        <v>17.131</v>
      </c>
      <c r="AD38" s="0" t="n">
        <v>0.413</v>
      </c>
      <c r="AE38" s="0" t="n">
        <v>17.608</v>
      </c>
      <c r="AF38" s="0" t="n">
        <v>5.697</v>
      </c>
      <c r="AG38" s="0" t="n">
        <v>1.226</v>
      </c>
      <c r="AH38" s="0" t="n">
        <v>0.732</v>
      </c>
      <c r="AI38" s="0" t="n">
        <v>0.93</v>
      </c>
      <c r="AL38" s="27" t="n">
        <v>9</v>
      </c>
      <c r="AM38" s="28" t="s">
        <v>28</v>
      </c>
      <c r="AN38" s="0" t="n">
        <v>5.181</v>
      </c>
      <c r="AO38" s="21" t="n">
        <v>12.781</v>
      </c>
      <c r="AP38" s="0" t="n">
        <v>1.73</v>
      </c>
      <c r="AQ38" s="0" t="n">
        <v>0.198</v>
      </c>
      <c r="AR38" s="0" t="n">
        <v>0.146</v>
      </c>
      <c r="AS38" s="0" t="n">
        <v>31.622</v>
      </c>
      <c r="AT38" s="0" t="n">
        <v>0.004</v>
      </c>
      <c r="AU38" s="0" t="n">
        <v>9.934</v>
      </c>
      <c r="AV38" s="0" t="n">
        <v>12.248</v>
      </c>
      <c r="AW38" s="0" t="n">
        <v>2.244</v>
      </c>
      <c r="AX38" s="0" t="n">
        <v>18.348</v>
      </c>
      <c r="AY38" s="0" t="n">
        <v>1.115</v>
      </c>
      <c r="AZ38" s="0" t="n">
        <v>3.591</v>
      </c>
      <c r="BA38" s="0" t="n">
        <v>0.585</v>
      </c>
      <c r="BB38" s="0" t="n">
        <v>0.274</v>
      </c>
      <c r="BE38" s="27" t="n">
        <v>9</v>
      </c>
      <c r="BF38" s="28" t="s">
        <v>28</v>
      </c>
      <c r="BG38" s="0" t="n">
        <v>5.07</v>
      </c>
      <c r="BH38" s="21" t="n">
        <v>14.976</v>
      </c>
      <c r="BI38" s="0" t="n">
        <v>0.689</v>
      </c>
      <c r="BJ38" s="0" t="n">
        <v>0.027</v>
      </c>
      <c r="BK38" s="0" t="n">
        <v>1.468</v>
      </c>
      <c r="BL38" s="0" t="n">
        <v>30.684</v>
      </c>
      <c r="BM38" s="0" t="n">
        <v>0.312</v>
      </c>
      <c r="BN38" s="0" t="n">
        <v>8.279</v>
      </c>
      <c r="BO38" s="0" t="n">
        <v>13.105</v>
      </c>
      <c r="BP38" s="0" t="n">
        <v>1.648</v>
      </c>
      <c r="BQ38" s="0" t="n">
        <v>17.842</v>
      </c>
      <c r="BR38" s="0" t="n">
        <v>1.151</v>
      </c>
      <c r="BS38" s="0" t="n">
        <v>3.757</v>
      </c>
      <c r="BT38" s="0" t="n">
        <v>0.662</v>
      </c>
      <c r="BU38" s="0" t="n">
        <v>0.33</v>
      </c>
    </row>
    <row r="39" customFormat="false" ht="12.8" hidden="false" customHeight="false" outlineLevel="0" collapsed="false">
      <c r="A39" s="27" t="n">
        <v>10</v>
      </c>
      <c r="B39" s="28" t="s">
        <v>30</v>
      </c>
      <c r="C39" s="19" t="n">
        <v>11.637</v>
      </c>
      <c r="D39" s="5" t="n">
        <v>2.943</v>
      </c>
      <c r="E39" s="0" t="n">
        <v>0.007</v>
      </c>
      <c r="F39" s="0" t="n">
        <v>0.438</v>
      </c>
      <c r="G39" s="0" t="n">
        <v>0.902</v>
      </c>
      <c r="H39" s="0" t="n">
        <v>6.417</v>
      </c>
      <c r="I39" s="0" t="n">
        <v>0.004</v>
      </c>
      <c r="J39" s="0" t="n">
        <v>0.965</v>
      </c>
      <c r="K39" s="0" t="n">
        <v>0.225</v>
      </c>
      <c r="L39" s="0" t="n">
        <v>1.455</v>
      </c>
      <c r="M39" s="0" t="n">
        <v>0.543</v>
      </c>
      <c r="N39" s="0" t="n">
        <v>1.125</v>
      </c>
      <c r="O39" s="0" t="n">
        <v>0.195</v>
      </c>
      <c r="P39" s="0" t="n">
        <v>0.584</v>
      </c>
      <c r="Q39" s="0" t="n">
        <v>72.56</v>
      </c>
      <c r="S39" s="27" t="n">
        <v>10</v>
      </c>
      <c r="T39" s="28" t="s">
        <v>30</v>
      </c>
      <c r="U39" s="21" t="n">
        <v>13.228</v>
      </c>
      <c r="V39" s="0" t="n">
        <v>3.423</v>
      </c>
      <c r="W39" s="0" t="n">
        <v>0.086</v>
      </c>
      <c r="X39" s="0" t="n">
        <v>0.587</v>
      </c>
      <c r="Y39" s="0" t="n">
        <v>0.648</v>
      </c>
      <c r="Z39" s="0" t="n">
        <v>7.767</v>
      </c>
      <c r="AA39" s="0" t="n">
        <v>0.619</v>
      </c>
      <c r="AB39" s="0" t="n">
        <v>0.73</v>
      </c>
      <c r="AC39" s="0" t="n">
        <v>0.337</v>
      </c>
      <c r="AD39" s="0" t="n">
        <v>1.405</v>
      </c>
      <c r="AE39" s="0" t="n">
        <v>0.001</v>
      </c>
      <c r="AF39" s="0" t="n">
        <v>4.795</v>
      </c>
      <c r="AG39" s="0" t="n">
        <v>0.348</v>
      </c>
      <c r="AH39" s="0" t="n">
        <v>0.01</v>
      </c>
      <c r="AI39" s="0" t="n">
        <v>66.016</v>
      </c>
      <c r="AL39" s="27" t="n">
        <v>10</v>
      </c>
      <c r="AM39" s="28" t="s">
        <v>30</v>
      </c>
      <c r="AN39" s="21" t="n">
        <v>11.47</v>
      </c>
      <c r="AO39" s="0" t="n">
        <v>4.5</v>
      </c>
      <c r="AP39" s="0" t="n">
        <v>0.001</v>
      </c>
      <c r="AQ39" s="0" t="n">
        <v>0.517</v>
      </c>
      <c r="AR39" s="0" t="n">
        <v>0.053</v>
      </c>
      <c r="AS39" s="0" t="n">
        <v>7.293</v>
      </c>
      <c r="AT39" s="0" t="n">
        <v>0.223</v>
      </c>
      <c r="AU39" s="0" t="n">
        <v>1.015</v>
      </c>
      <c r="AV39" s="0" t="n">
        <v>0.065</v>
      </c>
      <c r="AW39" s="0" t="n">
        <v>2.143</v>
      </c>
      <c r="AX39" s="0" t="n">
        <v>0.312</v>
      </c>
      <c r="AY39" s="0" t="n">
        <v>1.424</v>
      </c>
      <c r="AZ39" s="0" t="n">
        <v>0.234</v>
      </c>
      <c r="BA39" s="0" t="n">
        <v>0.011</v>
      </c>
      <c r="BB39" s="0" t="n">
        <v>70.74</v>
      </c>
      <c r="BE39" s="27" t="n">
        <v>10</v>
      </c>
      <c r="BF39" s="28" t="s">
        <v>30</v>
      </c>
      <c r="BG39" s="21" t="n">
        <v>11.639</v>
      </c>
      <c r="BH39" s="0" t="n">
        <v>3.828</v>
      </c>
      <c r="BI39" s="0" t="n">
        <v>0.076</v>
      </c>
      <c r="BJ39" s="0" t="n">
        <v>0.423</v>
      </c>
      <c r="BK39" s="0" t="n">
        <v>0.593</v>
      </c>
      <c r="BL39" s="0" t="n">
        <v>6.713</v>
      </c>
      <c r="BM39" s="0" t="n">
        <v>0.207</v>
      </c>
      <c r="BN39" s="0" t="n">
        <v>1.228</v>
      </c>
      <c r="BO39" s="0" t="n">
        <v>0.142</v>
      </c>
      <c r="BP39" s="0" t="n">
        <v>2.229</v>
      </c>
      <c r="BQ39" s="0" t="n">
        <v>0.2</v>
      </c>
      <c r="BR39" s="0" t="n">
        <v>1.291</v>
      </c>
      <c r="BS39" s="0" t="n">
        <v>0.103</v>
      </c>
      <c r="BT39" s="0" t="n">
        <v>0.072</v>
      </c>
      <c r="BU39" s="0" t="n">
        <v>71.257</v>
      </c>
    </row>
    <row r="40" customFormat="false" ht="12.8" hidden="false" customHeight="false" outlineLevel="0" collapsed="false">
      <c r="A40" s="27" t="n">
        <v>11</v>
      </c>
      <c r="B40" s="28" t="s">
        <v>46</v>
      </c>
      <c r="C40" s="19" t="n">
        <v>10.966</v>
      </c>
      <c r="D40" s="0" t="n">
        <v>4.039</v>
      </c>
      <c r="E40" s="0" t="n">
        <v>0.143</v>
      </c>
      <c r="F40" s="0" t="n">
        <v>0.346</v>
      </c>
      <c r="G40" s="0" t="n">
        <v>3.14</v>
      </c>
      <c r="H40" s="0" t="n">
        <v>4.793</v>
      </c>
      <c r="I40" s="0" t="n">
        <v>0.046</v>
      </c>
      <c r="J40" s="0" t="n">
        <v>3.111</v>
      </c>
      <c r="K40" s="0" t="n">
        <v>0.649</v>
      </c>
      <c r="L40" s="0" t="n">
        <v>3.421</v>
      </c>
      <c r="M40" s="0" t="n">
        <v>0.407</v>
      </c>
      <c r="N40" s="0" t="n">
        <v>18.142</v>
      </c>
      <c r="O40" s="0" t="n">
        <v>2.807</v>
      </c>
      <c r="P40" s="0" t="n">
        <v>38.394</v>
      </c>
      <c r="Q40" s="0" t="n">
        <v>9.597</v>
      </c>
      <c r="S40" s="27" t="n">
        <v>11</v>
      </c>
      <c r="T40" s="28" t="s">
        <v>46</v>
      </c>
      <c r="U40" s="21" t="n">
        <v>11.963</v>
      </c>
      <c r="V40" s="0" t="n">
        <v>4.678</v>
      </c>
      <c r="W40" s="0" t="n">
        <v>0.742</v>
      </c>
      <c r="X40" s="0" t="n">
        <v>0.009</v>
      </c>
      <c r="Y40" s="0" t="n">
        <v>2.579</v>
      </c>
      <c r="Z40" s="0" t="n">
        <v>8.005</v>
      </c>
      <c r="AA40" s="0" t="n">
        <v>0.182</v>
      </c>
      <c r="AB40" s="0" t="n">
        <v>3.709</v>
      </c>
      <c r="AC40" s="0" t="n">
        <v>0.188</v>
      </c>
      <c r="AD40" s="0" t="n">
        <v>2.134</v>
      </c>
      <c r="AE40" s="0" t="n">
        <v>5.528</v>
      </c>
      <c r="AF40" s="0" t="n">
        <v>9.279</v>
      </c>
      <c r="AG40" s="0" t="n">
        <v>13.698</v>
      </c>
      <c r="AH40" s="0" t="n">
        <v>28.242</v>
      </c>
      <c r="AI40" s="0" t="n">
        <v>9.064</v>
      </c>
      <c r="AL40" s="27" t="n">
        <v>11</v>
      </c>
      <c r="AM40" s="28" t="s">
        <v>46</v>
      </c>
      <c r="AN40" s="21" t="n">
        <v>10.707</v>
      </c>
      <c r="AO40" s="0" t="n">
        <v>5.843</v>
      </c>
      <c r="AP40" s="0" t="n">
        <v>0.103</v>
      </c>
      <c r="AQ40" s="0" t="n">
        <v>0.709</v>
      </c>
      <c r="AR40" s="0" t="n">
        <v>1.093</v>
      </c>
      <c r="AS40" s="0" t="n">
        <v>6.698</v>
      </c>
      <c r="AT40" s="0" t="n">
        <v>0.015</v>
      </c>
      <c r="AU40" s="0" t="n">
        <v>3.21</v>
      </c>
      <c r="AV40" s="0" t="n">
        <v>1.093</v>
      </c>
      <c r="AW40" s="0" t="n">
        <v>4.091</v>
      </c>
      <c r="AX40" s="0" t="n">
        <v>0.297</v>
      </c>
      <c r="AY40" s="0" t="n">
        <v>11.506</v>
      </c>
      <c r="AZ40" s="0" t="n">
        <v>1.354</v>
      </c>
      <c r="BA40" s="0" t="n">
        <v>44.086</v>
      </c>
      <c r="BB40" s="0" t="n">
        <v>9.194</v>
      </c>
      <c r="BE40" s="27" t="n">
        <v>11</v>
      </c>
      <c r="BF40" s="28" t="s">
        <v>46</v>
      </c>
      <c r="BG40" s="21" t="n">
        <v>10.955</v>
      </c>
      <c r="BH40" s="0" t="n">
        <v>5.244</v>
      </c>
      <c r="BI40" s="0" t="n">
        <v>0.008</v>
      </c>
      <c r="BJ40" s="0" t="n">
        <v>0.238</v>
      </c>
      <c r="BK40" s="0" t="n">
        <v>2.432</v>
      </c>
      <c r="BL40" s="0" t="n">
        <v>5.176</v>
      </c>
      <c r="BM40" s="0" t="n">
        <v>0.025</v>
      </c>
      <c r="BN40" s="0" t="n">
        <v>3.872</v>
      </c>
      <c r="BO40" s="0" t="n">
        <v>0.657</v>
      </c>
      <c r="BP40" s="0" t="n">
        <v>3.23</v>
      </c>
      <c r="BQ40" s="0" t="n">
        <v>0.489</v>
      </c>
      <c r="BR40" s="0" t="n">
        <v>13.484</v>
      </c>
      <c r="BS40" s="0" t="n">
        <v>1.416</v>
      </c>
      <c r="BT40" s="0" t="n">
        <v>43.677</v>
      </c>
      <c r="BU40" s="0" t="n">
        <v>9.097</v>
      </c>
    </row>
    <row r="41" customFormat="false" ht="12.8" hidden="false" customHeight="false" outlineLevel="0" collapsed="false">
      <c r="A41" s="27" t="n">
        <v>12</v>
      </c>
      <c r="B41" s="28" t="s">
        <v>34</v>
      </c>
      <c r="C41" s="19" t="n">
        <v>10.253</v>
      </c>
      <c r="D41" s="5" t="n">
        <v>0.312</v>
      </c>
      <c r="E41" s="0" t="n">
        <v>1.742</v>
      </c>
      <c r="F41" s="0" t="n">
        <v>0.387</v>
      </c>
      <c r="G41" s="0" t="n">
        <v>8.792</v>
      </c>
      <c r="H41" s="0" t="n">
        <v>7.684</v>
      </c>
      <c r="I41" s="0" t="n">
        <v>0.439</v>
      </c>
      <c r="J41" s="0" t="n">
        <v>3.695</v>
      </c>
      <c r="K41" s="0" t="n">
        <v>13.607</v>
      </c>
      <c r="L41" s="0" t="n">
        <v>45.617</v>
      </c>
      <c r="M41" s="0" t="n">
        <v>5.274</v>
      </c>
      <c r="N41" s="0" t="n">
        <v>0.01</v>
      </c>
      <c r="O41" s="0" t="n">
        <v>0.96</v>
      </c>
      <c r="P41" s="0" t="n">
        <v>0.569</v>
      </c>
      <c r="Q41" s="0" t="n">
        <v>0.66</v>
      </c>
      <c r="S41" s="27" t="n">
        <v>12</v>
      </c>
      <c r="T41" s="28" t="s">
        <v>34</v>
      </c>
      <c r="U41" s="21" t="n">
        <v>11.359</v>
      </c>
      <c r="V41" s="0" t="n">
        <v>0.251</v>
      </c>
      <c r="W41" s="0" t="n">
        <v>1.391</v>
      </c>
      <c r="X41" s="0" t="n">
        <v>7.876</v>
      </c>
      <c r="Y41" s="0" t="n">
        <v>7.137</v>
      </c>
      <c r="Z41" s="0" t="n">
        <v>1.456</v>
      </c>
      <c r="AA41" s="0" t="n">
        <v>1.542</v>
      </c>
      <c r="AB41" s="0" t="n">
        <v>9.493</v>
      </c>
      <c r="AC41" s="0" t="n">
        <v>8.525</v>
      </c>
      <c r="AD41" s="0" t="n">
        <v>45.168</v>
      </c>
      <c r="AE41" s="0" t="n">
        <v>3.178</v>
      </c>
      <c r="AF41" s="0" t="n">
        <v>0.796</v>
      </c>
      <c r="AG41" s="0" t="n">
        <v>0.098</v>
      </c>
      <c r="AH41" s="0" t="n">
        <v>1.168</v>
      </c>
      <c r="AI41" s="0" t="n">
        <v>0.562</v>
      </c>
      <c r="AL41" s="27" t="n">
        <v>12</v>
      </c>
      <c r="AM41" s="28" t="s">
        <v>34</v>
      </c>
      <c r="AN41" s="21" t="n">
        <v>10.681</v>
      </c>
      <c r="AO41" s="0" t="n">
        <v>0.777</v>
      </c>
      <c r="AP41" s="0" t="n">
        <v>0.916</v>
      </c>
      <c r="AQ41" s="0" t="n">
        <v>0.024</v>
      </c>
      <c r="AR41" s="0" t="n">
        <v>10.836</v>
      </c>
      <c r="AS41" s="0" t="n">
        <v>3.974</v>
      </c>
      <c r="AT41" s="0" t="n">
        <v>1.763</v>
      </c>
      <c r="AU41" s="0" t="n">
        <v>4.774</v>
      </c>
      <c r="AV41" s="0" t="n">
        <v>16.378</v>
      </c>
      <c r="AW41" s="0" t="n">
        <v>47.726</v>
      </c>
      <c r="AX41" s="0" t="n">
        <v>0.518</v>
      </c>
      <c r="AY41" s="0" t="n">
        <v>0.065</v>
      </c>
      <c r="AZ41" s="0" t="n">
        <v>0.452</v>
      </c>
      <c r="BA41" s="0" t="n">
        <v>0.628</v>
      </c>
      <c r="BB41" s="0" t="n">
        <v>0.488</v>
      </c>
      <c r="BE41" s="27" t="n">
        <v>12</v>
      </c>
      <c r="BF41" s="28" t="s">
        <v>34</v>
      </c>
      <c r="BG41" s="21" t="n">
        <v>10.429</v>
      </c>
      <c r="BH41" s="0" t="n">
        <v>0.378</v>
      </c>
      <c r="BI41" s="0" t="n">
        <v>1.614</v>
      </c>
      <c r="BJ41" s="0" t="n">
        <v>0.942</v>
      </c>
      <c r="BK41" s="0" t="n">
        <v>8.302</v>
      </c>
      <c r="BL41" s="0" t="n">
        <v>6.477</v>
      </c>
      <c r="BM41" s="0" t="n">
        <v>1.546</v>
      </c>
      <c r="BN41" s="0" t="n">
        <v>6.329</v>
      </c>
      <c r="BO41" s="0" t="n">
        <v>14.785</v>
      </c>
      <c r="BP41" s="0" t="n">
        <v>47.456</v>
      </c>
      <c r="BQ41" s="0" t="n">
        <v>0.391</v>
      </c>
      <c r="BR41" s="0" t="n">
        <v>0</v>
      </c>
      <c r="BS41" s="0" t="n">
        <v>0.344</v>
      </c>
      <c r="BT41" s="0" t="n">
        <v>0.464</v>
      </c>
      <c r="BU41" s="0" t="n">
        <v>0.544</v>
      </c>
    </row>
    <row r="42" customFormat="false" ht="12.8" hidden="false" customHeight="false" outlineLevel="0" collapsed="false">
      <c r="A42" s="27" t="n">
        <v>13</v>
      </c>
      <c r="B42" s="28" t="s">
        <v>36</v>
      </c>
      <c r="C42" s="0" t="n">
        <v>6.528</v>
      </c>
      <c r="D42" s="19" t="n">
        <v>12.239</v>
      </c>
      <c r="E42" s="0" t="n">
        <v>9.952</v>
      </c>
      <c r="F42" s="0" t="n">
        <v>0.381</v>
      </c>
      <c r="G42" s="0" t="n">
        <v>3.547</v>
      </c>
      <c r="H42" s="0" t="n">
        <v>0.294</v>
      </c>
      <c r="I42" s="0" t="n">
        <v>0.356</v>
      </c>
      <c r="J42" s="0" t="n">
        <v>1.357</v>
      </c>
      <c r="K42" s="0" t="n">
        <v>0.065</v>
      </c>
      <c r="L42" s="0" t="n">
        <v>0.482</v>
      </c>
      <c r="M42" s="0" t="n">
        <v>9.713</v>
      </c>
      <c r="N42" s="0" t="n">
        <v>31.305</v>
      </c>
      <c r="O42" s="0" t="n">
        <v>21.663</v>
      </c>
      <c r="P42" s="0" t="n">
        <v>0.23</v>
      </c>
      <c r="Q42" s="0" t="n">
        <v>1.888</v>
      </c>
      <c r="S42" s="27" t="n">
        <v>13</v>
      </c>
      <c r="T42" s="28" t="s">
        <v>36</v>
      </c>
      <c r="U42" s="0" t="n">
        <v>5.607</v>
      </c>
      <c r="V42" s="21" t="n">
        <v>14.443</v>
      </c>
      <c r="W42" s="0" t="n">
        <v>10.698</v>
      </c>
      <c r="X42" s="0" t="n">
        <v>0.08</v>
      </c>
      <c r="Y42" s="0" t="n">
        <v>1.174</v>
      </c>
      <c r="Z42" s="0" t="n">
        <v>0.546</v>
      </c>
      <c r="AA42" s="0" t="n">
        <v>1.461</v>
      </c>
      <c r="AB42" s="0" t="n">
        <v>0.575</v>
      </c>
      <c r="AC42" s="0" t="n">
        <v>1.23</v>
      </c>
      <c r="AD42" s="0" t="n">
        <v>1.182</v>
      </c>
      <c r="AE42" s="0" t="n">
        <v>0.006</v>
      </c>
      <c r="AF42" s="0" t="n">
        <v>29.732</v>
      </c>
      <c r="AG42" s="0" t="n">
        <v>22.459</v>
      </c>
      <c r="AH42" s="0" t="n">
        <v>5.573</v>
      </c>
      <c r="AI42" s="0" t="n">
        <v>5.234</v>
      </c>
      <c r="AL42" s="27" t="n">
        <v>13</v>
      </c>
      <c r="AM42" s="28" t="s">
        <v>36</v>
      </c>
      <c r="AN42" s="0" t="n">
        <v>6.384</v>
      </c>
      <c r="AO42" s="21" t="n">
        <v>10.689</v>
      </c>
      <c r="AP42" s="0" t="n">
        <v>12.335</v>
      </c>
      <c r="AQ42" s="0" t="n">
        <v>0.581</v>
      </c>
      <c r="AR42" s="0" t="n">
        <v>2.622</v>
      </c>
      <c r="AS42" s="0" t="n">
        <v>0.597</v>
      </c>
      <c r="AT42" s="0" t="n">
        <v>0.451</v>
      </c>
      <c r="AU42" s="0" t="n">
        <v>1.296</v>
      </c>
      <c r="AV42" s="0" t="n">
        <v>0.047</v>
      </c>
      <c r="AW42" s="0" t="n">
        <v>0.005</v>
      </c>
      <c r="AX42" s="0" t="n">
        <v>9.955</v>
      </c>
      <c r="AY42" s="0" t="n">
        <v>29.934</v>
      </c>
      <c r="AZ42" s="0" t="n">
        <v>23.223</v>
      </c>
      <c r="BA42" s="0" t="n">
        <v>0.264</v>
      </c>
      <c r="BB42" s="0" t="n">
        <v>1.617</v>
      </c>
      <c r="BE42" s="27" t="n">
        <v>13</v>
      </c>
      <c r="BF42" s="28" t="s">
        <v>36</v>
      </c>
      <c r="BG42" s="0" t="n">
        <v>6.743</v>
      </c>
      <c r="BH42" s="21" t="n">
        <v>7.747</v>
      </c>
      <c r="BI42" s="0" t="n">
        <v>14.577</v>
      </c>
      <c r="BJ42" s="0" t="n">
        <v>0.168</v>
      </c>
      <c r="BK42" s="0" t="n">
        <v>3.582</v>
      </c>
      <c r="BL42" s="0" t="n">
        <v>0.204</v>
      </c>
      <c r="BM42" s="0" t="n">
        <v>0.523</v>
      </c>
      <c r="BN42" s="0" t="n">
        <v>1.491</v>
      </c>
      <c r="BO42" s="0" t="n">
        <v>0.154</v>
      </c>
      <c r="BP42" s="0" t="n">
        <v>0.017</v>
      </c>
      <c r="BQ42" s="0" t="n">
        <v>10.915</v>
      </c>
      <c r="BR42" s="0" t="n">
        <v>29.761</v>
      </c>
      <c r="BS42" s="0" t="n">
        <v>22.276</v>
      </c>
      <c r="BT42" s="0" t="n">
        <v>0.25</v>
      </c>
      <c r="BU42" s="0" t="n">
        <v>1.592</v>
      </c>
    </row>
    <row r="43" customFormat="false" ht="12.8" hidden="false" customHeight="false" outlineLevel="0" collapsed="false">
      <c r="A43" s="27" t="n">
        <v>14</v>
      </c>
      <c r="B43" s="28" t="s">
        <v>47</v>
      </c>
      <c r="C43" s="0" t="n">
        <v>6.155</v>
      </c>
      <c r="D43" s="0" t="n">
        <v>8.347</v>
      </c>
      <c r="E43" s="0" t="n">
        <v>10.293</v>
      </c>
      <c r="F43" s="0" t="n">
        <v>0.156</v>
      </c>
      <c r="G43" s="0" t="n">
        <v>15.378</v>
      </c>
      <c r="H43" s="0" t="n">
        <v>0.197</v>
      </c>
      <c r="I43" s="0" t="n">
        <v>0.058</v>
      </c>
      <c r="J43" s="0" t="n">
        <v>9.787</v>
      </c>
      <c r="K43" s="0" t="n">
        <v>0.092</v>
      </c>
      <c r="L43" s="0" t="n">
        <v>0.934</v>
      </c>
      <c r="M43" s="0" t="n">
        <v>4.296</v>
      </c>
      <c r="N43" s="0" t="n">
        <v>11.625</v>
      </c>
      <c r="O43" s="0" t="n">
        <v>27.513</v>
      </c>
      <c r="P43" s="0" t="n">
        <v>5.075</v>
      </c>
      <c r="Q43" s="0" t="n">
        <v>0.094</v>
      </c>
      <c r="S43" s="27" t="n">
        <v>14</v>
      </c>
      <c r="T43" s="28" t="s">
        <v>47</v>
      </c>
      <c r="U43" s="0" t="n">
        <v>4.91</v>
      </c>
      <c r="V43" s="5" t="n">
        <v>10.006</v>
      </c>
      <c r="W43" s="0" t="n">
        <v>11.357</v>
      </c>
      <c r="X43" s="0" t="n">
        <v>3.537</v>
      </c>
      <c r="Y43" s="0" t="n">
        <v>10.425</v>
      </c>
      <c r="Z43" s="0" t="n">
        <v>0.618</v>
      </c>
      <c r="AA43" s="0" t="n">
        <v>0.952</v>
      </c>
      <c r="AB43" s="0" t="n">
        <v>11.482</v>
      </c>
      <c r="AC43" s="0" t="n">
        <v>0.129</v>
      </c>
      <c r="AD43" s="0" t="n">
        <v>0.391</v>
      </c>
      <c r="AE43" s="0" t="n">
        <v>15.157</v>
      </c>
      <c r="AF43" s="0" t="n">
        <v>5.931</v>
      </c>
      <c r="AG43" s="0" t="n">
        <v>24.732</v>
      </c>
      <c r="AH43" s="0" t="n">
        <v>0.007</v>
      </c>
      <c r="AI43" s="0" t="n">
        <v>0.366</v>
      </c>
      <c r="AL43" s="27" t="n">
        <v>14</v>
      </c>
      <c r="AM43" s="28" t="s">
        <v>47</v>
      </c>
      <c r="AN43" s="0" t="n">
        <v>6.081</v>
      </c>
      <c r="AO43" s="0" t="n">
        <v>7.133</v>
      </c>
      <c r="AP43" s="0" t="n">
        <v>12.063</v>
      </c>
      <c r="AQ43" s="0" t="n">
        <v>0.984</v>
      </c>
      <c r="AR43" s="0" t="n">
        <v>13.66</v>
      </c>
      <c r="AS43" s="0" t="n">
        <v>1.904</v>
      </c>
      <c r="AT43" s="0" t="n">
        <v>0.02</v>
      </c>
      <c r="AU43" s="0" t="n">
        <v>10.016</v>
      </c>
      <c r="AV43" s="0" t="n">
        <v>0.022</v>
      </c>
      <c r="AW43" s="0" t="n">
        <v>0.372</v>
      </c>
      <c r="AX43" s="0" t="n">
        <v>5.249</v>
      </c>
      <c r="AY43" s="0" t="n">
        <v>13.842</v>
      </c>
      <c r="AZ43" s="0" t="n">
        <v>24.406</v>
      </c>
      <c r="BA43" s="0" t="n">
        <v>4.142</v>
      </c>
      <c r="BB43" s="0" t="n">
        <v>0.109</v>
      </c>
      <c r="BE43" s="27" t="n">
        <v>14</v>
      </c>
      <c r="BF43" s="28" t="s">
        <v>47</v>
      </c>
      <c r="BG43" s="0" t="n">
        <v>6.356</v>
      </c>
      <c r="BH43" s="0" t="n">
        <v>4.713</v>
      </c>
      <c r="BI43" s="0" t="n">
        <v>14.078</v>
      </c>
      <c r="BJ43" s="0" t="n">
        <v>0.001</v>
      </c>
      <c r="BK43" s="0" t="n">
        <v>15.549</v>
      </c>
      <c r="BL43" s="0" t="n">
        <v>0.406</v>
      </c>
      <c r="BM43" s="0" t="n">
        <v>0.006</v>
      </c>
      <c r="BN43" s="0" t="n">
        <v>9.877</v>
      </c>
      <c r="BO43" s="0" t="n">
        <v>0</v>
      </c>
      <c r="BP43" s="0" t="n">
        <v>0.155</v>
      </c>
      <c r="BQ43" s="0" t="n">
        <v>4.683</v>
      </c>
      <c r="BR43" s="0" t="n">
        <v>13.855</v>
      </c>
      <c r="BS43" s="0" t="n">
        <v>25.677</v>
      </c>
      <c r="BT43" s="0" t="n">
        <v>4.567</v>
      </c>
      <c r="BU43" s="0" t="n">
        <v>0.077</v>
      </c>
    </row>
    <row r="44" customFormat="false" ht="12.8" hidden="false" customHeight="false" outlineLevel="0" collapsed="false">
      <c r="A44" s="27" t="n">
        <v>15</v>
      </c>
      <c r="B44" s="29" t="s">
        <v>40</v>
      </c>
      <c r="C44" s="0" t="n">
        <v>3.971</v>
      </c>
      <c r="D44" s="19" t="n">
        <v>10.971</v>
      </c>
      <c r="E44" s="0" t="n">
        <v>1.689</v>
      </c>
      <c r="F44" s="0" t="n">
        <v>0.188</v>
      </c>
      <c r="G44" s="0" t="n">
        <v>36.48</v>
      </c>
      <c r="H44" s="0" t="n">
        <v>2.236</v>
      </c>
      <c r="I44" s="0" t="n">
        <v>13.845</v>
      </c>
      <c r="J44" s="0" t="n">
        <v>5.441</v>
      </c>
      <c r="K44" s="0" t="n">
        <v>19.119</v>
      </c>
      <c r="L44" s="0" t="n">
        <v>1.696</v>
      </c>
      <c r="M44" s="0" t="n">
        <v>0</v>
      </c>
      <c r="N44" s="0" t="n">
        <v>0.18</v>
      </c>
      <c r="O44" s="0" t="n">
        <v>4.165</v>
      </c>
      <c r="P44" s="0" t="n">
        <v>0.019</v>
      </c>
      <c r="Q44" s="0" t="n">
        <v>0</v>
      </c>
      <c r="S44" s="27" t="n">
        <v>15</v>
      </c>
      <c r="T44" s="29" t="s">
        <v>40</v>
      </c>
      <c r="U44" s="0" t="n">
        <v>3.642</v>
      </c>
      <c r="V44" s="21" t="n">
        <v>9.261</v>
      </c>
      <c r="W44" s="0" t="n">
        <v>0.975</v>
      </c>
      <c r="X44" s="0" t="n">
        <v>15.726</v>
      </c>
      <c r="Y44" s="0" t="n">
        <v>28.748</v>
      </c>
      <c r="Z44" s="0" t="n">
        <v>0.406</v>
      </c>
      <c r="AA44" s="0" t="n">
        <v>2.404</v>
      </c>
      <c r="AB44" s="0" t="n">
        <v>13.128</v>
      </c>
      <c r="AC44" s="0" t="n">
        <v>16.8</v>
      </c>
      <c r="AD44" s="0" t="n">
        <v>0.907</v>
      </c>
      <c r="AE44" s="0" t="n">
        <v>1.88</v>
      </c>
      <c r="AF44" s="0" t="n">
        <v>0.111</v>
      </c>
      <c r="AG44" s="0" t="n">
        <v>5.654</v>
      </c>
      <c r="AH44" s="0" t="n">
        <v>0.351</v>
      </c>
      <c r="AI44" s="0" t="n">
        <v>0.006</v>
      </c>
      <c r="AL44" s="27" t="n">
        <v>15</v>
      </c>
      <c r="AM44" s="29" t="s">
        <v>40</v>
      </c>
      <c r="AN44" s="0" t="n">
        <v>4.059</v>
      </c>
      <c r="AO44" s="21" t="n">
        <v>8.662</v>
      </c>
      <c r="AP44" s="0" t="n">
        <v>3.244</v>
      </c>
      <c r="AQ44" s="0" t="n">
        <v>0.776</v>
      </c>
      <c r="AR44" s="0" t="n">
        <v>36.909</v>
      </c>
      <c r="AS44" s="0" t="n">
        <v>0.285</v>
      </c>
      <c r="AT44" s="0" t="n">
        <v>16.322</v>
      </c>
      <c r="AU44" s="0" t="n">
        <v>5.496</v>
      </c>
      <c r="AV44" s="0" t="n">
        <v>18.806</v>
      </c>
      <c r="AW44" s="0" t="n">
        <v>0.667</v>
      </c>
      <c r="AX44" s="0" t="n">
        <v>0.16</v>
      </c>
      <c r="AY44" s="0" t="n">
        <v>0.135</v>
      </c>
      <c r="AZ44" s="0" t="n">
        <v>4.437</v>
      </c>
      <c r="BA44" s="0" t="n">
        <v>0.042</v>
      </c>
      <c r="BB44" s="0" t="n">
        <v>0.001</v>
      </c>
      <c r="BE44" s="27" t="n">
        <v>15</v>
      </c>
      <c r="BF44" s="29" t="s">
        <v>40</v>
      </c>
      <c r="BG44" s="0" t="n">
        <v>3.913</v>
      </c>
      <c r="BH44" s="21" t="n">
        <v>9.01</v>
      </c>
      <c r="BI44" s="0" t="n">
        <v>3.424</v>
      </c>
      <c r="BJ44" s="0" t="n">
        <v>0.99</v>
      </c>
      <c r="BK44" s="0" t="n">
        <v>36.87</v>
      </c>
      <c r="BL44" s="0" t="n">
        <v>0.109</v>
      </c>
      <c r="BM44" s="0" t="n">
        <v>15.785</v>
      </c>
      <c r="BN44" s="0" t="n">
        <v>6.523</v>
      </c>
      <c r="BO44" s="0" t="n">
        <v>18.152</v>
      </c>
      <c r="BP44" s="0" t="n">
        <v>0.514</v>
      </c>
      <c r="BQ44" s="0" t="n">
        <v>0.117</v>
      </c>
      <c r="BR44" s="0" t="n">
        <v>0.176</v>
      </c>
      <c r="BS44" s="0" t="n">
        <v>4.381</v>
      </c>
      <c r="BT44" s="0" t="n">
        <v>0.036</v>
      </c>
      <c r="BU44" s="0" t="n">
        <v>0</v>
      </c>
    </row>
    <row r="45" customFormat="false" ht="12.8" hidden="false" customHeight="false" outlineLevel="0" collapsed="false">
      <c r="A45" s="17"/>
      <c r="B45" s="19" t="s">
        <v>48</v>
      </c>
      <c r="C45" s="19" t="n">
        <f aca="false">C31+C33+C39+C40+C41</f>
        <v>51.527</v>
      </c>
      <c r="D45" s="19" t="n">
        <f aca="false">D34+D35+D36+D38+D42+D44</f>
        <v>81.444</v>
      </c>
      <c r="R45" s="18"/>
      <c r="S45" s="17"/>
      <c r="T45" s="19" t="s">
        <v>48</v>
      </c>
      <c r="U45" s="19" t="n">
        <f aca="false">U31+U33+U39+U40+U41</f>
        <v>56.746</v>
      </c>
      <c r="V45" s="19" t="n">
        <f aca="false">V34+V35+V36+V38+V42+V44</f>
        <v>79.957</v>
      </c>
      <c r="AK45" s="17"/>
      <c r="AL45" s="18"/>
      <c r="AM45" s="19" t="s">
        <v>48</v>
      </c>
      <c r="AN45" s="19" t="n">
        <f aca="false">AN31+AN33+AN39+AN40+AN41</f>
        <v>52.016</v>
      </c>
      <c r="AO45" s="19" t="n">
        <f aca="false">AO34+AO35+AO36+AO38+AO42+AO44</f>
        <v>75.783</v>
      </c>
      <c r="BE45" s="17"/>
      <c r="BF45" s="19" t="s">
        <v>48</v>
      </c>
      <c r="BG45" s="19" t="n">
        <f aca="false">BG31+BG33+BG39+BG40+BG41</f>
        <v>51.865</v>
      </c>
      <c r="BH45" s="19" t="n">
        <f aca="false">BH34+BH35+BH36+BH38+BH42+BH44</f>
        <v>77.122</v>
      </c>
    </row>
    <row r="46" customFormat="false" ht="12.8" hidden="false" customHeight="false" outlineLevel="0" collapsed="false">
      <c r="AL46" s="1"/>
      <c r="BE46" s="1"/>
    </row>
    <row r="47" customFormat="false" ht="12.8" hidden="false" customHeight="false" outlineLevel="0" collapsed="false">
      <c r="AL47" s="1"/>
      <c r="BE47" s="1"/>
    </row>
    <row r="48" customFormat="false" ht="15" hidden="false" customHeight="false" outlineLevel="0" collapsed="false">
      <c r="A48" s="23"/>
      <c r="B48" s="8" t="s">
        <v>49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5"/>
      <c r="S48" s="23"/>
      <c r="T48" s="8" t="s">
        <v>49</v>
      </c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6"/>
      <c r="AK48" s="26"/>
      <c r="AL48" s="23"/>
      <c r="AM48" s="8" t="s">
        <v>49</v>
      </c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6"/>
      <c r="BD48" s="26"/>
      <c r="BE48" s="23"/>
      <c r="BF48" s="8" t="s">
        <v>49</v>
      </c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6"/>
    </row>
    <row r="49" customFormat="false" ht="12.8" hidden="false" customHeight="false" outlineLevel="0" collapsed="false">
      <c r="A49" s="11" t="s">
        <v>7</v>
      </c>
      <c r="B49" s="12" t="s">
        <v>43</v>
      </c>
      <c r="C49" s="12" t="s">
        <v>11</v>
      </c>
      <c r="D49" s="12" t="s">
        <v>13</v>
      </c>
      <c r="E49" s="12" t="s">
        <v>15</v>
      </c>
      <c r="F49" s="12" t="s">
        <v>17</v>
      </c>
      <c r="G49" s="12" t="s">
        <v>19</v>
      </c>
      <c r="H49" s="12" t="s">
        <v>21</v>
      </c>
      <c r="I49" s="12" t="s">
        <v>23</v>
      </c>
      <c r="J49" s="12" t="s">
        <v>25</v>
      </c>
      <c r="K49" s="12" t="s">
        <v>27</v>
      </c>
      <c r="L49" s="12" t="s">
        <v>29</v>
      </c>
      <c r="M49" s="12" t="s">
        <v>31</v>
      </c>
      <c r="N49" s="12" t="s">
        <v>33</v>
      </c>
      <c r="O49" s="12" t="s">
        <v>35</v>
      </c>
      <c r="P49" s="12" t="s">
        <v>37</v>
      </c>
      <c r="Q49" s="12" t="s">
        <v>39</v>
      </c>
      <c r="R49" s="15"/>
      <c r="S49" s="11" t="s">
        <v>7</v>
      </c>
      <c r="T49" s="12" t="s">
        <v>43</v>
      </c>
      <c r="U49" s="12" t="s">
        <v>11</v>
      </c>
      <c r="V49" s="12" t="s">
        <v>13</v>
      </c>
      <c r="W49" s="12" t="s">
        <v>15</v>
      </c>
      <c r="X49" s="12" t="s">
        <v>17</v>
      </c>
      <c r="Y49" s="12" t="s">
        <v>19</v>
      </c>
      <c r="Z49" s="12" t="s">
        <v>21</v>
      </c>
      <c r="AA49" s="12" t="s">
        <v>23</v>
      </c>
      <c r="AB49" s="12" t="s">
        <v>25</v>
      </c>
      <c r="AC49" s="12" t="s">
        <v>27</v>
      </c>
      <c r="AD49" s="12" t="s">
        <v>29</v>
      </c>
      <c r="AE49" s="12" t="s">
        <v>31</v>
      </c>
      <c r="AF49" s="12" t="s">
        <v>33</v>
      </c>
      <c r="AG49" s="12" t="s">
        <v>35</v>
      </c>
      <c r="AH49" s="12" t="s">
        <v>37</v>
      </c>
      <c r="AI49" s="12" t="s">
        <v>39</v>
      </c>
      <c r="AJ49" s="10"/>
      <c r="AK49" s="10"/>
      <c r="AL49" s="11" t="s">
        <v>7</v>
      </c>
      <c r="AM49" s="12" t="s">
        <v>43</v>
      </c>
      <c r="AN49" s="12" t="s">
        <v>11</v>
      </c>
      <c r="AO49" s="12" t="s">
        <v>13</v>
      </c>
      <c r="AP49" s="12" t="s">
        <v>15</v>
      </c>
      <c r="AQ49" s="12" t="s">
        <v>17</v>
      </c>
      <c r="AR49" s="12" t="s">
        <v>19</v>
      </c>
      <c r="AS49" s="12" t="s">
        <v>21</v>
      </c>
      <c r="AT49" s="12" t="s">
        <v>23</v>
      </c>
      <c r="AU49" s="12" t="s">
        <v>25</v>
      </c>
      <c r="AV49" s="12" t="s">
        <v>27</v>
      </c>
      <c r="AW49" s="12" t="s">
        <v>29</v>
      </c>
      <c r="AX49" s="12" t="s">
        <v>31</v>
      </c>
      <c r="AY49" s="12" t="s">
        <v>33</v>
      </c>
      <c r="AZ49" s="12" t="s">
        <v>35</v>
      </c>
      <c r="BA49" s="12" t="s">
        <v>37</v>
      </c>
      <c r="BB49" s="12" t="s">
        <v>39</v>
      </c>
      <c r="BC49" s="10"/>
      <c r="BD49" s="10"/>
      <c r="BE49" s="11" t="s">
        <v>7</v>
      </c>
      <c r="BF49" s="12" t="s">
        <v>43</v>
      </c>
      <c r="BG49" s="12" t="s">
        <v>11</v>
      </c>
      <c r="BH49" s="12" t="s">
        <v>13</v>
      </c>
      <c r="BI49" s="12" t="s">
        <v>15</v>
      </c>
      <c r="BJ49" s="12" t="s">
        <v>17</v>
      </c>
      <c r="BK49" s="12" t="s">
        <v>19</v>
      </c>
      <c r="BL49" s="12" t="s">
        <v>21</v>
      </c>
      <c r="BM49" s="12" t="s">
        <v>23</v>
      </c>
      <c r="BN49" s="12" t="s">
        <v>25</v>
      </c>
      <c r="BO49" s="12" t="s">
        <v>27</v>
      </c>
      <c r="BP49" s="12" t="s">
        <v>29</v>
      </c>
      <c r="BQ49" s="12" t="s">
        <v>31</v>
      </c>
      <c r="BR49" s="12" t="s">
        <v>33</v>
      </c>
      <c r="BS49" s="12" t="s">
        <v>35</v>
      </c>
      <c r="BT49" s="12" t="s">
        <v>37</v>
      </c>
      <c r="BU49" s="12" t="s">
        <v>39</v>
      </c>
      <c r="BV49" s="10"/>
    </row>
    <row r="50" customFormat="false" ht="12.8" hidden="false" customHeight="false" outlineLevel="0" collapsed="false">
      <c r="A50" s="27" t="n">
        <v>1</v>
      </c>
      <c r="B50" s="28" t="s">
        <v>44</v>
      </c>
      <c r="C50" s="0" t="n">
        <v>-0.306721471307966</v>
      </c>
      <c r="D50" s="0" t="n">
        <v>-0.00165784871289052</v>
      </c>
      <c r="E50" s="0" t="n">
        <v>-0.018981870598256</v>
      </c>
      <c r="F50" s="0" t="n">
        <v>0.943054364406358</v>
      </c>
      <c r="G50" s="0" t="n">
        <v>-0.0552853873283906</v>
      </c>
      <c r="H50" s="0" t="n">
        <v>-0.0619986828255858</v>
      </c>
      <c r="I50" s="0" t="n">
        <v>0.0941190861217445</v>
      </c>
      <c r="J50" s="0" t="n">
        <v>-0.0165080759707205</v>
      </c>
      <c r="K50" s="0" t="n">
        <v>0.0111275352425123</v>
      </c>
      <c r="L50" s="0" t="n">
        <v>0.000104627115784484</v>
      </c>
      <c r="M50" s="0" t="n">
        <v>-0.00587511587376671</v>
      </c>
      <c r="N50" s="0" t="n">
        <v>0.00406854633363752</v>
      </c>
      <c r="O50" s="0" t="n">
        <v>0.00101737256161406</v>
      </c>
      <c r="P50" s="0" t="n">
        <v>0.000185689575093702</v>
      </c>
      <c r="Q50" s="30" t="n">
        <v>-0.000377755839746185</v>
      </c>
      <c r="S50" s="27" t="n">
        <v>1</v>
      </c>
      <c r="T50" s="28" t="s">
        <v>44</v>
      </c>
      <c r="U50" s="0" t="n">
        <v>-0.226212575123983</v>
      </c>
      <c r="V50" s="0" t="n">
        <v>0.0448404791440182</v>
      </c>
      <c r="W50" s="0" t="n">
        <v>-0.0172165782673619</v>
      </c>
      <c r="X50" s="0" t="n">
        <v>0.778413407902933</v>
      </c>
      <c r="Y50" s="0" t="n">
        <v>0.539965517523873</v>
      </c>
      <c r="Z50" s="0" t="n">
        <v>0.220476822726279</v>
      </c>
      <c r="AA50" s="0" t="n">
        <v>0.0182962047869526</v>
      </c>
      <c r="AB50" s="0" t="n">
        <v>-0.00302709599096328</v>
      </c>
      <c r="AC50" s="0" t="n">
        <v>0.0071548050473863</v>
      </c>
      <c r="AD50" s="0" t="n">
        <v>0.00103257991440464</v>
      </c>
      <c r="AE50" s="0" t="n">
        <v>-0.00348300029357859</v>
      </c>
      <c r="AF50" s="0" t="n">
        <v>-0.00248201965542547</v>
      </c>
      <c r="AG50" s="0" t="n">
        <v>-0.00242896875441682</v>
      </c>
      <c r="AH50" s="30" t="n">
        <v>3.52077863883904E-005</v>
      </c>
      <c r="AI50" s="30" t="n">
        <v>-0.000451579026801287</v>
      </c>
      <c r="AL50" s="27" t="n">
        <v>1</v>
      </c>
      <c r="AM50" s="28" t="s">
        <v>44</v>
      </c>
      <c r="AN50" s="0" t="n">
        <v>-0.287263938872862</v>
      </c>
      <c r="AO50" s="0" t="n">
        <v>-0.0624427809324968</v>
      </c>
      <c r="AP50" s="0" t="n">
        <v>0.0413466017235835</v>
      </c>
      <c r="AQ50" s="0" t="n">
        <v>0.914028804416226</v>
      </c>
      <c r="AR50" s="0" t="n">
        <v>0.244236994748518</v>
      </c>
      <c r="AS50" s="0" t="n">
        <v>0.0231044846232311</v>
      </c>
      <c r="AT50" s="0" t="n">
        <v>0.125003544611065</v>
      </c>
      <c r="AU50" s="0" t="n">
        <v>0.0228862061513723</v>
      </c>
      <c r="AV50" s="0" t="n">
        <v>0.00554480191442272</v>
      </c>
      <c r="AW50" s="0" t="n">
        <v>0.00265322226012782</v>
      </c>
      <c r="AX50" s="0" t="n">
        <v>-0.00582494066506298</v>
      </c>
      <c r="AY50" s="0" t="n">
        <v>0.00370731827992194</v>
      </c>
      <c r="AZ50" s="0" t="n">
        <v>-0.00108066148763524</v>
      </c>
      <c r="BA50" s="0" t="n">
        <v>0.000476037599588486</v>
      </c>
      <c r="BB50" s="30" t="n">
        <v>-0.000295541768895886</v>
      </c>
      <c r="BE50" s="27" t="n">
        <v>1</v>
      </c>
      <c r="BF50" s="28" t="s">
        <v>44</v>
      </c>
      <c r="BG50" s="0" t="n">
        <v>-0.263779394825423</v>
      </c>
      <c r="BH50" s="0" t="n">
        <v>-0.0172221046999793</v>
      </c>
      <c r="BI50" s="0" t="n">
        <v>0.00286911773040001</v>
      </c>
      <c r="BJ50" s="0" t="n">
        <v>0.955375269342239</v>
      </c>
      <c r="BK50" s="0" t="n">
        <v>0.054124848083785</v>
      </c>
      <c r="BL50" s="0" t="n">
        <v>-0.104661964023595</v>
      </c>
      <c r="BM50" s="0" t="n">
        <v>-0.0559718549352608</v>
      </c>
      <c r="BN50" s="0" t="n">
        <v>0.0167857874849322</v>
      </c>
      <c r="BO50" s="0" t="n">
        <v>0.00531085806235139</v>
      </c>
      <c r="BP50" s="0" t="n">
        <v>0.00258219705872438</v>
      </c>
      <c r="BQ50" s="0" t="n">
        <v>-0.00432893596787721</v>
      </c>
      <c r="BR50" s="0" t="n">
        <v>0.00456523885346307</v>
      </c>
      <c r="BS50" s="0" t="n">
        <v>0.000948753655677488</v>
      </c>
      <c r="BT50" s="30" t="n">
        <v>-1.93945555913968E-005</v>
      </c>
      <c r="BU50" s="30" t="n">
        <v>-0.000318136952967131</v>
      </c>
    </row>
    <row r="51" customFormat="false" ht="12.8" hidden="false" customHeight="false" outlineLevel="0" collapsed="false">
      <c r="A51" s="27" t="n">
        <v>2</v>
      </c>
      <c r="B51" s="28" t="s">
        <v>14</v>
      </c>
      <c r="C51" s="0" t="n">
        <v>-0.83188285354586</v>
      </c>
      <c r="D51" s="0" t="n">
        <v>0.145441092145287</v>
      </c>
      <c r="E51" s="0" t="n">
        <v>-0.41405805861839</v>
      </c>
      <c r="F51" s="0" t="n">
        <v>0.0167151667606966</v>
      </c>
      <c r="G51" s="0" t="n">
        <v>-0.0625747600706588</v>
      </c>
      <c r="H51" s="0" t="n">
        <v>0.236290841395265</v>
      </c>
      <c r="I51" s="0" t="n">
        <v>-0.173831896977627</v>
      </c>
      <c r="J51" s="0" t="n">
        <v>0.0472331573014727</v>
      </c>
      <c r="K51" s="0" t="n">
        <v>-0.0783255866891779</v>
      </c>
      <c r="L51" s="0" t="n">
        <v>0.00330789129465568</v>
      </c>
      <c r="M51" s="0" t="n">
        <v>0.0545916166038126</v>
      </c>
      <c r="N51" s="0" t="n">
        <v>0.0822915541496451</v>
      </c>
      <c r="O51" s="0" t="n">
        <v>0.0667955619373155</v>
      </c>
      <c r="P51" s="0" t="n">
        <v>-0.0500355662749523</v>
      </c>
      <c r="Q51" s="0" t="n">
        <v>-0.0058037018229946</v>
      </c>
      <c r="S51" s="27" t="n">
        <v>2</v>
      </c>
      <c r="T51" s="28" t="s">
        <v>14</v>
      </c>
      <c r="U51" s="0" t="n">
        <v>-0.805009220934389</v>
      </c>
      <c r="V51" s="0" t="n">
        <v>-0.111319233213505</v>
      </c>
      <c r="W51" s="0" t="n">
        <v>0.440472197859066</v>
      </c>
      <c r="X51" s="0" t="n">
        <v>0.139348763137632</v>
      </c>
      <c r="Y51" s="0" t="n">
        <v>-0.143641314352495</v>
      </c>
      <c r="Z51" s="0" t="n">
        <v>-0.193718715461856</v>
      </c>
      <c r="AA51" s="0" t="n">
        <v>-0.19626573138781</v>
      </c>
      <c r="AB51" s="0" t="n">
        <v>-0.0314650530937378</v>
      </c>
      <c r="AC51" s="0" t="n">
        <v>0.0798566761254592</v>
      </c>
      <c r="AD51" s="0" t="n">
        <v>-0.0192454289714899</v>
      </c>
      <c r="AE51" s="0" t="n">
        <v>-0.0596726778007087</v>
      </c>
      <c r="AF51" s="0" t="n">
        <v>-0.0962743205357358</v>
      </c>
      <c r="AG51" s="0" t="n">
        <v>-0.059610282563176</v>
      </c>
      <c r="AH51" s="0" t="n">
        <v>-0.0725269485119057</v>
      </c>
      <c r="AI51" s="0" t="n">
        <v>-0.00858488693896668</v>
      </c>
      <c r="AL51" s="27" t="n">
        <v>2</v>
      </c>
      <c r="AM51" s="28" t="s">
        <v>14</v>
      </c>
      <c r="AN51" s="0" t="n">
        <v>-0.824296349201133</v>
      </c>
      <c r="AO51" s="0" t="n">
        <v>0.224488366967542</v>
      </c>
      <c r="AP51" s="0" t="n">
        <v>0.411175351396486</v>
      </c>
      <c r="AQ51" s="0" t="n">
        <v>0.004032569073042</v>
      </c>
      <c r="AR51" s="0" t="n">
        <v>0.0761938408914051</v>
      </c>
      <c r="AS51" s="0" t="n">
        <v>-0.130188610115641</v>
      </c>
      <c r="AT51" s="0" t="n">
        <v>-0.231849276255465</v>
      </c>
      <c r="AU51" s="0" t="n">
        <v>-0.0465096355986341</v>
      </c>
      <c r="AV51" s="0" t="n">
        <v>-0.0767023426975309</v>
      </c>
      <c r="AW51" s="0" t="n">
        <v>0.00233135582021055</v>
      </c>
      <c r="AX51" s="0" t="n">
        <v>0.0471066759479003</v>
      </c>
      <c r="AY51" s="0" t="n">
        <v>0.0891392492361188</v>
      </c>
      <c r="AZ51" s="0" t="n">
        <v>-0.071807281830703</v>
      </c>
      <c r="BA51" s="0" t="n">
        <v>-0.0340829940833244</v>
      </c>
      <c r="BB51" s="0" t="n">
        <v>-0.00397446916741605</v>
      </c>
      <c r="BE51" s="27" t="n">
        <v>2</v>
      </c>
      <c r="BF51" s="28" t="s">
        <v>14</v>
      </c>
      <c r="BG51" s="0" t="n">
        <v>-0.82213724273518</v>
      </c>
      <c r="BH51" s="0" t="n">
        <v>-0.246438669328816</v>
      </c>
      <c r="BI51" s="0" t="n">
        <v>0.391144252707477</v>
      </c>
      <c r="BJ51" s="0" t="n">
        <v>0.0166543126973055</v>
      </c>
      <c r="BK51" s="0" t="n">
        <v>-0.0660954229991083</v>
      </c>
      <c r="BL51" s="0" t="n">
        <v>0.156785538768178</v>
      </c>
      <c r="BM51" s="0" t="n">
        <v>0.237233522086059</v>
      </c>
      <c r="BN51" s="0" t="n">
        <v>-0.0389286529031852</v>
      </c>
      <c r="BO51" s="0" t="n">
        <v>-0.0800379964948986</v>
      </c>
      <c r="BP51" s="30" t="n">
        <v>2.21677465618264E-005</v>
      </c>
      <c r="BQ51" s="0" t="n">
        <v>0.049034221221395</v>
      </c>
      <c r="BR51" s="0" t="n">
        <v>0.0893979211976519</v>
      </c>
      <c r="BS51" s="0" t="n">
        <v>0.0712765093071147</v>
      </c>
      <c r="BT51" s="0" t="n">
        <v>0.0379014792232502</v>
      </c>
      <c r="BU51" s="0" t="n">
        <v>-0.00472887273704601</v>
      </c>
    </row>
    <row r="52" customFormat="false" ht="12.8" hidden="false" customHeight="false" outlineLevel="0" collapsed="false">
      <c r="A52" s="27" t="n">
        <v>3</v>
      </c>
      <c r="B52" s="28" t="s">
        <v>16</v>
      </c>
      <c r="C52" s="0" t="n">
        <v>-0.739299300083708</v>
      </c>
      <c r="D52" s="0" t="n">
        <v>0.199950185882483</v>
      </c>
      <c r="E52" s="0" t="n">
        <v>-0.43859341511872</v>
      </c>
      <c r="F52" s="0" t="n">
        <v>0.0358919314163208</v>
      </c>
      <c r="G52" s="0" t="n">
        <v>0.319075307509168</v>
      </c>
      <c r="H52" s="0" t="n">
        <v>0.189417313201165</v>
      </c>
      <c r="I52" s="0" t="n">
        <v>-0.0572460514055258</v>
      </c>
      <c r="J52" s="0" t="n">
        <v>0.240791409420792</v>
      </c>
      <c r="K52" s="0" t="n">
        <v>0.0834285047722803</v>
      </c>
      <c r="L52" s="0" t="n">
        <v>-0.0989398633400902</v>
      </c>
      <c r="M52" s="0" t="n">
        <v>0.00370766693026987</v>
      </c>
      <c r="N52" s="0" t="n">
        <v>-0.0455411960758532</v>
      </c>
      <c r="O52" s="0" t="n">
        <v>-0.0437808107506424</v>
      </c>
      <c r="P52" s="0" t="n">
        <v>0.00987302038165397</v>
      </c>
      <c r="Q52" s="0" t="n">
        <v>0.00265982299992254</v>
      </c>
      <c r="S52" s="27" t="n">
        <v>3</v>
      </c>
      <c r="T52" s="28" t="s">
        <v>16</v>
      </c>
      <c r="U52" s="0" t="n">
        <v>-0.735428264885761</v>
      </c>
      <c r="V52" s="0" t="n">
        <v>-0.148267351291046</v>
      </c>
      <c r="W52" s="0" t="n">
        <v>0.445706398378499</v>
      </c>
      <c r="X52" s="0" t="n">
        <v>-0.0989306878015456</v>
      </c>
      <c r="Y52" s="0" t="n">
        <v>0.224221748594579</v>
      </c>
      <c r="Z52" s="0" t="n">
        <v>-0.23545698910234</v>
      </c>
      <c r="AA52" s="0" t="n">
        <v>-0.149266369494493</v>
      </c>
      <c r="AB52" s="0" t="n">
        <v>-0.274945324784226</v>
      </c>
      <c r="AC52" s="0" t="n">
        <v>-0.0238648009464323</v>
      </c>
      <c r="AD52" s="0" t="n">
        <v>-0.127498462642161</v>
      </c>
      <c r="AE52" s="0" t="n">
        <v>0.0624915279023054</v>
      </c>
      <c r="AF52" s="0" t="n">
        <v>0.0336259598588512</v>
      </c>
      <c r="AG52" s="0" t="n">
        <v>0.0510832314069822</v>
      </c>
      <c r="AH52" s="0" t="n">
        <v>0.0255025042015602</v>
      </c>
      <c r="AI52" s="0" t="n">
        <v>0.00294297014381528</v>
      </c>
      <c r="AL52" s="27" t="n">
        <v>3</v>
      </c>
      <c r="AM52" s="28" t="s">
        <v>16</v>
      </c>
      <c r="AN52" s="0" t="n">
        <v>-0.737970996974083</v>
      </c>
      <c r="AO52" s="0" t="n">
        <v>0.252097648752076</v>
      </c>
      <c r="AP52" s="0" t="n">
        <v>0.416309274516301</v>
      </c>
      <c r="AQ52" s="0" t="n">
        <v>0.122537104553191</v>
      </c>
      <c r="AR52" s="0" t="n">
        <v>-0.283987604019008</v>
      </c>
      <c r="AS52" s="0" t="n">
        <v>-0.185805561232942</v>
      </c>
      <c r="AT52" s="0" t="n">
        <v>-0.105966876711306</v>
      </c>
      <c r="AU52" s="0" t="n">
        <v>-0.236626201262147</v>
      </c>
      <c r="AV52" s="0" t="n">
        <v>0.064128093978577</v>
      </c>
      <c r="AW52" s="0" t="n">
        <v>-0.115119854840514</v>
      </c>
      <c r="AX52" s="0" t="n">
        <v>-0.010842208691681</v>
      </c>
      <c r="AY52" s="0" t="n">
        <v>-0.0423404340094335</v>
      </c>
      <c r="AZ52" s="0" t="n">
        <v>0.0426648671946161</v>
      </c>
      <c r="BA52" s="0" t="n">
        <v>0.00499346885367757</v>
      </c>
      <c r="BB52" s="0" t="n">
        <v>0.00165538266309028</v>
      </c>
      <c r="BE52" s="27" t="n">
        <v>3</v>
      </c>
      <c r="BF52" s="28" t="s">
        <v>16</v>
      </c>
      <c r="BG52" s="0" t="n">
        <v>-0.725415076347699</v>
      </c>
      <c r="BH52" s="0" t="n">
        <v>-0.30603536827343</v>
      </c>
      <c r="BI52" s="0" t="n">
        <v>0.405674448995372</v>
      </c>
      <c r="BJ52" s="0" t="n">
        <v>0.0125034252229142</v>
      </c>
      <c r="BK52" s="0" t="n">
        <v>0.318355544376169</v>
      </c>
      <c r="BL52" s="0" t="n">
        <v>0.147726052755934</v>
      </c>
      <c r="BM52" s="0" t="n">
        <v>0.114474985120411</v>
      </c>
      <c r="BN52" s="0" t="n">
        <v>-0.240770708682433</v>
      </c>
      <c r="BO52" s="0" t="n">
        <v>0.057631904231529</v>
      </c>
      <c r="BP52" s="0" t="n">
        <v>-0.117598493085448</v>
      </c>
      <c r="BQ52" s="0" t="n">
        <v>-0.0133701787222974</v>
      </c>
      <c r="BR52" s="0" t="n">
        <v>-0.0454693403811532</v>
      </c>
      <c r="BS52" s="0" t="n">
        <v>-0.0413575931832613</v>
      </c>
      <c r="BT52" s="0" t="n">
        <v>-0.0051685913581157</v>
      </c>
      <c r="BU52" s="0" t="n">
        <v>0.00216819785263458</v>
      </c>
    </row>
    <row r="53" customFormat="false" ht="12.8" hidden="false" customHeight="false" outlineLevel="0" collapsed="false">
      <c r="A53" s="27" t="n">
        <v>4</v>
      </c>
      <c r="B53" s="28" t="s">
        <v>45</v>
      </c>
      <c r="C53" s="0" t="n">
        <v>-0.844510279754304</v>
      </c>
      <c r="D53" s="0" t="n">
        <v>0.0137614669359511</v>
      </c>
      <c r="E53" s="0" t="n">
        <v>-0.345197498977795</v>
      </c>
      <c r="F53" s="0" t="n">
        <v>0.0104652240438908</v>
      </c>
      <c r="G53" s="0" t="n">
        <v>-0.130880011555901</v>
      </c>
      <c r="H53" s="0" t="n">
        <v>0.246227143648157</v>
      </c>
      <c r="I53" s="0" t="n">
        <v>-0.150444513966092</v>
      </c>
      <c r="J53" s="0" t="n">
        <v>-0.115138509219097</v>
      </c>
      <c r="K53" s="0" t="n">
        <v>-0.197127440864641</v>
      </c>
      <c r="L53" s="0" t="n">
        <v>0.081510706699478</v>
      </c>
      <c r="M53" s="0" t="n">
        <v>-0.0574842342382894</v>
      </c>
      <c r="N53" s="0" t="n">
        <v>-0.0421430799768957</v>
      </c>
      <c r="O53" s="0" t="n">
        <v>-0.0354984976944714</v>
      </c>
      <c r="P53" s="0" t="n">
        <v>0.0427606610359405</v>
      </c>
      <c r="Q53" s="0" t="n">
        <v>0.00469535146571189</v>
      </c>
      <c r="S53" s="27" t="n">
        <v>4</v>
      </c>
      <c r="T53" s="28" t="s">
        <v>45</v>
      </c>
      <c r="U53" s="0" t="n">
        <v>-0.781200432132831</v>
      </c>
      <c r="V53" s="0" t="n">
        <v>-0.0113031569243673</v>
      </c>
      <c r="W53" s="0" t="n">
        <v>0.382274511076848</v>
      </c>
      <c r="X53" s="0" t="n">
        <v>0.208945032064836</v>
      </c>
      <c r="Y53" s="0" t="n">
        <v>-0.207742127140255</v>
      </c>
      <c r="Z53" s="0" t="n">
        <v>-0.193323414246743</v>
      </c>
      <c r="AA53" s="0" t="n">
        <v>-0.186713437662603</v>
      </c>
      <c r="AB53" s="0" t="n">
        <v>0.175863714757037</v>
      </c>
      <c r="AC53" s="0" t="n">
        <v>0.176932233225934</v>
      </c>
      <c r="AD53" s="0" t="n">
        <v>0.121915769065622</v>
      </c>
      <c r="AE53" s="0" t="n">
        <v>0.00642158381273658</v>
      </c>
      <c r="AF53" s="0" t="n">
        <v>0.0617124003090522</v>
      </c>
      <c r="AG53" s="0" t="n">
        <v>0.0246877503668134</v>
      </c>
      <c r="AH53" s="0" t="n">
        <v>0.0530511561062719</v>
      </c>
      <c r="AI53" s="0" t="n">
        <v>0.00660077302766244</v>
      </c>
      <c r="AL53" s="27" t="n">
        <v>4</v>
      </c>
      <c r="AM53" s="28" t="s">
        <v>45</v>
      </c>
      <c r="AN53" s="0" t="n">
        <v>-0.834660256746346</v>
      </c>
      <c r="AO53" s="0" t="n">
        <v>0.101398112742307</v>
      </c>
      <c r="AP53" s="0" t="n">
        <v>0.364645789392648</v>
      </c>
      <c r="AQ53" s="0" t="n">
        <v>-0.040562717635341</v>
      </c>
      <c r="AR53" s="0" t="n">
        <v>0.160322666242866</v>
      </c>
      <c r="AS53" s="0" t="n">
        <v>-0.167414682685958</v>
      </c>
      <c r="AT53" s="0" t="n">
        <v>-0.201213497179477</v>
      </c>
      <c r="AU53" s="0" t="n">
        <v>0.119394491787782</v>
      </c>
      <c r="AV53" s="0" t="n">
        <v>-0.180830005293956</v>
      </c>
      <c r="AW53" s="0" t="n">
        <v>0.102386768332232</v>
      </c>
      <c r="AX53" s="0" t="n">
        <v>-0.0393969052343872</v>
      </c>
      <c r="AY53" s="0" t="n">
        <v>-0.0511331165532527</v>
      </c>
      <c r="AZ53" s="0" t="n">
        <v>0.0404706708512651</v>
      </c>
      <c r="BA53" s="0" t="n">
        <v>0.0312730432746722</v>
      </c>
      <c r="BB53" s="0" t="n">
        <v>0.00327292235095909</v>
      </c>
      <c r="BE53" s="27" t="n">
        <v>4</v>
      </c>
      <c r="BF53" s="28" t="s">
        <v>45</v>
      </c>
      <c r="BG53" s="0" t="n">
        <v>-0.834004284870866</v>
      </c>
      <c r="BH53" s="0" t="n">
        <v>-0.110460464920047</v>
      </c>
      <c r="BI53" s="0" t="n">
        <v>0.355352917596951</v>
      </c>
      <c r="BJ53" s="0" t="n">
        <v>0.0276709110735538</v>
      </c>
      <c r="BK53" s="0" t="n">
        <v>-0.147019792679342</v>
      </c>
      <c r="BL53" s="0" t="n">
        <v>0.200724246698565</v>
      </c>
      <c r="BM53" s="0" t="n">
        <v>0.194903053841835</v>
      </c>
      <c r="BN53" s="0" t="n">
        <v>0.12746735904282</v>
      </c>
      <c r="BO53" s="0" t="n">
        <v>-0.176463515821721</v>
      </c>
      <c r="BP53" s="0" t="n">
        <v>0.105215160746641</v>
      </c>
      <c r="BQ53" s="0" t="n">
        <v>-0.0372051643472663</v>
      </c>
      <c r="BR53" s="0" t="n">
        <v>-0.0496272586213272</v>
      </c>
      <c r="BS53" s="0" t="n">
        <v>-0.0420678940802268</v>
      </c>
      <c r="BT53" s="0" t="n">
        <v>-0.0348248289159107</v>
      </c>
      <c r="BU53" s="0" t="n">
        <v>0.00382420333186659</v>
      </c>
    </row>
    <row r="54" customFormat="false" ht="12.8" hidden="false" customHeight="false" outlineLevel="0" collapsed="false">
      <c r="A54" s="27" t="n">
        <v>5</v>
      </c>
      <c r="B54" s="28" t="s">
        <v>20</v>
      </c>
      <c r="C54" s="0" t="n">
        <v>-0.717588484253772</v>
      </c>
      <c r="D54" s="0" t="n">
        <v>0.517630569422076</v>
      </c>
      <c r="E54" s="0" t="n">
        <v>0.338308613813043</v>
      </c>
      <c r="F54" s="0" t="n">
        <v>0.00344869479399511</v>
      </c>
      <c r="G54" s="0" t="n">
        <v>0.002718166768035</v>
      </c>
      <c r="H54" s="0" t="n">
        <v>0.10486928969578</v>
      </c>
      <c r="I54" s="0" t="n">
        <v>-0.119302866671015</v>
      </c>
      <c r="J54" s="0" t="n">
        <v>-0.178100779782448</v>
      </c>
      <c r="K54" s="0" t="n">
        <v>0.160529948471433</v>
      </c>
      <c r="L54" s="0" t="n">
        <v>0.0345463119236932</v>
      </c>
      <c r="M54" s="0" t="n">
        <v>0.13239535735167</v>
      </c>
      <c r="N54" s="0" t="n">
        <v>-0.0242340904084391</v>
      </c>
      <c r="O54" s="0" t="n">
        <v>-0.0197983984338607</v>
      </c>
      <c r="P54" s="0" t="n">
        <v>0.0144993331773492</v>
      </c>
      <c r="Q54" s="0" t="n">
        <v>-0.00462493570219396</v>
      </c>
      <c r="S54" s="27" t="n">
        <v>5</v>
      </c>
      <c r="T54" s="28" t="s">
        <v>20</v>
      </c>
      <c r="U54" s="0" t="n">
        <v>-0.617253949916047</v>
      </c>
      <c r="V54" s="0" t="n">
        <v>-0.595317537309096</v>
      </c>
      <c r="W54" s="0" t="n">
        <v>-0.36111121248139</v>
      </c>
      <c r="X54" s="0" t="n">
        <v>0.0426135247507259</v>
      </c>
      <c r="Y54" s="0" t="n">
        <v>-0.0170157805028588</v>
      </c>
      <c r="Z54" s="0" t="n">
        <v>-0.0977405619279745</v>
      </c>
      <c r="AA54" s="0" t="n">
        <v>-0.129878423599976</v>
      </c>
      <c r="AB54" s="0" t="n">
        <v>0.140876965750607</v>
      </c>
      <c r="AC54" s="0" t="n">
        <v>-0.242524229613963</v>
      </c>
      <c r="AD54" s="0" t="n">
        <v>-0.0703545430326451</v>
      </c>
      <c r="AE54" s="0" t="n">
        <v>-0.136282873309811</v>
      </c>
      <c r="AF54" s="0" t="n">
        <v>0.0587453811932272</v>
      </c>
      <c r="AG54" s="0" t="n">
        <v>-0.00216447885657888</v>
      </c>
      <c r="AH54" s="0" t="n">
        <v>0.00483757717058387</v>
      </c>
      <c r="AI54" s="30" t="n">
        <v>-4.45940994728058E-006</v>
      </c>
      <c r="AL54" s="27" t="n">
        <v>5</v>
      </c>
      <c r="AM54" s="28" t="s">
        <v>20</v>
      </c>
      <c r="AN54" s="0" t="n">
        <v>-0.699354712780832</v>
      </c>
      <c r="AO54" s="0" t="n">
        <v>0.520192953181014</v>
      </c>
      <c r="AP54" s="0" t="n">
        <v>-0.373169802709214</v>
      </c>
      <c r="AQ54" s="0" t="n">
        <v>0.0253172484593227</v>
      </c>
      <c r="AR54" s="0" t="n">
        <v>0.00689307216102581</v>
      </c>
      <c r="AS54" s="0" t="n">
        <v>-0.0680846267693283</v>
      </c>
      <c r="AT54" s="0" t="n">
        <v>-0.140444632589465</v>
      </c>
      <c r="AU54" s="0" t="n">
        <v>0.176208301361939</v>
      </c>
      <c r="AV54" s="0" t="n">
        <v>0.161410658247987</v>
      </c>
      <c r="AW54" s="0" t="n">
        <v>-0.00414591001283228</v>
      </c>
      <c r="AX54" s="0" t="n">
        <v>0.133955269069608</v>
      </c>
      <c r="AY54" s="0" t="n">
        <v>-0.0229030122791306</v>
      </c>
      <c r="AZ54" s="0" t="n">
        <v>0.0164212589924588</v>
      </c>
      <c r="BA54" s="0" t="n">
        <v>0.0109859136732816</v>
      </c>
      <c r="BB54" s="0" t="n">
        <v>-0.00436142354043886</v>
      </c>
      <c r="BE54" s="27" t="n">
        <v>5</v>
      </c>
      <c r="BF54" s="28" t="s">
        <v>20</v>
      </c>
      <c r="BG54" s="0" t="n">
        <v>-0.70857985971007</v>
      </c>
      <c r="BH54" s="0" t="n">
        <v>-0.463697694677037</v>
      </c>
      <c r="BI54" s="0" t="n">
        <v>-0.423894078949981</v>
      </c>
      <c r="BJ54" s="0" t="n">
        <v>-0.00416900349732478</v>
      </c>
      <c r="BK54" s="0" t="n">
        <v>0.00246495410248396</v>
      </c>
      <c r="BL54" s="0" t="n">
        <v>0.0894864124285047</v>
      </c>
      <c r="BM54" s="0" t="n">
        <v>0.127242994711642</v>
      </c>
      <c r="BN54" s="0" t="n">
        <v>0.168972554177875</v>
      </c>
      <c r="BO54" s="0" t="n">
        <v>0.177495998980981</v>
      </c>
      <c r="BP54" s="0" t="n">
        <v>-0.00226754396688379</v>
      </c>
      <c r="BQ54" s="0" t="n">
        <v>0.134131479971148</v>
      </c>
      <c r="BR54" s="0" t="n">
        <v>-0.0208962121704725</v>
      </c>
      <c r="BS54" s="0" t="n">
        <v>-0.0184898910861662</v>
      </c>
      <c r="BT54" s="0" t="n">
        <v>-0.011816654181103</v>
      </c>
      <c r="BU54" s="0" t="n">
        <v>-0.00443569928821393</v>
      </c>
    </row>
    <row r="55" customFormat="false" ht="12.8" hidden="false" customHeight="false" outlineLevel="0" collapsed="false">
      <c r="A55" s="27" t="n">
        <v>6</v>
      </c>
      <c r="B55" s="28" t="s">
        <v>22</v>
      </c>
      <c r="C55" s="0" t="n">
        <v>-0.499545378430844</v>
      </c>
      <c r="D55" s="0" t="n">
        <v>-0.579566084617941</v>
      </c>
      <c r="E55" s="0" t="n">
        <v>0.359310043454577</v>
      </c>
      <c r="F55" s="0" t="n">
        <v>0.0511576604020579</v>
      </c>
      <c r="G55" s="0" t="n">
        <v>0.211093131941596</v>
      </c>
      <c r="H55" s="0" t="n">
        <v>-0.278158141386559</v>
      </c>
      <c r="I55" s="0" t="n">
        <v>-0.385370768335807</v>
      </c>
      <c r="J55" s="0" t="n">
        <v>0.0464712838811746</v>
      </c>
      <c r="K55" s="0" t="n">
        <v>-0.0736002377490246</v>
      </c>
      <c r="L55" s="0" t="n">
        <v>-0.0331588522269817</v>
      </c>
      <c r="M55" s="0" t="n">
        <v>0.0276188723153071</v>
      </c>
      <c r="N55" s="0" t="n">
        <v>0.0282281589065341</v>
      </c>
      <c r="O55" s="0" t="n">
        <v>0.00496840903220062</v>
      </c>
      <c r="P55" s="0" t="n">
        <v>0.0436657918264695</v>
      </c>
      <c r="Q55" s="0" t="n">
        <v>-0.0150586059431243</v>
      </c>
      <c r="S55" s="27" t="n">
        <v>6</v>
      </c>
      <c r="T55" s="28" t="s">
        <v>22</v>
      </c>
      <c r="U55" s="0" t="n">
        <v>-0.383337397703854</v>
      </c>
      <c r="V55" s="0" t="n">
        <v>0.592994001153285</v>
      </c>
      <c r="W55" s="0" t="n">
        <v>-0.408971012569275</v>
      </c>
      <c r="X55" s="0" t="n">
        <v>-0.192707422578459</v>
      </c>
      <c r="Y55" s="0" t="n">
        <v>0.0581844590033851</v>
      </c>
      <c r="Z55" s="0" t="n">
        <v>0.321950570070575</v>
      </c>
      <c r="AA55" s="0" t="n">
        <v>-0.418270549609081</v>
      </c>
      <c r="AB55" s="0" t="n">
        <v>-0.0470467692224755</v>
      </c>
      <c r="AC55" s="0" t="n">
        <v>0.0759915471346091</v>
      </c>
      <c r="AD55" s="0" t="n">
        <v>-0.0331368874376527</v>
      </c>
      <c r="AE55" s="0" t="n">
        <v>-0.0333338680114707</v>
      </c>
      <c r="AF55" s="0" t="n">
        <v>-0.0118704972422747</v>
      </c>
      <c r="AG55" s="0" t="n">
        <v>-0.0426945322704782</v>
      </c>
      <c r="AH55" s="0" t="n">
        <v>0.049803128808547</v>
      </c>
      <c r="AI55" s="0" t="n">
        <v>-0.0196942515718789</v>
      </c>
      <c r="AL55" s="27" t="n">
        <v>6</v>
      </c>
      <c r="AM55" s="28" t="s">
        <v>22</v>
      </c>
      <c r="AN55" s="0" t="n">
        <v>-0.4494408362241</v>
      </c>
      <c r="AO55" s="0" t="n">
        <v>-0.689298050491083</v>
      </c>
      <c r="AP55" s="0" t="n">
        <v>-0.277744651137375</v>
      </c>
      <c r="AQ55" s="0" t="n">
        <v>0.0984828307867231</v>
      </c>
      <c r="AR55" s="0" t="n">
        <v>-0.216540153002837</v>
      </c>
      <c r="AS55" s="0" t="n">
        <v>0.325524968349455</v>
      </c>
      <c r="AT55" s="0" t="n">
        <v>-0.26836769202488</v>
      </c>
      <c r="AU55" s="0" t="n">
        <v>-0.0242588766330544</v>
      </c>
      <c r="AV55" s="0" t="n">
        <v>-0.0701963585065297</v>
      </c>
      <c r="AW55" s="0" t="n">
        <v>-0.0379444616406385</v>
      </c>
      <c r="AX55" s="0" t="n">
        <v>0.0161037069444666</v>
      </c>
      <c r="AY55" s="0" t="n">
        <v>0.0283319949825891</v>
      </c>
      <c r="AZ55" s="0" t="n">
        <v>-0.00423799758209099</v>
      </c>
      <c r="BA55" s="0" t="n">
        <v>0.0524831533288787</v>
      </c>
      <c r="BB55" s="0" t="n">
        <v>-0.0190403463164683</v>
      </c>
      <c r="BE55" s="27" t="n">
        <v>6</v>
      </c>
      <c r="BF55" s="28" t="s">
        <v>22</v>
      </c>
      <c r="BG55" s="0" t="n">
        <v>-0.469432438469862</v>
      </c>
      <c r="BH55" s="0" t="n">
        <v>0.675005428451238</v>
      </c>
      <c r="BI55" s="0" t="n">
        <v>-0.244428798487169</v>
      </c>
      <c r="BJ55" s="0" t="n">
        <v>-0.0422167502611158</v>
      </c>
      <c r="BK55" s="0" t="n">
        <v>0.205831226075431</v>
      </c>
      <c r="BL55" s="0" t="n">
        <v>-0.333827779270113</v>
      </c>
      <c r="BM55" s="0" t="n">
        <v>0.313013808343262</v>
      </c>
      <c r="BN55" s="0" t="n">
        <v>-0.0104182737693186</v>
      </c>
      <c r="BO55" s="0" t="n">
        <v>-0.0699145575426159</v>
      </c>
      <c r="BP55" s="0" t="n">
        <v>-0.0422185337893229</v>
      </c>
      <c r="BQ55" s="0" t="n">
        <v>0.0149742336851729</v>
      </c>
      <c r="BR55" s="0" t="n">
        <v>0.026164870759663</v>
      </c>
      <c r="BS55" s="0" t="n">
        <v>0.00490979602394939</v>
      </c>
      <c r="BT55" s="0" t="n">
        <v>-0.0513789987062484</v>
      </c>
      <c r="BU55" s="0" t="n">
        <v>-0.0183389085283461</v>
      </c>
    </row>
    <row r="56" customFormat="false" ht="12.8" hidden="false" customHeight="false" outlineLevel="0" collapsed="false">
      <c r="A56" s="27" t="n">
        <v>7</v>
      </c>
      <c r="B56" s="28" t="s">
        <v>24</v>
      </c>
      <c r="C56" s="0" t="n">
        <v>-0.588208779909009</v>
      </c>
      <c r="D56" s="0" t="n">
        <v>-0.574547561240374</v>
      </c>
      <c r="E56" s="0" t="n">
        <v>0.314965871610767</v>
      </c>
      <c r="F56" s="0" t="n">
        <v>-0.051918493155917</v>
      </c>
      <c r="G56" s="0" t="n">
        <v>-0.110703207536078</v>
      </c>
      <c r="H56" s="0" t="n">
        <v>0.179206839836462</v>
      </c>
      <c r="I56" s="0" t="n">
        <v>0.359192055091226</v>
      </c>
      <c r="J56" s="0" t="n">
        <v>0.169742696723792</v>
      </c>
      <c r="K56" s="0" t="n">
        <v>-0.0914269918304112</v>
      </c>
      <c r="L56" s="0" t="n">
        <v>0.0432288559748408</v>
      </c>
      <c r="M56" s="0" t="n">
        <v>0.0955164901832727</v>
      </c>
      <c r="N56" s="0" t="n">
        <v>0.000783965009564934</v>
      </c>
      <c r="O56" s="0" t="n">
        <v>-0.0166430931514544</v>
      </c>
      <c r="P56" s="0" t="n">
        <v>0.0122370044199204</v>
      </c>
      <c r="Q56" s="0" t="n">
        <v>-0.00512967990923745</v>
      </c>
      <c r="S56" s="27" t="n">
        <v>7</v>
      </c>
      <c r="T56" s="28" t="s">
        <v>24</v>
      </c>
      <c r="U56" s="0" t="n">
        <v>-0.400601238755192</v>
      </c>
      <c r="V56" s="0" t="n">
        <v>0.605120991246108</v>
      </c>
      <c r="W56" s="0" t="n">
        <v>-0.431592215989598</v>
      </c>
      <c r="X56" s="0" t="n">
        <v>0.0742658146781337</v>
      </c>
      <c r="Y56" s="0" t="n">
        <v>-0.0296874121831268</v>
      </c>
      <c r="Z56" s="0" t="n">
        <v>-0.31623259654901</v>
      </c>
      <c r="AA56" s="0" t="n">
        <v>0.346014103792874</v>
      </c>
      <c r="AB56" s="0" t="n">
        <v>-0.123255551896778</v>
      </c>
      <c r="AC56" s="0" t="n">
        <v>0.171367434403951</v>
      </c>
      <c r="AD56" s="0" t="n">
        <v>-0.0372499144855055</v>
      </c>
      <c r="AE56" s="0" t="n">
        <v>-0.118515019987119</v>
      </c>
      <c r="AF56" s="0" t="n">
        <v>0.0302739172101999</v>
      </c>
      <c r="AG56" s="0" t="n">
        <v>0.000883883628796505</v>
      </c>
      <c r="AH56" s="0" t="n">
        <v>0.00618064467568817</v>
      </c>
      <c r="AI56" s="0" t="n">
        <v>-0.00149576777800582</v>
      </c>
      <c r="AL56" s="27" t="n">
        <v>7</v>
      </c>
      <c r="AM56" s="28" t="s">
        <v>24</v>
      </c>
      <c r="AN56" s="0" t="n">
        <v>-0.584187773665117</v>
      </c>
      <c r="AO56" s="0" t="n">
        <v>-0.568220396941125</v>
      </c>
      <c r="AP56" s="0" t="n">
        <v>-0.223625616782979</v>
      </c>
      <c r="AQ56" s="0" t="n">
        <v>-0.127554974739915</v>
      </c>
      <c r="AR56" s="0" t="n">
        <v>0.180876823048638</v>
      </c>
      <c r="AS56" s="0" t="n">
        <v>-0.313861052473082</v>
      </c>
      <c r="AT56" s="0" t="n">
        <v>0.303316561865277</v>
      </c>
      <c r="AU56" s="0" t="n">
        <v>-0.162126437462255</v>
      </c>
      <c r="AV56" s="0" t="n">
        <v>-0.0941651639827785</v>
      </c>
      <c r="AW56" s="0" t="n">
        <v>0.0211124165377757</v>
      </c>
      <c r="AX56" s="0" t="n">
        <v>0.101813914692591</v>
      </c>
      <c r="AY56" s="0" t="n">
        <v>0.00159537841184465</v>
      </c>
      <c r="AZ56" s="0" t="n">
        <v>0.0158517311164051</v>
      </c>
      <c r="BA56" s="0" t="n">
        <v>0.0102509294711585</v>
      </c>
      <c r="BB56" s="0" t="n">
        <v>-0.00475858219013219</v>
      </c>
      <c r="BE56" s="27" t="n">
        <v>7</v>
      </c>
      <c r="BF56" s="28" t="s">
        <v>24</v>
      </c>
      <c r="BG56" s="0" t="n">
        <v>-0.591501269196014</v>
      </c>
      <c r="BH56" s="0" t="n">
        <v>0.612484194158172</v>
      </c>
      <c r="BI56" s="0" t="n">
        <v>-0.164249855688204</v>
      </c>
      <c r="BJ56" s="0" t="n">
        <v>0.0232378711893844</v>
      </c>
      <c r="BK56" s="0" t="n">
        <v>-0.128238253090384</v>
      </c>
      <c r="BL56" s="0" t="n">
        <v>0.273838322616614</v>
      </c>
      <c r="BM56" s="0" t="n">
        <v>-0.323883524487711</v>
      </c>
      <c r="BN56" s="0" t="n">
        <v>-0.166337281085043</v>
      </c>
      <c r="BO56" s="0" t="n">
        <v>-0.106872226277622</v>
      </c>
      <c r="BP56" s="0" t="n">
        <v>0.014892298418378</v>
      </c>
      <c r="BQ56" s="0" t="n">
        <v>0.106604937951661</v>
      </c>
      <c r="BR56" s="0" t="n">
        <v>0.00284609557866377</v>
      </c>
      <c r="BS56" s="0" t="n">
        <v>-0.0178131550218367</v>
      </c>
      <c r="BT56" s="0" t="n">
        <v>-0.0106735598127999</v>
      </c>
      <c r="BU56" s="0" t="n">
        <v>-0.00477932673726375</v>
      </c>
    </row>
    <row r="57" customFormat="false" ht="12.8" hidden="false" customHeight="false" outlineLevel="0" collapsed="false">
      <c r="A57" s="27" t="n">
        <v>8</v>
      </c>
      <c r="B57" s="28" t="s">
        <v>26</v>
      </c>
      <c r="C57" s="0" t="n">
        <v>-0.531767017558255</v>
      </c>
      <c r="D57" s="0" t="n">
        <v>-0.0402344561043957</v>
      </c>
      <c r="E57" s="0" t="n">
        <v>-0.709304247994086</v>
      </c>
      <c r="F57" s="0" t="n">
        <v>-0.125069471701509</v>
      </c>
      <c r="G57" s="0" t="n">
        <v>-0.246571805157349</v>
      </c>
      <c r="H57" s="0" t="n">
        <v>-0.264150167136379</v>
      </c>
      <c r="I57" s="0" t="n">
        <v>0.212587105570492</v>
      </c>
      <c r="J57" s="0" t="n">
        <v>-0.0992832655549869</v>
      </c>
      <c r="K57" s="0" t="n">
        <v>0.0579688828823777</v>
      </c>
      <c r="L57" s="0" t="n">
        <v>-0.0577361179619157</v>
      </c>
      <c r="M57" s="0" t="n">
        <v>0.0220247687334772</v>
      </c>
      <c r="N57" s="0" t="n">
        <v>0.0282857809772759</v>
      </c>
      <c r="O57" s="0" t="n">
        <v>0.0103192667232144</v>
      </c>
      <c r="P57" s="0" t="n">
        <v>0.0524477604570505</v>
      </c>
      <c r="Q57" s="0" t="n">
        <v>-0.0197597330026085</v>
      </c>
      <c r="S57" s="27" t="n">
        <v>8</v>
      </c>
      <c r="T57" s="28" t="s">
        <v>26</v>
      </c>
      <c r="U57" s="0" t="n">
        <v>-0.55202472828514</v>
      </c>
      <c r="V57" s="0" t="n">
        <v>0.0798842737367434</v>
      </c>
      <c r="W57" s="0" t="n">
        <v>0.679535995058634</v>
      </c>
      <c r="X57" s="0" t="n">
        <v>-0.00453411648987291</v>
      </c>
      <c r="Y57" s="0" t="n">
        <v>-0.14780482159268</v>
      </c>
      <c r="Z57" s="0" t="n">
        <v>0.223903894679341</v>
      </c>
      <c r="AA57" s="0" t="n">
        <v>0.359339500678081</v>
      </c>
      <c r="AB57" s="0" t="n">
        <v>0.0855734642530137</v>
      </c>
      <c r="AC57" s="0" t="n">
        <v>-0.0830554228188986</v>
      </c>
      <c r="AD57" s="0" t="n">
        <v>-0.0747268956823118</v>
      </c>
      <c r="AE57" s="0" t="n">
        <v>-0.00426596761902832</v>
      </c>
      <c r="AF57" s="0" t="n">
        <v>-0.014927615580443</v>
      </c>
      <c r="AG57" s="0" t="n">
        <v>-0.0452627987209936</v>
      </c>
      <c r="AH57" s="0" t="n">
        <v>0.0571685055322008</v>
      </c>
      <c r="AI57" s="0" t="n">
        <v>-0.0251049427546268</v>
      </c>
      <c r="AL57" s="27" t="n">
        <v>8</v>
      </c>
      <c r="AM57" s="28" t="s">
        <v>26</v>
      </c>
      <c r="AN57" s="0" t="n">
        <v>-0.477725041842779</v>
      </c>
      <c r="AO57" s="0" t="n">
        <v>0.13381406090288</v>
      </c>
      <c r="AP57" s="0" t="n">
        <v>0.718369076802603</v>
      </c>
      <c r="AQ57" s="0" t="n">
        <v>-0.194723708132577</v>
      </c>
      <c r="AR57" s="0" t="n">
        <v>0.180619450120336</v>
      </c>
      <c r="AS57" s="0" t="n">
        <v>0.226888326062769</v>
      </c>
      <c r="AT57" s="0" t="n">
        <v>0.309534619318079</v>
      </c>
      <c r="AU57" s="0" t="n">
        <v>0.0986284981710836</v>
      </c>
      <c r="AV57" s="0" t="n">
        <v>0.0664458392367517</v>
      </c>
      <c r="AW57" s="0" t="n">
        <v>-0.0581899743077501</v>
      </c>
      <c r="AX57" s="0" t="n">
        <v>0.00305098439524102</v>
      </c>
      <c r="AY57" s="0" t="n">
        <v>0.0198791372978268</v>
      </c>
      <c r="AZ57" s="0" t="n">
        <v>-0.00751924460389556</v>
      </c>
      <c r="BA57" s="0" t="n">
        <v>0.0414171178184783</v>
      </c>
      <c r="BB57" s="0" t="n">
        <v>-0.0168119319996309</v>
      </c>
      <c r="BE57" s="27" t="n">
        <v>8</v>
      </c>
      <c r="BF57" s="28" t="s">
        <v>26</v>
      </c>
      <c r="BG57" s="0" t="n">
        <v>-0.477676331886186</v>
      </c>
      <c r="BH57" s="0" t="n">
        <v>-0.184096483871663</v>
      </c>
      <c r="BI57" s="0" t="n">
        <v>0.711992924536102</v>
      </c>
      <c r="BJ57" s="0" t="n">
        <v>-0.0788360542880962</v>
      </c>
      <c r="BK57" s="0" t="n">
        <v>-0.261816639538611</v>
      </c>
      <c r="BL57" s="0" t="n">
        <v>-0.211513154652128</v>
      </c>
      <c r="BM57" s="0" t="n">
        <v>-0.302110750057027</v>
      </c>
      <c r="BN57" s="0" t="n">
        <v>0.0962758317260509</v>
      </c>
      <c r="BO57" s="0" t="n">
        <v>0.0641623533311145</v>
      </c>
      <c r="BP57" s="0" t="n">
        <v>-0.0626015769144211</v>
      </c>
      <c r="BQ57" s="0" t="n">
        <v>0.00360678085610971</v>
      </c>
      <c r="BR57" s="0" t="n">
        <v>0.0215315852280154</v>
      </c>
      <c r="BS57" s="0" t="n">
        <v>0.00824343383285945</v>
      </c>
      <c r="BT57" s="0" t="n">
        <v>-0.0453180127859191</v>
      </c>
      <c r="BU57" s="0" t="n">
        <v>-0.018027495665218</v>
      </c>
    </row>
    <row r="58" customFormat="false" ht="12.8" hidden="false" customHeight="false" outlineLevel="0" collapsed="false">
      <c r="A58" s="27" t="n">
        <v>9</v>
      </c>
      <c r="B58" s="28" t="s">
        <v>28</v>
      </c>
      <c r="C58" s="0" t="n">
        <v>0.600832180255287</v>
      </c>
      <c r="D58" s="0" t="n">
        <v>0.568493734930723</v>
      </c>
      <c r="E58" s="0" t="n">
        <v>-0.272593243121425</v>
      </c>
      <c r="F58" s="0" t="n">
        <v>0.0249821735748847</v>
      </c>
      <c r="G58" s="0" t="n">
        <v>-0.142227437791678</v>
      </c>
      <c r="H58" s="0" t="n">
        <v>-0.394580730113973</v>
      </c>
      <c r="I58" s="0" t="n">
        <v>-0.0821886062198242</v>
      </c>
      <c r="J58" s="0" t="n">
        <v>0.162209578466082</v>
      </c>
      <c r="K58" s="0" t="n">
        <v>-0.143855511307777</v>
      </c>
      <c r="L58" s="0" t="n">
        <v>0.0530019127087215</v>
      </c>
      <c r="M58" s="0" t="n">
        <v>0.0829142184260631</v>
      </c>
      <c r="N58" s="0" t="n">
        <v>-0.0234939971910754</v>
      </c>
      <c r="O58" s="0" t="n">
        <v>-0.0289044100317399</v>
      </c>
      <c r="P58" s="0" t="n">
        <v>-0.0105894608864243</v>
      </c>
      <c r="Q58" s="0" t="n">
        <v>0.00411343395206858</v>
      </c>
      <c r="S58" s="27" t="n">
        <v>9</v>
      </c>
      <c r="T58" s="28" t="s">
        <v>28</v>
      </c>
      <c r="U58" s="0" t="n">
        <v>0.476975905558204</v>
      </c>
      <c r="V58" s="0" t="n">
        <v>-0.601167517741632</v>
      </c>
      <c r="W58" s="0" t="n">
        <v>0.357072931244785</v>
      </c>
      <c r="X58" s="0" t="n">
        <v>-0.0518460231739977</v>
      </c>
      <c r="Y58" s="0" t="n">
        <v>-0.100902946426034</v>
      </c>
      <c r="Z58" s="0" t="n">
        <v>0.440186016055899</v>
      </c>
      <c r="AA58" s="0" t="n">
        <v>0.000369703537790583</v>
      </c>
      <c r="AB58" s="0" t="n">
        <v>-0.133457091258655</v>
      </c>
      <c r="AC58" s="0" t="n">
        <v>0.206953301854421</v>
      </c>
      <c r="AD58" s="0" t="n">
        <v>-0.0194784325178327</v>
      </c>
      <c r="AE58" s="0" t="n">
        <v>-0.113262098100445</v>
      </c>
      <c r="AF58" s="0" t="n">
        <v>0.0497183143936101</v>
      </c>
      <c r="AG58" s="0" t="n">
        <v>0.0202697854447489</v>
      </c>
      <c r="AH58" s="0" t="n">
        <v>-0.0129021310108733</v>
      </c>
      <c r="AI58" s="0" t="n">
        <v>0.00773474274898513</v>
      </c>
      <c r="AL58" s="27" t="n">
        <v>9</v>
      </c>
      <c r="AM58" s="28" t="s">
        <v>28</v>
      </c>
      <c r="AN58" s="0" t="n">
        <v>0.610039331303449</v>
      </c>
      <c r="AO58" s="0" t="n">
        <v>0.559355218510246</v>
      </c>
      <c r="AP58" s="0" t="n">
        <v>0.176929165140592</v>
      </c>
      <c r="AQ58" s="0" t="n">
        <v>0.0434863669837245</v>
      </c>
      <c r="AR58" s="0" t="n">
        <v>0.0345580959485272</v>
      </c>
      <c r="AS58" s="0" t="n">
        <v>0.475561068422073</v>
      </c>
      <c r="AT58" s="0" t="n">
        <v>0.0043280012746075</v>
      </c>
      <c r="AU58" s="0" t="n">
        <v>-0.147417445420278</v>
      </c>
      <c r="AV58" s="0" t="n">
        <v>-0.144058421457763</v>
      </c>
      <c r="AW58" s="0" t="n">
        <v>0.0390409448790767</v>
      </c>
      <c r="AX58" s="0" t="n">
        <v>0.0956625028419025</v>
      </c>
      <c r="AY58" s="0" t="n">
        <v>-0.019345948475967</v>
      </c>
      <c r="AZ58" s="0" t="n">
        <v>0.0279618537334253</v>
      </c>
      <c r="BA58" s="0" t="n">
        <v>-0.00893874656003465</v>
      </c>
      <c r="BB58" s="0" t="n">
        <v>0.00334107724576542</v>
      </c>
      <c r="BE58" s="27" t="n">
        <v>9</v>
      </c>
      <c r="BF58" s="28" t="s">
        <v>28</v>
      </c>
      <c r="BG58" s="0" t="n">
        <v>0.607471395958753</v>
      </c>
      <c r="BH58" s="0" t="n">
        <v>-0.587422441916351</v>
      </c>
      <c r="BI58" s="0" t="n">
        <v>0.113084527345091</v>
      </c>
      <c r="BJ58" s="0" t="n">
        <v>-0.0159980180808127</v>
      </c>
      <c r="BK58" s="0" t="n">
        <v>-0.110085920847595</v>
      </c>
      <c r="BL58" s="0" t="n">
        <v>-0.453597017499549</v>
      </c>
      <c r="BM58" s="0" t="n">
        <v>0.0400875744847546</v>
      </c>
      <c r="BN58" s="0" t="n">
        <v>-0.137074894684521</v>
      </c>
      <c r="BO58" s="0" t="n">
        <v>-0.151497007285343</v>
      </c>
      <c r="BP58" s="0" t="n">
        <v>0.0337011638942868</v>
      </c>
      <c r="BQ58" s="0" t="n">
        <v>0.0957381900553998</v>
      </c>
      <c r="BR58" s="0" t="n">
        <v>-0.0200962039518081</v>
      </c>
      <c r="BS58" s="0" t="n">
        <v>-0.0288448003323364</v>
      </c>
      <c r="BT58" s="0" t="n">
        <v>0.0100223951678534</v>
      </c>
      <c r="BU58" s="0" t="n">
        <v>0.00379279048573849</v>
      </c>
    </row>
    <row r="59" customFormat="false" ht="12.8" hidden="false" customHeight="false" outlineLevel="0" collapsed="false">
      <c r="A59" s="27" t="n">
        <v>10</v>
      </c>
      <c r="B59" s="28" t="s">
        <v>30</v>
      </c>
      <c r="C59" s="0" t="n">
        <v>-0.935866864298956</v>
      </c>
      <c r="D59" s="0" t="n">
        <v>-0.252038588881492</v>
      </c>
      <c r="E59" s="0" t="n">
        <v>-0.0110047531356621</v>
      </c>
      <c r="F59" s="0" t="n">
        <v>-0.0638194191400487</v>
      </c>
      <c r="G59" s="0" t="n">
        <v>-0.086569598919317</v>
      </c>
      <c r="H59" s="0" t="n">
        <v>-0.202750731359179</v>
      </c>
      <c r="I59" s="0" t="n">
        <v>0.00452741080885005</v>
      </c>
      <c r="J59" s="0" t="n">
        <v>-0.0469314793452109</v>
      </c>
      <c r="K59" s="0" t="n">
        <v>0.0198249067695828</v>
      </c>
      <c r="L59" s="0" t="n">
        <v>-0.0289673493526752</v>
      </c>
      <c r="M59" s="0" t="n">
        <v>0.0167213756414889</v>
      </c>
      <c r="N59" s="0" t="n">
        <v>0.0200022272888613</v>
      </c>
      <c r="O59" s="0" t="n">
        <v>-0.00651584783799847</v>
      </c>
      <c r="P59" s="0" t="n">
        <v>-0.0100660554880949</v>
      </c>
      <c r="Q59" s="0" t="n">
        <v>0.0596230990647448</v>
      </c>
      <c r="S59" s="27" t="n">
        <v>10</v>
      </c>
      <c r="T59" s="28" t="s">
        <v>30</v>
      </c>
      <c r="U59" s="0" t="n">
        <v>-0.907826210702205</v>
      </c>
      <c r="V59" s="0" t="n">
        <v>0.295370431589684</v>
      </c>
      <c r="W59" s="0" t="n">
        <v>-0.0430006711347806</v>
      </c>
      <c r="X59" s="0" t="n">
        <v>-0.0768587093736709</v>
      </c>
      <c r="Y59" s="0" t="n">
        <v>-0.0762711052071986</v>
      </c>
      <c r="Z59" s="0" t="n">
        <v>0.246655280753543</v>
      </c>
      <c r="AA59" s="0" t="n">
        <v>0.0597976845887733</v>
      </c>
      <c r="AB59" s="0" t="n">
        <v>0.0451403137339993</v>
      </c>
      <c r="AC59" s="0" t="n">
        <v>-0.0290409949752816</v>
      </c>
      <c r="AD59" s="0" t="n">
        <v>-0.0359396922282722</v>
      </c>
      <c r="AE59" s="0" t="n">
        <v>-0.000858504098235592</v>
      </c>
      <c r="AF59" s="0" t="n">
        <v>-0.0456126856760812</v>
      </c>
      <c r="AG59" s="0" t="n">
        <v>0.0108079545369529</v>
      </c>
      <c r="AH59" s="0" t="n">
        <v>0.00148819698199185</v>
      </c>
      <c r="AI59" s="0" t="n">
        <v>0.0651668532202975</v>
      </c>
      <c r="AL59" s="27" t="n">
        <v>10</v>
      </c>
      <c r="AM59" s="28" t="s">
        <v>30</v>
      </c>
      <c r="AN59" s="0" t="n">
        <v>-0.907662067557403</v>
      </c>
      <c r="AO59" s="0" t="n">
        <v>-0.331906865064753</v>
      </c>
      <c r="AP59" s="0" t="n">
        <v>0.00387904148451874</v>
      </c>
      <c r="AQ59" s="0" t="n">
        <v>-0.0701621484388828</v>
      </c>
      <c r="AR59" s="0" t="n">
        <v>0.0208975998851763</v>
      </c>
      <c r="AS59" s="0" t="n">
        <v>0.228385446652599</v>
      </c>
      <c r="AT59" s="0" t="n">
        <v>0.0331480982777958</v>
      </c>
      <c r="AU59" s="0" t="n">
        <v>0.0471130571342569</v>
      </c>
      <c r="AV59" s="0" t="n">
        <v>0.0105227788757182</v>
      </c>
      <c r="AW59" s="0" t="n">
        <v>-0.0381478342706604</v>
      </c>
      <c r="AX59" s="0" t="n">
        <v>0.0124760462839687</v>
      </c>
      <c r="AY59" s="0" t="n">
        <v>0.0218622159253605</v>
      </c>
      <c r="AZ59" s="0" t="n">
        <v>0.00714413112711777</v>
      </c>
      <c r="BA59" s="0" t="n">
        <v>-0.0012326714114843</v>
      </c>
      <c r="BB59" s="0" t="n">
        <v>0.0536881650743205</v>
      </c>
      <c r="BE59" s="27" t="n">
        <v>10</v>
      </c>
      <c r="BF59" s="28" t="s">
        <v>30</v>
      </c>
      <c r="BG59" s="0" t="n">
        <v>-0.92039449085515</v>
      </c>
      <c r="BH59" s="0" t="n">
        <v>0.296990010061834</v>
      </c>
      <c r="BI59" s="0" t="n">
        <v>0.037480917103351</v>
      </c>
      <c r="BJ59" s="0" t="n">
        <v>-0.0633936954895864</v>
      </c>
      <c r="BK59" s="0" t="n">
        <v>-0.069994446509569</v>
      </c>
      <c r="BL59" s="0" t="n">
        <v>-0.212161815869854</v>
      </c>
      <c r="BM59" s="0" t="n">
        <v>-0.032692244994323</v>
      </c>
      <c r="BN59" s="0" t="n">
        <v>0.0527893105969804</v>
      </c>
      <c r="BO59" s="0" t="n">
        <v>0.0157646978553293</v>
      </c>
      <c r="BP59" s="0" t="n">
        <v>-0.0391898652878176</v>
      </c>
      <c r="BQ59" s="0" t="n">
        <v>0.0101257736525288</v>
      </c>
      <c r="BR59" s="0" t="n">
        <v>0.0212850978352218</v>
      </c>
      <c r="BS59" s="0" t="n">
        <v>-0.0047684303503822</v>
      </c>
      <c r="BT59" s="0" t="n">
        <v>0.00330183781636437</v>
      </c>
      <c r="BU59" s="0" t="n">
        <v>0.0557349488036261</v>
      </c>
    </row>
    <row r="60" customFormat="false" ht="12.8" hidden="false" customHeight="false" outlineLevel="0" collapsed="false">
      <c r="A60" s="27" t="n">
        <v>11</v>
      </c>
      <c r="B60" s="28" t="s">
        <v>46</v>
      </c>
      <c r="C60" s="0" t="n">
        <v>-0.908496829649495</v>
      </c>
      <c r="D60" s="0" t="n">
        <v>-0.295274663362439</v>
      </c>
      <c r="E60" s="0" t="n">
        <v>0.0512746372252864</v>
      </c>
      <c r="F60" s="0" t="n">
        <v>-0.0567074899818799</v>
      </c>
      <c r="G60" s="0" t="n">
        <v>-0.161479864469718</v>
      </c>
      <c r="H60" s="0" t="n">
        <v>-0.17522277351542</v>
      </c>
      <c r="I60" s="0" t="n">
        <v>-0.0148404009826672</v>
      </c>
      <c r="J60" s="0" t="n">
        <v>-0.084251766661537</v>
      </c>
      <c r="K60" s="0" t="n">
        <v>-0.0336667637746679</v>
      </c>
      <c r="L60" s="0" t="n">
        <v>-0.0444131638992106</v>
      </c>
      <c r="M60" s="0" t="n">
        <v>-0.0144763505488434</v>
      </c>
      <c r="N60" s="0" t="n">
        <v>-0.0803192950320488</v>
      </c>
      <c r="O60" s="0" t="n">
        <v>-0.0246957624428689</v>
      </c>
      <c r="P60" s="0" t="n">
        <v>-0.0815927446945471</v>
      </c>
      <c r="Q60" s="0" t="n">
        <v>-0.0216841074567917</v>
      </c>
      <c r="S60" s="27" t="n">
        <v>11</v>
      </c>
      <c r="T60" s="28" t="s">
        <v>46</v>
      </c>
      <c r="U60" s="0" t="n">
        <v>-0.863341112436149</v>
      </c>
      <c r="V60" s="0" t="n">
        <v>0.345265419258265</v>
      </c>
      <c r="W60" s="0" t="n">
        <v>-0.126545159619375</v>
      </c>
      <c r="X60" s="0" t="n">
        <v>-0.0095803523302009</v>
      </c>
      <c r="Y60" s="0" t="n">
        <v>-0.152104904145436</v>
      </c>
      <c r="Z60" s="0" t="n">
        <v>0.250408258359633</v>
      </c>
      <c r="AA60" s="0" t="n">
        <v>0.0324323232153214</v>
      </c>
      <c r="AB60" s="0" t="n">
        <v>0.101745134169893</v>
      </c>
      <c r="AC60" s="0" t="n">
        <v>0.0217032409717513</v>
      </c>
      <c r="AD60" s="0" t="n">
        <v>-0.0442958476590039</v>
      </c>
      <c r="AE60" s="0" t="n">
        <v>0.0634604187261356</v>
      </c>
      <c r="AF60" s="0" t="n">
        <v>0.0634537390876135</v>
      </c>
      <c r="AG60" s="0" t="n">
        <v>0.0677646487046861</v>
      </c>
      <c r="AH60" s="0" t="n">
        <v>-0.0801403835631428</v>
      </c>
      <c r="AI60" s="0" t="n">
        <v>-0.0241463124007023</v>
      </c>
      <c r="AL60" s="27" t="n">
        <v>11</v>
      </c>
      <c r="AM60" s="28" t="s">
        <v>46</v>
      </c>
      <c r="AN60" s="0" t="n">
        <v>-0.876957163692485</v>
      </c>
      <c r="AO60" s="0" t="n">
        <v>-0.378193069752945</v>
      </c>
      <c r="AP60" s="0" t="n">
        <v>-0.0432743990506594</v>
      </c>
      <c r="AQ60" s="0" t="n">
        <v>-0.0822056549625962</v>
      </c>
      <c r="AR60" s="0" t="n">
        <v>0.0946294735867157</v>
      </c>
      <c r="AS60" s="0" t="n">
        <v>0.218874538916474</v>
      </c>
      <c r="AT60" s="0" t="n">
        <v>0.00846504650147293</v>
      </c>
      <c r="AU60" s="0" t="n">
        <v>0.0838021067134401</v>
      </c>
      <c r="AV60" s="0" t="n">
        <v>-0.0430330972680929</v>
      </c>
      <c r="AW60" s="0" t="n">
        <v>-0.052713812052802</v>
      </c>
      <c r="AX60" s="0" t="n">
        <v>-0.0121681819945867</v>
      </c>
      <c r="AY60" s="0" t="n">
        <v>-0.0621478398977877</v>
      </c>
      <c r="AZ60" s="0" t="n">
        <v>0.0171736537910073</v>
      </c>
      <c r="BA60" s="0" t="n">
        <v>-0.0775877130360716</v>
      </c>
      <c r="BB60" s="0" t="n">
        <v>-0.0193556416021725</v>
      </c>
      <c r="BE60" s="27" t="n">
        <v>11</v>
      </c>
      <c r="BF60" s="28" t="s">
        <v>46</v>
      </c>
      <c r="BG60" s="0" t="n">
        <v>-0.892957013264556</v>
      </c>
      <c r="BH60" s="0" t="n">
        <v>0.347604296563522</v>
      </c>
      <c r="BI60" s="0" t="n">
        <v>-0.0118383415273094</v>
      </c>
      <c r="BJ60" s="0" t="n">
        <v>-0.047554239986795</v>
      </c>
      <c r="BK60" s="0" t="n">
        <v>-0.141708922471265</v>
      </c>
      <c r="BL60" s="0" t="n">
        <v>-0.186302215537477</v>
      </c>
      <c r="BM60" s="0" t="n">
        <v>-0.0113082038174876</v>
      </c>
      <c r="BN60" s="0" t="n">
        <v>0.0937426205667279</v>
      </c>
      <c r="BO60" s="0" t="n">
        <v>-0.0339130960524471</v>
      </c>
      <c r="BP60" s="0" t="n">
        <v>-0.0471775832828635</v>
      </c>
      <c r="BQ60" s="0" t="n">
        <v>-0.0158472490579982</v>
      </c>
      <c r="BR60" s="0" t="n">
        <v>-0.0687875413464992</v>
      </c>
      <c r="BS60" s="0" t="n">
        <v>-0.0177092499557889</v>
      </c>
      <c r="BT60" s="0" t="n">
        <v>0.0813823622683274</v>
      </c>
      <c r="BU60" s="0" t="n">
        <v>-0.019914687471887</v>
      </c>
    </row>
    <row r="61" customFormat="false" ht="12.8" hidden="false" customHeight="false" outlineLevel="0" collapsed="false">
      <c r="A61" s="27" t="n">
        <v>12</v>
      </c>
      <c r="B61" s="28" t="s">
        <v>34</v>
      </c>
      <c r="C61" s="0" t="n">
        <v>-0.878449065424632</v>
      </c>
      <c r="D61" s="0" t="n">
        <v>-0.0820568024389182</v>
      </c>
      <c r="E61" s="0" t="n">
        <v>-0.179152482408895</v>
      </c>
      <c r="F61" s="0" t="n">
        <v>-0.060012982372101</v>
      </c>
      <c r="G61" s="0" t="n">
        <v>0.270210836572152</v>
      </c>
      <c r="H61" s="0" t="n">
        <v>-0.221864536659705</v>
      </c>
      <c r="I61" s="0" t="n">
        <v>0.0458848928314389</v>
      </c>
      <c r="J61" s="0" t="n">
        <v>0.0918190101605929</v>
      </c>
      <c r="K61" s="0" t="n">
        <v>0.154145288426165</v>
      </c>
      <c r="L61" s="0" t="n">
        <v>0.162175975764621</v>
      </c>
      <c r="M61" s="0" t="n">
        <v>-0.0521338865253625</v>
      </c>
      <c r="N61" s="0" t="n">
        <v>0.00187341474709971</v>
      </c>
      <c r="O61" s="0" t="n">
        <v>0.0144422284306151</v>
      </c>
      <c r="P61" s="0" t="n">
        <v>-0.00993285397660864</v>
      </c>
      <c r="Q61" s="0" t="n">
        <v>-0.00568501186870977</v>
      </c>
      <c r="S61" s="27" t="n">
        <v>12</v>
      </c>
      <c r="T61" s="28" t="s">
        <v>34</v>
      </c>
      <c r="U61" s="0" t="n">
        <v>-0.841247187034475</v>
      </c>
      <c r="V61" s="0" t="n">
        <v>0.0800178756319661</v>
      </c>
      <c r="W61" s="0" t="n">
        <v>0.173186433335456</v>
      </c>
      <c r="X61" s="0" t="n">
        <v>-0.281449705692189</v>
      </c>
      <c r="Y61" s="0" t="n">
        <v>0.253054571281193</v>
      </c>
      <c r="Z61" s="0" t="n">
        <v>0.106790797943212</v>
      </c>
      <c r="AA61" s="0" t="n">
        <v>0.094410149361838</v>
      </c>
      <c r="AB61" s="0" t="n">
        <v>-0.162766030400046</v>
      </c>
      <c r="AC61" s="0" t="n">
        <v>-0.145993631814591</v>
      </c>
      <c r="AD61" s="0" t="n">
        <v>0.20380518540031</v>
      </c>
      <c r="AE61" s="0" t="n">
        <v>-0.0481149679346404</v>
      </c>
      <c r="AF61" s="0" t="n">
        <v>0.0185902705859258</v>
      </c>
      <c r="AG61" s="0" t="n">
        <v>-0.00571945326581134</v>
      </c>
      <c r="AH61" s="0" t="n">
        <v>-0.0163005697532577</v>
      </c>
      <c r="AI61" s="0" t="n">
        <v>-0.00601013208392749</v>
      </c>
      <c r="AL61" s="27" t="n">
        <v>12</v>
      </c>
      <c r="AM61" s="28" t="s">
        <v>34</v>
      </c>
      <c r="AN61" s="0" t="n">
        <v>-0.875902490184048</v>
      </c>
      <c r="AO61" s="0" t="n">
        <v>-0.13792194979763</v>
      </c>
      <c r="AP61" s="0" t="n">
        <v>0.128707461147412</v>
      </c>
      <c r="AQ61" s="0" t="n">
        <v>0.0152378681322429</v>
      </c>
      <c r="AR61" s="0" t="n">
        <v>-0.297920045331411</v>
      </c>
      <c r="AS61" s="0" t="n">
        <v>0.168597383850035</v>
      </c>
      <c r="AT61" s="0" t="n">
        <v>0.0932740936880682</v>
      </c>
      <c r="AU61" s="0" t="n">
        <v>-0.102195520068297</v>
      </c>
      <c r="AV61" s="0" t="n">
        <v>0.166583621221066</v>
      </c>
      <c r="AW61" s="0" t="n">
        <v>0.180041308951748</v>
      </c>
      <c r="AX61" s="0" t="n">
        <v>-0.0160696500995968</v>
      </c>
      <c r="AY61" s="0" t="n">
        <v>-0.0046839183647657</v>
      </c>
      <c r="AZ61" s="0" t="n">
        <v>-0.00991949151954873</v>
      </c>
      <c r="BA61" s="0" t="n">
        <v>-0.0092580735069647</v>
      </c>
      <c r="BB61" s="0" t="n">
        <v>-0.00445997484859839</v>
      </c>
      <c r="BE61" s="27" t="n">
        <v>12</v>
      </c>
      <c r="BF61" s="28" t="s">
        <v>34</v>
      </c>
      <c r="BG61" s="0" t="n">
        <v>-0.871266767825989</v>
      </c>
      <c r="BH61" s="0" t="n">
        <v>0.0933192995614603</v>
      </c>
      <c r="BI61" s="0" t="n">
        <v>0.173115388342055</v>
      </c>
      <c r="BJ61" s="0" t="n">
        <v>-0.0945723936925895</v>
      </c>
      <c r="BK61" s="0" t="n">
        <v>0.26181399147789</v>
      </c>
      <c r="BL61" s="0" t="n">
        <v>-0.208398832937559</v>
      </c>
      <c r="BM61" s="0" t="n">
        <v>-0.089283684734348</v>
      </c>
      <c r="BN61" s="0" t="n">
        <v>-0.119843160882</v>
      </c>
      <c r="BO61" s="0" t="n">
        <v>0.160910441335559</v>
      </c>
      <c r="BP61" s="0" t="n">
        <v>0.180828454826707</v>
      </c>
      <c r="BQ61" s="0" t="n">
        <v>-0.0141726453462743</v>
      </c>
      <c r="BR61" s="0" t="n">
        <v>-0.000141534564394476</v>
      </c>
      <c r="BS61" s="0" t="n">
        <v>0.00872632183663357</v>
      </c>
      <c r="BT61" s="0" t="n">
        <v>0.00839152709772175</v>
      </c>
      <c r="BU61" s="0" t="n">
        <v>-0.00486851874855936</v>
      </c>
    </row>
    <row r="62" customFormat="false" ht="12.8" hidden="false" customHeight="false" outlineLevel="0" collapsed="false">
      <c r="A62" s="27" t="n">
        <v>13</v>
      </c>
      <c r="B62" s="28" t="s">
        <v>36</v>
      </c>
      <c r="C62" s="0" t="n">
        <v>-0.700973461973761</v>
      </c>
      <c r="D62" s="0" t="n">
        <v>0.514016960840852</v>
      </c>
      <c r="E62" s="0" t="n">
        <v>0.42822193334329</v>
      </c>
      <c r="F62" s="0" t="n">
        <v>-0.0595354443563138</v>
      </c>
      <c r="G62" s="0" t="n">
        <v>-0.171623427577622</v>
      </c>
      <c r="H62" s="0" t="n">
        <v>-0.0433872913086424</v>
      </c>
      <c r="I62" s="0" t="n">
        <v>0.0412858319775044</v>
      </c>
      <c r="J62" s="0" t="n">
        <v>0.0556368467890593</v>
      </c>
      <c r="K62" s="0" t="n">
        <v>-0.0106457696903458</v>
      </c>
      <c r="L62" s="0" t="n">
        <v>-0.0166765713154705</v>
      </c>
      <c r="M62" s="0" t="n">
        <v>-0.0707503117003735</v>
      </c>
      <c r="N62" s="0" t="n">
        <v>0.105507260436562</v>
      </c>
      <c r="O62" s="0" t="n">
        <v>-0.0686004769967533</v>
      </c>
      <c r="P62" s="0" t="n">
        <v>-0.00631513955360139</v>
      </c>
      <c r="Q62" s="0" t="n">
        <v>-0.00961790916760145</v>
      </c>
      <c r="S62" s="27" t="n">
        <v>13</v>
      </c>
      <c r="T62" s="28" t="s">
        <v>36</v>
      </c>
      <c r="U62" s="0" t="n">
        <v>-0.591027593305642</v>
      </c>
      <c r="V62" s="0" t="n">
        <v>-0.606691878885724</v>
      </c>
      <c r="W62" s="0" t="n">
        <v>-0.480363846877033</v>
      </c>
      <c r="X62" s="0" t="n">
        <v>0.0284167420668365</v>
      </c>
      <c r="Y62" s="0" t="n">
        <v>-0.102623569560123</v>
      </c>
      <c r="Z62" s="0" t="n">
        <v>0.0653707505947729</v>
      </c>
      <c r="AA62" s="0" t="n">
        <v>0.0918917585246433</v>
      </c>
      <c r="AB62" s="0" t="n">
        <v>-0.0400493750123153</v>
      </c>
      <c r="AC62" s="0" t="n">
        <v>0.0554520107566817</v>
      </c>
      <c r="AD62" s="0" t="n">
        <v>0.0329729615895253</v>
      </c>
      <c r="AE62" s="0" t="n">
        <v>0.00215157371557485</v>
      </c>
      <c r="AF62" s="0" t="n">
        <v>-0.113584449727852</v>
      </c>
      <c r="AG62" s="0" t="n">
        <v>0.0867710687309618</v>
      </c>
      <c r="AH62" s="0" t="n">
        <v>0.0355989960400593</v>
      </c>
      <c r="AI62" s="0" t="n">
        <v>-0.0183501109776771</v>
      </c>
      <c r="AL62" s="27" t="n">
        <v>13</v>
      </c>
      <c r="AM62" s="28" t="s">
        <v>36</v>
      </c>
      <c r="AN62" s="0" t="n">
        <v>-0.677147381097949</v>
      </c>
      <c r="AO62" s="0" t="n">
        <v>0.511546838285066</v>
      </c>
      <c r="AP62" s="0" t="n">
        <v>-0.472443829692412</v>
      </c>
      <c r="AQ62" s="0" t="n">
        <v>-0.0743693639865352</v>
      </c>
      <c r="AR62" s="0" t="n">
        <v>0.14654011000253</v>
      </c>
      <c r="AS62" s="0" t="n">
        <v>0.0653375775270263</v>
      </c>
      <c r="AT62" s="0" t="n">
        <v>0.047157863575795</v>
      </c>
      <c r="AU62" s="0" t="n">
        <v>-0.0532389368691451</v>
      </c>
      <c r="AV62" s="0" t="n">
        <v>-0.00895495277325743</v>
      </c>
      <c r="AW62" s="0" t="n">
        <v>0.00176428071219949</v>
      </c>
      <c r="AX62" s="0" t="n">
        <v>-0.0704655381274516</v>
      </c>
      <c r="AY62" s="0" t="n">
        <v>0.10024289257253</v>
      </c>
      <c r="AZ62" s="0" t="n">
        <v>0.0711104212017671</v>
      </c>
      <c r="BA62" s="0" t="n">
        <v>-0.00600819766598403</v>
      </c>
      <c r="BB62" s="0" t="n">
        <v>-0.00811829678659762</v>
      </c>
      <c r="BE62" s="27" t="n">
        <v>13</v>
      </c>
      <c r="BF62" s="28" t="s">
        <v>36</v>
      </c>
      <c r="BG62" s="0" t="n">
        <v>-0.700565679888088</v>
      </c>
      <c r="BH62" s="0" t="n">
        <v>-0.422476596851764</v>
      </c>
      <c r="BI62" s="0" t="n">
        <v>-0.520320674376</v>
      </c>
      <c r="BJ62" s="0" t="n">
        <v>-0.0398708440546813</v>
      </c>
      <c r="BK62" s="0" t="n">
        <v>-0.171975207481624</v>
      </c>
      <c r="BL62" s="0" t="n">
        <v>-0.0369590397567219</v>
      </c>
      <c r="BM62" s="0" t="n">
        <v>-0.0519419377929472</v>
      </c>
      <c r="BN62" s="0" t="n">
        <v>-0.0581771287793061</v>
      </c>
      <c r="BO62" s="0" t="n">
        <v>-0.0164192225067766</v>
      </c>
      <c r="BP62" s="0" t="n">
        <v>-0.0034619695061987</v>
      </c>
      <c r="BQ62" s="0" t="n">
        <v>-0.0748834107835751</v>
      </c>
      <c r="BR62" s="0" t="n">
        <v>0.102194412994397</v>
      </c>
      <c r="BS62" s="0" t="n">
        <v>-0.0702416286036135</v>
      </c>
      <c r="BT62" s="0" t="n">
        <v>0.00615580145256656</v>
      </c>
      <c r="BU62" s="0" t="n">
        <v>-0.00833063173696122</v>
      </c>
    </row>
    <row r="63" customFormat="false" ht="12.8" hidden="false" customHeight="false" outlineLevel="0" collapsed="false">
      <c r="A63" s="27" t="n">
        <v>14</v>
      </c>
      <c r="B63" s="28" t="s">
        <v>47</v>
      </c>
      <c r="C63" s="0" t="n">
        <v>-0.680610929410668</v>
      </c>
      <c r="D63" s="0" t="n">
        <v>0.42447715934932</v>
      </c>
      <c r="E63" s="0" t="n">
        <v>0.435485976231691</v>
      </c>
      <c r="F63" s="0" t="n">
        <v>-0.0380938476081637</v>
      </c>
      <c r="G63" s="0" t="n">
        <v>-0.35736461202408</v>
      </c>
      <c r="H63" s="0" t="n">
        <v>-0.0355170864651251</v>
      </c>
      <c r="I63" s="0" t="n">
        <v>-0.0166432653823759</v>
      </c>
      <c r="J63" s="0" t="n">
        <v>0.149440781891617</v>
      </c>
      <c r="K63" s="0" t="n">
        <v>0.0126574823669207</v>
      </c>
      <c r="L63" s="0" t="n">
        <v>-0.0232093194329718</v>
      </c>
      <c r="M63" s="0" t="n">
        <v>-0.0470517661759743</v>
      </c>
      <c r="N63" s="0" t="n">
        <v>-0.0642960846779191</v>
      </c>
      <c r="O63" s="0" t="n">
        <v>0.0773104793628985</v>
      </c>
      <c r="P63" s="0" t="n">
        <v>0.0296650619933752</v>
      </c>
      <c r="Q63" s="0" t="n">
        <v>0.00214163684289039</v>
      </c>
      <c r="S63" s="27" t="n">
        <v>14</v>
      </c>
      <c r="T63" s="28" t="s">
        <v>47</v>
      </c>
      <c r="U63" s="0" t="n">
        <v>-0.553115360954151</v>
      </c>
      <c r="V63" s="0" t="n">
        <v>-0.504986614457484</v>
      </c>
      <c r="W63" s="0" t="n">
        <v>-0.494923782506182</v>
      </c>
      <c r="X63" s="0" t="n">
        <v>0.18859696592614</v>
      </c>
      <c r="Y63" s="0" t="n">
        <v>-0.305829042209134</v>
      </c>
      <c r="Z63" s="0" t="n">
        <v>0.0696026464231727</v>
      </c>
      <c r="AA63" s="0" t="n">
        <v>0.0741632888828911</v>
      </c>
      <c r="AB63" s="0" t="n">
        <v>-0.179002088013927</v>
      </c>
      <c r="AC63" s="0" t="n">
        <v>0.0179909107202631</v>
      </c>
      <c r="AD63" s="0" t="n">
        <v>0.0189519257928877</v>
      </c>
      <c r="AE63" s="0" t="n">
        <v>0.105085949388838</v>
      </c>
      <c r="AF63" s="0" t="n">
        <v>0.0507302668215289</v>
      </c>
      <c r="AG63" s="0" t="n">
        <v>-0.0910556345930868</v>
      </c>
      <c r="AH63" s="0" t="n">
        <v>0.00123059880827462</v>
      </c>
      <c r="AI63" s="0" t="n">
        <v>0.00485491652871564</v>
      </c>
      <c r="AL63" s="27" t="n">
        <v>14</v>
      </c>
      <c r="AM63" s="28" t="s">
        <v>47</v>
      </c>
      <c r="AN63" s="0" t="n">
        <v>-0.660899289859984</v>
      </c>
      <c r="AO63" s="0" t="n">
        <v>0.417868926491675</v>
      </c>
      <c r="AP63" s="0" t="n">
        <v>-0.46718896871454</v>
      </c>
      <c r="AQ63" s="0" t="n">
        <v>-0.0968420033921636</v>
      </c>
      <c r="AR63" s="0" t="n">
        <v>0.334499372630143</v>
      </c>
      <c r="AS63" s="0" t="n">
        <v>0.116681342741515</v>
      </c>
      <c r="AT63" s="0" t="n">
        <v>-0.00999973272253373</v>
      </c>
      <c r="AU63" s="0" t="n">
        <v>-0.148024929163152</v>
      </c>
      <c r="AV63" s="0" t="n">
        <v>0.00607385147237247</v>
      </c>
      <c r="AW63" s="0" t="n">
        <v>-0.0158899841801239</v>
      </c>
      <c r="AX63" s="0" t="n">
        <v>-0.051165253921049</v>
      </c>
      <c r="AY63" s="0" t="n">
        <v>-0.068165714020565</v>
      </c>
      <c r="AZ63" s="0" t="n">
        <v>-0.0728990538860078</v>
      </c>
      <c r="BA63" s="0" t="n">
        <v>0.0237805224987486</v>
      </c>
      <c r="BB63" s="0" t="n">
        <v>0.00210383697506424</v>
      </c>
      <c r="BE63" s="27" t="n">
        <v>14</v>
      </c>
      <c r="BF63" s="28" t="s">
        <v>47</v>
      </c>
      <c r="BG63" s="0" t="n">
        <v>-0.680171674104431</v>
      </c>
      <c r="BH63" s="0" t="n">
        <v>-0.329521400161337</v>
      </c>
      <c r="BI63" s="0" t="n">
        <v>-0.511331364858723</v>
      </c>
      <c r="BJ63" s="0" t="n">
        <v>0.00291126683044005</v>
      </c>
      <c r="BK63" s="0" t="n">
        <v>-0.358306273150532</v>
      </c>
      <c r="BL63" s="0" t="n">
        <v>-0.0521908478863524</v>
      </c>
      <c r="BM63" s="0" t="n">
        <v>0.00574985017662323</v>
      </c>
      <c r="BN63" s="0" t="n">
        <v>-0.14971846759353</v>
      </c>
      <c r="BO63" s="0" t="n">
        <v>-0.000612758885721683</v>
      </c>
      <c r="BP63" s="0" t="n">
        <v>-0.0103441946075565</v>
      </c>
      <c r="BQ63" s="0" t="n">
        <v>-0.049048457488032</v>
      </c>
      <c r="BR63" s="0" t="n">
        <v>-0.0697273510828697</v>
      </c>
      <c r="BS63" s="0" t="n">
        <v>0.0754126924912071</v>
      </c>
      <c r="BT63" s="0" t="n">
        <v>-0.0263153767511755</v>
      </c>
      <c r="BU63" s="0" t="n">
        <v>0.00182876249667011</v>
      </c>
    </row>
    <row r="64" customFormat="false" ht="12.8" hidden="false" customHeight="false" outlineLevel="0" collapsed="false">
      <c r="A64" s="27" t="n">
        <v>15</v>
      </c>
      <c r="B64" s="29" t="s">
        <v>40</v>
      </c>
      <c r="C64" s="0" t="n">
        <v>-0.546713029091474</v>
      </c>
      <c r="D64" s="0" t="n">
        <v>0.48666040268074</v>
      </c>
      <c r="E64" s="0" t="n">
        <v>0.176411407109841</v>
      </c>
      <c r="F64" s="0" t="n">
        <v>-0.0418559307476722</v>
      </c>
      <c r="G64" s="0" t="n">
        <v>0.55040519598061</v>
      </c>
      <c r="H64" s="0" t="n">
        <v>-0.119676875206907</v>
      </c>
      <c r="I64" s="0" t="n">
        <v>0.257631999368203</v>
      </c>
      <c r="J64" s="0" t="n">
        <v>-0.111420164021712</v>
      </c>
      <c r="K64" s="0" t="n">
        <v>-0.182719149768702</v>
      </c>
      <c r="L64" s="0" t="n">
        <v>-0.0312748522468875</v>
      </c>
      <c r="M64" s="0" t="n">
        <v>0.000421550129251014</v>
      </c>
      <c r="N64" s="0" t="n">
        <v>-0.00798983127568681</v>
      </c>
      <c r="O64" s="0" t="n">
        <v>0.0300787488798536</v>
      </c>
      <c r="P64" s="0" t="n">
        <v>0.00182357660536154</v>
      </c>
      <c r="Q64" s="30" t="n">
        <v>5.26002906833911E-005</v>
      </c>
      <c r="S64" s="27" t="n">
        <v>15</v>
      </c>
      <c r="T64" s="29" t="s">
        <v>40</v>
      </c>
      <c r="U64" s="0" t="n">
        <v>-0.476350319099493</v>
      </c>
      <c r="V64" s="0" t="n">
        <v>-0.485823162219695</v>
      </c>
      <c r="W64" s="0" t="n">
        <v>-0.145042763128238</v>
      </c>
      <c r="X64" s="0" t="n">
        <v>-0.397692457060039</v>
      </c>
      <c r="Y64" s="0" t="n">
        <v>0.507861603784877</v>
      </c>
      <c r="Z64" s="0" t="n">
        <v>-0.05640155490688</v>
      </c>
      <c r="AA64" s="0" t="n">
        <v>0.117891275920113</v>
      </c>
      <c r="AB64" s="0" t="n">
        <v>0.191407828966458</v>
      </c>
      <c r="AC64" s="0" t="n">
        <v>0.2049444441794</v>
      </c>
      <c r="AD64" s="0" t="n">
        <v>-0.0288762721722957</v>
      </c>
      <c r="AE64" s="0" t="n">
        <v>0.0370109949213592</v>
      </c>
      <c r="AF64" s="0" t="n">
        <v>0.0069268875170033</v>
      </c>
      <c r="AG64" s="0" t="n">
        <v>-0.0435377138329825</v>
      </c>
      <c r="AH64" s="0" t="n">
        <v>-0.00893912329227198</v>
      </c>
      <c r="AI64" s="0" t="n">
        <v>0.000617108097496932</v>
      </c>
      <c r="AL64" s="27" t="n">
        <v>15</v>
      </c>
      <c r="AM64" s="29" t="s">
        <v>40</v>
      </c>
      <c r="AN64" s="0" t="n">
        <v>-0.539939583696203</v>
      </c>
      <c r="AO64" s="0" t="n">
        <v>0.46047864300119</v>
      </c>
      <c r="AP64" s="0" t="n">
        <v>-0.242279858493466</v>
      </c>
      <c r="AQ64" s="0" t="n">
        <v>0.0859835379257092</v>
      </c>
      <c r="AR64" s="0" t="n">
        <v>-0.549841521461814</v>
      </c>
      <c r="AS64" s="0" t="n">
        <v>-0.0451106891228068</v>
      </c>
      <c r="AT64" s="0" t="n">
        <v>0.283781971999592</v>
      </c>
      <c r="AU64" s="0" t="n">
        <v>0.109656779365275</v>
      </c>
      <c r="AV64" s="0" t="n">
        <v>-0.178506918079205</v>
      </c>
      <c r="AW64" s="0" t="n">
        <v>-0.0212811428316707</v>
      </c>
      <c r="AX64" s="0" t="n">
        <v>-0.00892188016780586</v>
      </c>
      <c r="AY64" s="0" t="n">
        <v>-0.00672763582297377</v>
      </c>
      <c r="AZ64" s="0" t="n">
        <v>-0.0310841661604338</v>
      </c>
      <c r="BA64" s="0" t="n">
        <v>0.00239432380903635</v>
      </c>
      <c r="BB64" s="0" t="n">
        <v>0.000225251758942879</v>
      </c>
      <c r="BE64" s="27" t="n">
        <v>15</v>
      </c>
      <c r="BF64" s="29" t="s">
        <v>40</v>
      </c>
      <c r="BG64" s="0" t="n">
        <v>-0.533673086262764</v>
      </c>
      <c r="BH64" s="0" t="n">
        <v>-0.455636802301825</v>
      </c>
      <c r="BI64" s="0" t="n">
        <v>-0.252158297078581</v>
      </c>
      <c r="BJ64" s="0" t="n">
        <v>-0.0969148975278364</v>
      </c>
      <c r="BK64" s="0" t="n">
        <v>0.551746489194554</v>
      </c>
      <c r="BL64" s="0" t="n">
        <v>-0.0270793972388127</v>
      </c>
      <c r="BM64" s="0" t="n">
        <v>-0.285326031238652</v>
      </c>
      <c r="BN64" s="0" t="n">
        <v>0.121665883893497</v>
      </c>
      <c r="BO64" s="0" t="n">
        <v>-0.178295308769566</v>
      </c>
      <c r="BP64" s="0" t="n">
        <v>-0.0188130941831909</v>
      </c>
      <c r="BQ64" s="0" t="n">
        <v>-0.00774851529526758</v>
      </c>
      <c r="BR64" s="0" t="n">
        <v>-0.00785301010162007</v>
      </c>
      <c r="BS64" s="0" t="n">
        <v>0.0311517229739309</v>
      </c>
      <c r="BT64" s="0" t="n">
        <v>-0.00235227744666315</v>
      </c>
      <c r="BU64" s="30" t="n">
        <v>4.22714468423279E-005</v>
      </c>
    </row>
    <row r="65" customFormat="false" ht="12.8" hidden="false" customHeight="false" outlineLevel="0" collapsed="false">
      <c r="AL65" s="1"/>
      <c r="BE65" s="1"/>
    </row>
    <row r="66" customFormat="false" ht="12.8" hidden="false" customHeight="false" outlineLevel="0" collapsed="false">
      <c r="AL66" s="1"/>
      <c r="BE66" s="1"/>
    </row>
    <row r="67" customFormat="false" ht="12.8" hidden="false" customHeight="false" outlineLevel="0" collapsed="false">
      <c r="AL67" s="1"/>
      <c r="BE67" s="1"/>
    </row>
    <row r="68" customFormat="false" ht="12.8" hidden="false" customHeight="false" outlineLevel="0" collapsed="false">
      <c r="AL68" s="1"/>
      <c r="BE68" s="1"/>
    </row>
    <row r="69" customFormat="false" ht="12.8" hidden="false" customHeight="false" outlineLevel="0" collapsed="false">
      <c r="AL69" s="1"/>
      <c r="BE69" s="1"/>
    </row>
    <row r="70" customFormat="false" ht="22.05" hidden="false" customHeight="false" outlineLevel="0" collapsed="false">
      <c r="A70" s="4" t="s">
        <v>1</v>
      </c>
      <c r="B70" s="5"/>
      <c r="C70" s="5"/>
      <c r="D70" s="5"/>
      <c r="S70" s="4" t="s">
        <v>2</v>
      </c>
      <c r="AL70" s="4" t="s">
        <v>3</v>
      </c>
      <c r="BE70" s="4" t="s">
        <v>4</v>
      </c>
    </row>
    <row r="71" customFormat="false" ht="22.05" hidden="false" customHeight="false" outlineLevel="0" collapsed="false">
      <c r="A71" s="2"/>
      <c r="B71" s="5"/>
      <c r="C71" s="5"/>
      <c r="D71" s="5"/>
      <c r="S71" s="4"/>
      <c r="AL71" s="4"/>
      <c r="BE71" s="4"/>
    </row>
    <row r="72" customFormat="false" ht="17.35" hidden="false" customHeight="false" outlineLevel="0" collapsed="false">
      <c r="A72" s="6" t="s">
        <v>50</v>
      </c>
      <c r="B72" s="31"/>
      <c r="C72" s="31"/>
      <c r="S72" s="6" t="s">
        <v>50</v>
      </c>
      <c r="T72" s="31"/>
      <c r="U72" s="31"/>
      <c r="AL72" s="6" t="s">
        <v>50</v>
      </c>
      <c r="AM72" s="31"/>
      <c r="AN72" s="31"/>
      <c r="BE72" s="6" t="s">
        <v>50</v>
      </c>
      <c r="BF72" s="31"/>
      <c r="BG72" s="31"/>
    </row>
    <row r="73" customFormat="false" ht="15" hidden="false" customHeight="false" outlineLevel="0" collapsed="false">
      <c r="A73" s="32"/>
      <c r="B73" s="33" t="s">
        <v>6</v>
      </c>
      <c r="C73" s="34"/>
      <c r="S73" s="35"/>
      <c r="T73" s="33" t="s">
        <v>6</v>
      </c>
      <c r="U73" s="36"/>
      <c r="AL73" s="35"/>
      <c r="AM73" s="33" t="s">
        <v>6</v>
      </c>
      <c r="AN73" s="36"/>
      <c r="BE73" s="35"/>
      <c r="BF73" s="33" t="s">
        <v>6</v>
      </c>
      <c r="BG73" s="36"/>
    </row>
    <row r="74" customFormat="false" ht="12.8" hidden="false" customHeight="false" outlineLevel="0" collapsed="false">
      <c r="A74" s="37" t="s">
        <v>7</v>
      </c>
      <c r="B74" s="38" t="s">
        <v>8</v>
      </c>
      <c r="C74" s="38" t="s">
        <v>9</v>
      </c>
      <c r="S74" s="37" t="s">
        <v>7</v>
      </c>
      <c r="T74" s="38" t="s">
        <v>8</v>
      </c>
      <c r="U74" s="38" t="s">
        <v>9</v>
      </c>
      <c r="AL74" s="37" t="s">
        <v>7</v>
      </c>
      <c r="AM74" s="38" t="s">
        <v>8</v>
      </c>
      <c r="AN74" s="38" t="s">
        <v>9</v>
      </c>
      <c r="BE74" s="37" t="s">
        <v>7</v>
      </c>
      <c r="BF74" s="38" t="s">
        <v>8</v>
      </c>
      <c r="BG74" s="38" t="s">
        <v>9</v>
      </c>
    </row>
    <row r="75" customFormat="false" ht="12.8" hidden="false" customHeight="false" outlineLevel="0" collapsed="false">
      <c r="A75" s="39" t="n">
        <v>1</v>
      </c>
      <c r="B75" s="21" t="s">
        <v>11</v>
      </c>
      <c r="C75" s="21" t="n">
        <v>50.05</v>
      </c>
      <c r="S75" s="1" t="n">
        <v>1</v>
      </c>
      <c r="T75" s="21" t="s">
        <v>11</v>
      </c>
      <c r="U75" s="21" t="n">
        <v>41.41</v>
      </c>
      <c r="AL75" s="1" t="n">
        <v>1</v>
      </c>
      <c r="AM75" s="21" t="s">
        <v>11</v>
      </c>
      <c r="AN75" s="21" t="n">
        <v>47.73</v>
      </c>
      <c r="BE75" s="1" t="n">
        <v>1</v>
      </c>
      <c r="BF75" s="21" t="s">
        <v>11</v>
      </c>
      <c r="BG75" s="21" t="n">
        <v>48.39</v>
      </c>
    </row>
    <row r="76" customFormat="false" ht="12.8" hidden="false" customHeight="false" outlineLevel="0" collapsed="false">
      <c r="A76" s="39" t="n">
        <v>2</v>
      </c>
      <c r="B76" s="21" t="s">
        <v>13</v>
      </c>
      <c r="C76" s="21" t="n">
        <v>14.39</v>
      </c>
      <c r="S76" s="1" t="n">
        <v>2</v>
      </c>
      <c r="T76" s="21" t="s">
        <v>13</v>
      </c>
      <c r="U76" s="21" t="n">
        <v>16.98</v>
      </c>
      <c r="AL76" s="1" t="n">
        <v>2</v>
      </c>
      <c r="AM76" s="21" t="s">
        <v>13</v>
      </c>
      <c r="AN76" s="21" t="n">
        <v>16.31</v>
      </c>
      <c r="BE76" s="1" t="n">
        <v>2</v>
      </c>
      <c r="BF76" s="21" t="s">
        <v>13</v>
      </c>
      <c r="BG76" s="21" t="n">
        <v>15.33</v>
      </c>
    </row>
    <row r="77" customFormat="false" ht="12.8" hidden="false" customHeight="false" outlineLevel="0" collapsed="false">
      <c r="A77" s="1" t="n">
        <v>3</v>
      </c>
      <c r="B77" s="0" t="s">
        <v>15</v>
      </c>
      <c r="C77" s="0" t="n">
        <v>12.19</v>
      </c>
      <c r="S77" s="1" t="n">
        <v>3</v>
      </c>
      <c r="T77" s="21" t="s">
        <v>15</v>
      </c>
      <c r="U77" s="21" t="n">
        <v>14.28</v>
      </c>
      <c r="AL77" s="1" t="n">
        <v>3</v>
      </c>
      <c r="AM77" s="21" t="s">
        <v>15</v>
      </c>
      <c r="AN77" s="21" t="n">
        <v>12.02</v>
      </c>
      <c r="BE77" s="1" t="n">
        <v>3</v>
      </c>
      <c r="BF77" s="21" t="s">
        <v>15</v>
      </c>
      <c r="BG77" s="21" t="n">
        <v>12.33</v>
      </c>
    </row>
    <row r="78" customFormat="false" ht="12.8" hidden="false" customHeight="false" outlineLevel="0" collapsed="false">
      <c r="A78" s="1" t="n">
        <v>4</v>
      </c>
      <c r="B78" s="0" t="s">
        <v>17</v>
      </c>
      <c r="C78" s="0" t="n">
        <v>6.21</v>
      </c>
      <c r="S78" s="1" t="n">
        <v>4</v>
      </c>
      <c r="T78" s="0" t="s">
        <v>17</v>
      </c>
      <c r="U78" s="0" t="n">
        <v>6.72</v>
      </c>
      <c r="AL78" s="1" t="n">
        <v>4</v>
      </c>
      <c r="AM78" s="0" t="s">
        <v>17</v>
      </c>
      <c r="AN78" s="0" t="n">
        <v>6.36</v>
      </c>
      <c r="BE78" s="1" t="n">
        <v>4</v>
      </c>
      <c r="BF78" s="0" t="s">
        <v>17</v>
      </c>
      <c r="BG78" s="0" t="n">
        <v>6.33</v>
      </c>
    </row>
    <row r="79" customFormat="false" ht="12.8" hidden="false" customHeight="false" outlineLevel="0" collapsed="false">
      <c r="A79" s="1" t="n">
        <v>5</v>
      </c>
      <c r="B79" s="0" t="s">
        <v>19</v>
      </c>
      <c r="C79" s="0" t="n">
        <v>5.55</v>
      </c>
      <c r="S79" s="1" t="n">
        <v>5</v>
      </c>
      <c r="T79" s="0" t="s">
        <v>19</v>
      </c>
      <c r="U79" s="0" t="n">
        <v>5.99</v>
      </c>
      <c r="AL79" s="1" t="n">
        <v>5</v>
      </c>
      <c r="AM79" s="0" t="s">
        <v>19</v>
      </c>
      <c r="AN79" s="0" t="n">
        <v>5.47</v>
      </c>
      <c r="BE79" s="1" t="n">
        <v>5</v>
      </c>
      <c r="BF79" s="0" t="s">
        <v>19</v>
      </c>
      <c r="BG79" s="0" t="n">
        <v>5.52</v>
      </c>
    </row>
    <row r="80" customFormat="false" ht="12.8" hidden="false" customHeight="false" outlineLevel="0" collapsed="false">
      <c r="A80" s="1" t="n">
        <v>6</v>
      </c>
      <c r="B80" s="0" t="s">
        <v>21</v>
      </c>
      <c r="C80" s="0" t="n">
        <v>4.3</v>
      </c>
      <c r="S80" s="1" t="n">
        <v>6</v>
      </c>
      <c r="T80" s="0" t="s">
        <v>21</v>
      </c>
      <c r="U80" s="0" t="n">
        <v>5.23</v>
      </c>
      <c r="AL80" s="1" t="n">
        <v>6</v>
      </c>
      <c r="AM80" s="0" t="s">
        <v>21</v>
      </c>
      <c r="AN80" s="0" t="n">
        <v>4.79</v>
      </c>
      <c r="BE80" s="1" t="n">
        <v>6</v>
      </c>
      <c r="BF80" s="0" t="s">
        <v>21</v>
      </c>
      <c r="BG80" s="0" t="n">
        <v>4.49</v>
      </c>
    </row>
    <row r="81" customFormat="false" ht="12.8" hidden="false" customHeight="false" outlineLevel="0" collapsed="false">
      <c r="A81" s="1" t="n">
        <v>7</v>
      </c>
      <c r="B81" s="0" t="s">
        <v>23</v>
      </c>
      <c r="C81" s="0" t="n">
        <v>3.22</v>
      </c>
      <c r="S81" s="1" t="n">
        <v>7</v>
      </c>
      <c r="T81" s="0" t="s">
        <v>23</v>
      </c>
      <c r="U81" s="0" t="n">
        <v>3.85</v>
      </c>
      <c r="AL81" s="1" t="n">
        <v>7</v>
      </c>
      <c r="AM81" s="0" t="s">
        <v>23</v>
      </c>
      <c r="AN81" s="0" t="n">
        <v>3.3</v>
      </c>
      <c r="BE81" s="1" t="n">
        <v>7</v>
      </c>
      <c r="BF81" s="0" t="s">
        <v>23</v>
      </c>
      <c r="BG81" s="0" t="n">
        <v>3.45</v>
      </c>
    </row>
    <row r="82" customFormat="false" ht="12.8" hidden="false" customHeight="false" outlineLevel="0" collapsed="false">
      <c r="A82" s="1" t="n">
        <v>8</v>
      </c>
      <c r="B82" s="0" t="s">
        <v>25</v>
      </c>
      <c r="C82" s="0" t="n">
        <v>1.51</v>
      </c>
      <c r="S82" s="1" t="n">
        <v>8</v>
      </c>
      <c r="T82" s="0" t="s">
        <v>25</v>
      </c>
      <c r="U82" s="0" t="n">
        <v>1.86</v>
      </c>
      <c r="AL82" s="1" t="n">
        <v>8</v>
      </c>
      <c r="AM82" s="0" t="s">
        <v>25</v>
      </c>
      <c r="AN82" s="0" t="n">
        <v>1.45</v>
      </c>
      <c r="BE82" s="1" t="n">
        <v>8</v>
      </c>
      <c r="BF82" s="0" t="s">
        <v>25</v>
      </c>
      <c r="BG82" s="0" t="n">
        <v>1.51</v>
      </c>
    </row>
    <row r="83" customFormat="false" ht="12.8" hidden="false" customHeight="false" outlineLevel="0" collapsed="false">
      <c r="A83" s="1" t="n">
        <v>9</v>
      </c>
      <c r="B83" s="0" t="s">
        <v>27</v>
      </c>
      <c r="C83" s="0" t="n">
        <v>1.17</v>
      </c>
      <c r="S83" s="1" t="n">
        <v>9</v>
      </c>
      <c r="T83" s="0" t="s">
        <v>27</v>
      </c>
      <c r="U83" s="0" t="n">
        <v>1.66</v>
      </c>
      <c r="AL83" s="1" t="n">
        <v>9</v>
      </c>
      <c r="AM83" s="0" t="s">
        <v>27</v>
      </c>
      <c r="AN83" s="0" t="n">
        <v>1.13</v>
      </c>
      <c r="BE83" s="1" t="n">
        <v>9</v>
      </c>
      <c r="BF83" s="0" t="s">
        <v>27</v>
      </c>
      <c r="BG83" s="0" t="n">
        <v>1.17</v>
      </c>
    </row>
    <row r="84" customFormat="false" ht="12.8" hidden="false" customHeight="false" outlineLevel="0" collapsed="false">
      <c r="A84" s="1" t="n">
        <v>10</v>
      </c>
      <c r="B84" s="0" t="s">
        <v>29</v>
      </c>
      <c r="C84" s="0" t="n">
        <v>0.4</v>
      </c>
      <c r="S84" s="1" t="n">
        <v>10</v>
      </c>
      <c r="T84" s="0" t="s">
        <v>29</v>
      </c>
      <c r="U84" s="0" t="n">
        <v>0.61</v>
      </c>
      <c r="AL84" s="1" t="n">
        <v>10</v>
      </c>
      <c r="AM84" s="0" t="s">
        <v>29</v>
      </c>
      <c r="AN84" s="0" t="n">
        <v>0.46</v>
      </c>
      <c r="BE84" s="1" t="n">
        <v>10</v>
      </c>
      <c r="BF84" s="0" t="s">
        <v>29</v>
      </c>
      <c r="BG84" s="0" t="n">
        <v>0.47</v>
      </c>
    </row>
    <row r="85" customFormat="false" ht="12.8" hidden="false" customHeight="false" outlineLevel="0" collapsed="false">
      <c r="A85" s="1" t="n">
        <v>11</v>
      </c>
      <c r="B85" s="0" t="s">
        <v>31</v>
      </c>
      <c r="C85" s="0" t="n">
        <v>0.35</v>
      </c>
      <c r="S85" s="1" t="n">
        <v>11</v>
      </c>
      <c r="T85" s="0" t="s">
        <v>31</v>
      </c>
      <c r="U85" s="0" t="n">
        <v>0.52</v>
      </c>
      <c r="AL85" s="1" t="n">
        <v>11</v>
      </c>
      <c r="AM85" s="0" t="s">
        <v>31</v>
      </c>
      <c r="AN85" s="0" t="n">
        <v>0.36</v>
      </c>
      <c r="BE85" s="1" t="n">
        <v>11</v>
      </c>
      <c r="BF85" s="0" t="s">
        <v>31</v>
      </c>
      <c r="BG85" s="0" t="n">
        <v>0.37</v>
      </c>
    </row>
    <row r="86" customFormat="false" ht="12.8" hidden="false" customHeight="false" outlineLevel="0" collapsed="false">
      <c r="A86" s="1" t="n">
        <v>12</v>
      </c>
      <c r="B86" s="0" t="s">
        <v>33</v>
      </c>
      <c r="C86" s="0" t="n">
        <v>0.32</v>
      </c>
      <c r="S86" s="1" t="n">
        <v>12</v>
      </c>
      <c r="T86" s="0" t="s">
        <v>33</v>
      </c>
      <c r="U86" s="0" t="n">
        <v>0.4</v>
      </c>
      <c r="AL86" s="1" t="n">
        <v>12</v>
      </c>
      <c r="AM86" s="0" t="s">
        <v>33</v>
      </c>
      <c r="AN86" s="0" t="n">
        <v>0.31</v>
      </c>
      <c r="BE86" s="1" t="n">
        <v>12</v>
      </c>
      <c r="BF86" s="0" t="s">
        <v>33</v>
      </c>
      <c r="BG86" s="0" t="n">
        <v>0.32</v>
      </c>
    </row>
    <row r="87" customFormat="false" ht="12.8" hidden="false" customHeight="false" outlineLevel="0" collapsed="false">
      <c r="A87" s="1" t="n">
        <v>13</v>
      </c>
      <c r="B87" s="0" t="s">
        <v>35</v>
      </c>
      <c r="C87" s="0" t="n">
        <v>0.19</v>
      </c>
      <c r="S87" s="1" t="n">
        <v>13</v>
      </c>
      <c r="T87" s="0" t="s">
        <v>35</v>
      </c>
      <c r="U87" s="0" t="n">
        <v>0.25</v>
      </c>
      <c r="AL87" s="1" t="n">
        <v>13</v>
      </c>
      <c r="AM87" s="0" t="s">
        <v>35</v>
      </c>
      <c r="AN87" s="0" t="n">
        <v>0.18</v>
      </c>
      <c r="BE87" s="1" t="n">
        <v>13</v>
      </c>
      <c r="BF87" s="0" t="s">
        <v>35</v>
      </c>
      <c r="BG87" s="0" t="n">
        <v>0.19</v>
      </c>
    </row>
    <row r="88" customFormat="false" ht="12.8" hidden="false" customHeight="false" outlineLevel="0" collapsed="false">
      <c r="A88" s="1" t="n">
        <v>14</v>
      </c>
      <c r="B88" s="0" t="s">
        <v>37</v>
      </c>
      <c r="C88" s="0" t="n">
        <v>0.12</v>
      </c>
      <c r="S88" s="1" t="n">
        <v>14</v>
      </c>
      <c r="T88" s="0" t="s">
        <v>37</v>
      </c>
      <c r="U88" s="0" t="n">
        <v>0.18</v>
      </c>
      <c r="AL88" s="1" t="n">
        <v>14</v>
      </c>
      <c r="AM88" s="0" t="s">
        <v>37</v>
      </c>
      <c r="AN88" s="0" t="n">
        <v>0.1</v>
      </c>
      <c r="BE88" s="1" t="n">
        <v>14</v>
      </c>
      <c r="BF88" s="0" t="s">
        <v>37</v>
      </c>
      <c r="BG88" s="0" t="n">
        <v>0.11</v>
      </c>
    </row>
    <row r="89" customFormat="false" ht="12.8" hidden="false" customHeight="false" outlineLevel="0" collapsed="false">
      <c r="A89" s="1" t="n">
        <v>15</v>
      </c>
      <c r="B89" s="0" t="s">
        <v>39</v>
      </c>
      <c r="C89" s="0" t="n">
        <v>0.03</v>
      </c>
      <c r="S89" s="1" t="n">
        <v>15</v>
      </c>
      <c r="T89" s="0" t="s">
        <v>39</v>
      </c>
      <c r="U89" s="0" t="n">
        <v>0.04</v>
      </c>
      <c r="AL89" s="1" t="n">
        <v>15</v>
      </c>
      <c r="AM89" s="0" t="s">
        <v>39</v>
      </c>
      <c r="AN89" s="0" t="n">
        <v>0.03</v>
      </c>
      <c r="BE89" s="1" t="n">
        <v>15</v>
      </c>
      <c r="BF89" s="0" t="s">
        <v>39</v>
      </c>
      <c r="BG89" s="0" t="n">
        <v>0.03</v>
      </c>
    </row>
    <row r="90" customFormat="false" ht="12.8" hidden="false" customHeight="false" outlineLevel="0" collapsed="false">
      <c r="B90" s="19" t="s">
        <v>41</v>
      </c>
      <c r="C90" s="20" t="n">
        <f aca="false">SUM(C75:C76)</f>
        <v>64.44</v>
      </c>
      <c r="T90" s="19" t="s">
        <v>41</v>
      </c>
      <c r="U90" s="21" t="n">
        <f aca="false">SUM(U75:U76)</f>
        <v>58.39</v>
      </c>
      <c r="AL90" s="1"/>
      <c r="AM90" s="19" t="s">
        <v>41</v>
      </c>
      <c r="AN90" s="21" t="n">
        <f aca="false">SUM(AN75:AN76)</f>
        <v>64.04</v>
      </c>
      <c r="BE90" s="1"/>
      <c r="BF90" s="19" t="s">
        <v>41</v>
      </c>
      <c r="BG90" s="21" t="n">
        <f aca="false">SUM(BG75:BG76)</f>
        <v>63.72</v>
      </c>
    </row>
    <row r="91" customFormat="false" ht="12.8" hidden="false" customHeight="false" outlineLevel="0" collapsed="false">
      <c r="AL91" s="1"/>
      <c r="BE91" s="1"/>
    </row>
    <row r="92" customFormat="false" ht="12.8" hidden="false" customHeight="false" outlineLevel="0" collapsed="false">
      <c r="AL92" s="1"/>
      <c r="BE92" s="1"/>
    </row>
    <row r="93" customFormat="false" ht="15" hidden="false" customHeight="false" outlineLevel="0" collapsed="false">
      <c r="A93" s="40"/>
      <c r="B93" s="8" t="s">
        <v>42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2"/>
      <c r="S93" s="40"/>
      <c r="T93" s="8" t="s">
        <v>42</v>
      </c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L93" s="40"/>
      <c r="AM93" s="8" t="s">
        <v>42</v>
      </c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E93" s="40"/>
      <c r="BF93" s="8" t="s">
        <v>42</v>
      </c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</row>
    <row r="94" customFormat="false" ht="12.8" hidden="false" customHeight="false" outlineLevel="0" collapsed="false">
      <c r="A94" s="37" t="s">
        <v>7</v>
      </c>
      <c r="B94" s="38" t="s">
        <v>43</v>
      </c>
      <c r="C94" s="38" t="s">
        <v>11</v>
      </c>
      <c r="D94" s="38" t="s">
        <v>13</v>
      </c>
      <c r="E94" s="38" t="s">
        <v>15</v>
      </c>
      <c r="F94" s="38" t="s">
        <v>17</v>
      </c>
      <c r="G94" s="38" t="s">
        <v>19</v>
      </c>
      <c r="H94" s="38" t="s">
        <v>21</v>
      </c>
      <c r="I94" s="38" t="s">
        <v>23</v>
      </c>
      <c r="J94" s="38" t="s">
        <v>25</v>
      </c>
      <c r="K94" s="38" t="s">
        <v>27</v>
      </c>
      <c r="L94" s="38" t="s">
        <v>29</v>
      </c>
      <c r="M94" s="38" t="s">
        <v>31</v>
      </c>
      <c r="N94" s="38" t="s">
        <v>33</v>
      </c>
      <c r="O94" s="38" t="s">
        <v>35</v>
      </c>
      <c r="P94" s="38" t="s">
        <v>37</v>
      </c>
      <c r="Q94" s="38" t="s">
        <v>39</v>
      </c>
      <c r="R94" s="43"/>
      <c r="S94" s="37" t="s">
        <v>7</v>
      </c>
      <c r="T94" s="38" t="s">
        <v>43</v>
      </c>
      <c r="U94" s="38" t="s">
        <v>11</v>
      </c>
      <c r="V94" s="38" t="s">
        <v>13</v>
      </c>
      <c r="W94" s="38" t="s">
        <v>15</v>
      </c>
      <c r="X94" s="38" t="s">
        <v>17</v>
      </c>
      <c r="Y94" s="38" t="s">
        <v>19</v>
      </c>
      <c r="Z94" s="38" t="s">
        <v>21</v>
      </c>
      <c r="AA94" s="38" t="s">
        <v>23</v>
      </c>
      <c r="AB94" s="38" t="s">
        <v>25</v>
      </c>
      <c r="AC94" s="38" t="s">
        <v>27</v>
      </c>
      <c r="AD94" s="38" t="s">
        <v>29</v>
      </c>
      <c r="AE94" s="38" t="s">
        <v>31</v>
      </c>
      <c r="AF94" s="38" t="s">
        <v>33</v>
      </c>
      <c r="AG94" s="38" t="s">
        <v>35</v>
      </c>
      <c r="AH94" s="38" t="s">
        <v>37</v>
      </c>
      <c r="AI94" s="38" t="s">
        <v>39</v>
      </c>
      <c r="AL94" s="37" t="s">
        <v>7</v>
      </c>
      <c r="AM94" s="38" t="s">
        <v>43</v>
      </c>
      <c r="AN94" s="38" t="s">
        <v>11</v>
      </c>
      <c r="AO94" s="38" t="s">
        <v>13</v>
      </c>
      <c r="AP94" s="38" t="s">
        <v>15</v>
      </c>
      <c r="AQ94" s="38" t="s">
        <v>17</v>
      </c>
      <c r="AR94" s="38" t="s">
        <v>19</v>
      </c>
      <c r="AS94" s="38" t="s">
        <v>21</v>
      </c>
      <c r="AT94" s="38" t="s">
        <v>23</v>
      </c>
      <c r="AU94" s="38" t="s">
        <v>25</v>
      </c>
      <c r="AV94" s="38" t="s">
        <v>27</v>
      </c>
      <c r="AW94" s="38" t="s">
        <v>29</v>
      </c>
      <c r="AX94" s="38" t="s">
        <v>31</v>
      </c>
      <c r="AY94" s="38" t="s">
        <v>33</v>
      </c>
      <c r="AZ94" s="38" t="s">
        <v>35</v>
      </c>
      <c r="BA94" s="38" t="s">
        <v>37</v>
      </c>
      <c r="BB94" s="38" t="s">
        <v>39</v>
      </c>
      <c r="BE94" s="37" t="s">
        <v>7</v>
      </c>
      <c r="BF94" s="38" t="s">
        <v>43</v>
      </c>
      <c r="BG94" s="38" t="s">
        <v>11</v>
      </c>
      <c r="BH94" s="38" t="s">
        <v>13</v>
      </c>
      <c r="BI94" s="38" t="s">
        <v>15</v>
      </c>
      <c r="BJ94" s="38" t="s">
        <v>17</v>
      </c>
      <c r="BK94" s="38" t="s">
        <v>19</v>
      </c>
      <c r="BL94" s="38" t="s">
        <v>21</v>
      </c>
      <c r="BM94" s="38" t="s">
        <v>23</v>
      </c>
      <c r="BN94" s="38" t="s">
        <v>25</v>
      </c>
      <c r="BO94" s="38" t="s">
        <v>27</v>
      </c>
      <c r="BP94" s="38" t="s">
        <v>29</v>
      </c>
      <c r="BQ94" s="38" t="s">
        <v>31</v>
      </c>
      <c r="BR94" s="38" t="s">
        <v>33</v>
      </c>
      <c r="BS94" s="38" t="s">
        <v>35</v>
      </c>
      <c r="BT94" s="38" t="s">
        <v>37</v>
      </c>
      <c r="BU94" s="38" t="s">
        <v>39</v>
      </c>
    </row>
    <row r="95" customFormat="false" ht="12.8" hidden="false" customHeight="false" outlineLevel="0" collapsed="false">
      <c r="A95" s="27" t="n">
        <v>1</v>
      </c>
      <c r="B95" s="28" t="s">
        <v>44</v>
      </c>
      <c r="C95" s="0" t="n">
        <v>1.248</v>
      </c>
      <c r="D95" s="0" t="n">
        <v>0</v>
      </c>
      <c r="E95" s="0" t="n">
        <v>0.029</v>
      </c>
      <c r="F95" s="0" t="n">
        <v>95.455</v>
      </c>
      <c r="G95" s="0" t="n">
        <v>0.289</v>
      </c>
      <c r="H95" s="0" t="n">
        <v>0.761</v>
      </c>
      <c r="I95" s="0" t="n">
        <v>1.889</v>
      </c>
      <c r="J95" s="0" t="n">
        <v>0.128</v>
      </c>
      <c r="K95" s="0" t="n">
        <v>0.081</v>
      </c>
      <c r="L95" s="0" t="n">
        <v>0</v>
      </c>
      <c r="M95" s="0" t="n">
        <v>0.017</v>
      </c>
      <c r="N95" s="0" t="n">
        <v>0.095</v>
      </c>
      <c r="O95" s="0" t="n">
        <v>0.004</v>
      </c>
      <c r="P95" s="0" t="n">
        <v>0.004</v>
      </c>
      <c r="Q95" s="0" t="n">
        <v>0.002</v>
      </c>
      <c r="S95" s="35" t="n">
        <v>1</v>
      </c>
      <c r="T95" s="28" t="s">
        <v>44</v>
      </c>
      <c r="U95" s="0" t="n">
        <v>0.826</v>
      </c>
      <c r="V95" s="0" t="n">
        <v>0.077</v>
      </c>
      <c r="W95" s="0" t="n">
        <v>0.012</v>
      </c>
      <c r="X95" s="0" t="n">
        <v>58.626</v>
      </c>
      <c r="Y95" s="0" t="n">
        <v>34.229</v>
      </c>
      <c r="Z95" s="0" t="n">
        <v>6.093</v>
      </c>
      <c r="AA95" s="0" t="n">
        <v>0.056</v>
      </c>
      <c r="AB95" s="0" t="n">
        <v>0.003</v>
      </c>
      <c r="AC95" s="0" t="n">
        <v>0.02</v>
      </c>
      <c r="AD95" s="0" t="n">
        <v>0.007</v>
      </c>
      <c r="AE95" s="0" t="n">
        <v>0.032</v>
      </c>
      <c r="AF95" s="0" t="n">
        <v>0.007</v>
      </c>
      <c r="AG95" s="0" t="n">
        <v>0.001</v>
      </c>
      <c r="AH95" s="0" t="n">
        <v>0.009</v>
      </c>
      <c r="AI95" s="0" t="n">
        <v>0.003</v>
      </c>
      <c r="AL95" s="35" t="n">
        <v>1</v>
      </c>
      <c r="AM95" s="28" t="s">
        <v>44</v>
      </c>
      <c r="AN95" s="0" t="n">
        <v>1.144</v>
      </c>
      <c r="AO95" s="0" t="n">
        <v>0.157</v>
      </c>
      <c r="AP95" s="0" t="n">
        <v>0.103</v>
      </c>
      <c r="AQ95" s="0" t="n">
        <v>87.641</v>
      </c>
      <c r="AR95" s="0" t="n">
        <v>7.209</v>
      </c>
      <c r="AS95" s="0" t="n">
        <v>0.115</v>
      </c>
      <c r="AT95" s="0" t="n">
        <v>3.226</v>
      </c>
      <c r="AU95" s="0" t="n">
        <v>0.252</v>
      </c>
      <c r="AV95" s="0" t="n">
        <v>0.023</v>
      </c>
      <c r="AW95" s="0" t="n">
        <v>0.013</v>
      </c>
      <c r="AX95" s="0" t="n">
        <v>0.011</v>
      </c>
      <c r="AY95" s="0" t="n">
        <v>0.096</v>
      </c>
      <c r="AZ95" s="0" t="n">
        <v>0.003</v>
      </c>
      <c r="BA95" s="0" t="n">
        <v>0.006</v>
      </c>
      <c r="BB95" s="0" t="n">
        <v>0.002</v>
      </c>
      <c r="BE95" s="35" t="n">
        <v>1</v>
      </c>
      <c r="BF95" s="28" t="s">
        <v>44</v>
      </c>
      <c r="BG95" s="0" t="n">
        <v>0.953</v>
      </c>
      <c r="BH95" s="0" t="n">
        <v>0.016</v>
      </c>
      <c r="BI95" s="0" t="n">
        <v>0.002</v>
      </c>
      <c r="BJ95" s="0" t="n">
        <v>95.942</v>
      </c>
      <c r="BK95" s="0" t="n">
        <v>0.46</v>
      </c>
      <c r="BL95" s="0" t="n">
        <v>1.744</v>
      </c>
      <c r="BM95" s="0" t="n">
        <v>0.622</v>
      </c>
      <c r="BN95" s="0" t="n">
        <v>0.132</v>
      </c>
      <c r="BO95" s="0" t="n">
        <v>0.02</v>
      </c>
      <c r="BP95" s="0" t="n">
        <v>0.015</v>
      </c>
      <c r="BQ95" s="0" t="n">
        <v>0.002</v>
      </c>
      <c r="BR95" s="0" t="n">
        <v>0.08</v>
      </c>
      <c r="BS95" s="0" t="n">
        <v>0.007</v>
      </c>
      <c r="BT95" s="0" t="n">
        <v>0.002</v>
      </c>
      <c r="BU95" s="0" t="n">
        <v>0.002</v>
      </c>
    </row>
    <row r="96" customFormat="false" ht="12.8" hidden="false" customHeight="false" outlineLevel="0" collapsed="false">
      <c r="A96" s="27" t="n">
        <v>2</v>
      </c>
      <c r="B96" s="28" t="s">
        <v>14</v>
      </c>
      <c r="C96" s="21" t="n">
        <v>9.019</v>
      </c>
      <c r="D96" s="0" t="n">
        <v>0.86</v>
      </c>
      <c r="E96" s="0" t="n">
        <v>8.917</v>
      </c>
      <c r="F96" s="0" t="n">
        <v>0.066</v>
      </c>
      <c r="G96" s="0" t="n">
        <v>0.614</v>
      </c>
      <c r="H96" s="0" t="n">
        <v>9.913</v>
      </c>
      <c r="I96" s="0" t="n">
        <v>6.741</v>
      </c>
      <c r="J96" s="0" t="n">
        <v>0.599</v>
      </c>
      <c r="K96" s="0" t="n">
        <v>4.203</v>
      </c>
      <c r="L96" s="0" t="n">
        <v>15.945</v>
      </c>
      <c r="M96" s="0" t="n">
        <v>23.35</v>
      </c>
      <c r="N96" s="0" t="n">
        <v>14.901</v>
      </c>
      <c r="O96" s="0" t="n">
        <v>4.042</v>
      </c>
      <c r="P96" s="0" t="n">
        <v>0.666</v>
      </c>
      <c r="Q96" s="0" t="n">
        <v>0.165</v>
      </c>
      <c r="S96" s="35" t="n">
        <v>2</v>
      </c>
      <c r="T96" s="28" t="s">
        <v>14</v>
      </c>
      <c r="U96" s="21" t="n">
        <v>10.133</v>
      </c>
      <c r="V96" s="0" t="n">
        <v>0.438</v>
      </c>
      <c r="W96" s="0" t="n">
        <v>8.62</v>
      </c>
      <c r="X96" s="0" t="n">
        <v>2.272</v>
      </c>
      <c r="Y96" s="0" t="n">
        <v>2.589</v>
      </c>
      <c r="Z96" s="0" t="n">
        <v>5.075</v>
      </c>
      <c r="AA96" s="0" t="n">
        <v>6.956</v>
      </c>
      <c r="AB96" s="0" t="n">
        <v>0.374</v>
      </c>
      <c r="AC96" s="0" t="n">
        <v>2.732</v>
      </c>
      <c r="AD96" s="0" t="n">
        <v>0.956</v>
      </c>
      <c r="AE96" s="0" t="n">
        <v>27.297</v>
      </c>
      <c r="AF96" s="0" t="n">
        <v>28.707</v>
      </c>
      <c r="AG96" s="0" t="n">
        <v>1.479</v>
      </c>
      <c r="AH96" s="0" t="n">
        <v>1.969</v>
      </c>
      <c r="AI96" s="0" t="n">
        <v>0.404</v>
      </c>
      <c r="AL96" s="35" t="n">
        <v>2</v>
      </c>
      <c r="AM96" s="28" t="s">
        <v>14</v>
      </c>
      <c r="AN96" s="21" t="n">
        <v>9.236</v>
      </c>
      <c r="AO96" s="0" t="n">
        <v>1.918</v>
      </c>
      <c r="AP96" s="0" t="n">
        <v>9.315</v>
      </c>
      <c r="AQ96" s="0" t="n">
        <v>0.003</v>
      </c>
      <c r="AR96" s="0" t="n">
        <v>0.935</v>
      </c>
      <c r="AS96" s="0" t="n">
        <v>2.778</v>
      </c>
      <c r="AT96" s="0" t="n">
        <v>11.567</v>
      </c>
      <c r="AU96" s="0" t="n">
        <v>0.683</v>
      </c>
      <c r="AV96" s="0" t="n">
        <v>4.127</v>
      </c>
      <c r="AW96" s="0" t="n">
        <v>3.409</v>
      </c>
      <c r="AX96" s="0" t="n">
        <v>39.06</v>
      </c>
      <c r="AY96" s="0" t="n">
        <v>13.858</v>
      </c>
      <c r="AZ96" s="0" t="n">
        <v>2.256</v>
      </c>
      <c r="BA96" s="0" t="n">
        <v>0.751</v>
      </c>
      <c r="BB96" s="0" t="n">
        <v>0.105</v>
      </c>
      <c r="BE96" s="35" t="n">
        <v>2</v>
      </c>
      <c r="BF96" s="28" t="s">
        <v>14</v>
      </c>
      <c r="BG96" s="21" t="n">
        <v>9.077</v>
      </c>
      <c r="BH96" s="0" t="n">
        <v>2.427</v>
      </c>
      <c r="BI96" s="0" t="n">
        <v>8.158</v>
      </c>
      <c r="BJ96" s="0" t="n">
        <v>0.061</v>
      </c>
      <c r="BK96" s="0" t="n">
        <v>0.736</v>
      </c>
      <c r="BL96" s="0" t="n">
        <v>4.331</v>
      </c>
      <c r="BM96" s="0" t="n">
        <v>11.433</v>
      </c>
      <c r="BN96" s="0" t="n">
        <v>0.459</v>
      </c>
      <c r="BO96" s="0" t="n">
        <v>4.19</v>
      </c>
      <c r="BP96" s="0" t="n">
        <v>3.971</v>
      </c>
      <c r="BQ96" s="0" t="n">
        <v>37.665</v>
      </c>
      <c r="BR96" s="0" t="n">
        <v>13.792</v>
      </c>
      <c r="BS96" s="0" t="n">
        <v>2.849</v>
      </c>
      <c r="BT96" s="0" t="n">
        <v>0.728</v>
      </c>
      <c r="BU96" s="0" t="n">
        <v>0.122</v>
      </c>
    </row>
    <row r="97" customFormat="false" ht="12.8" hidden="false" customHeight="false" outlineLevel="0" collapsed="false">
      <c r="A97" s="27" t="n">
        <v>3</v>
      </c>
      <c r="B97" s="28" t="s">
        <v>16</v>
      </c>
      <c r="C97" s="0" t="n">
        <v>7.219</v>
      </c>
      <c r="D97" s="0" t="n">
        <v>1.734</v>
      </c>
      <c r="E97" s="0" t="n">
        <v>10.632</v>
      </c>
      <c r="F97" s="0" t="n">
        <v>0.116</v>
      </c>
      <c r="G97" s="0" t="n">
        <v>12.257</v>
      </c>
      <c r="H97" s="0" t="n">
        <v>5.484</v>
      </c>
      <c r="I97" s="0" t="n">
        <v>0.451</v>
      </c>
      <c r="J97" s="0" t="n">
        <v>27.044</v>
      </c>
      <c r="K97" s="0" t="n">
        <v>3.808</v>
      </c>
      <c r="L97" s="0" t="n">
        <v>24.575</v>
      </c>
      <c r="M97" s="0" t="n">
        <v>0.498</v>
      </c>
      <c r="N97" s="0" t="n">
        <v>4.339</v>
      </c>
      <c r="O97" s="0" t="n">
        <v>0.828</v>
      </c>
      <c r="P97" s="0" t="n">
        <v>0.988</v>
      </c>
      <c r="Q97" s="0" t="n">
        <v>0.028</v>
      </c>
      <c r="S97" s="35" t="n">
        <v>3</v>
      </c>
      <c r="T97" s="28" t="s">
        <v>16</v>
      </c>
      <c r="U97" s="0" t="n">
        <v>8.616</v>
      </c>
      <c r="V97" s="0" t="n">
        <v>0.822</v>
      </c>
      <c r="W97" s="0" t="n">
        <v>9.349</v>
      </c>
      <c r="X97" s="0" t="n">
        <v>1.038</v>
      </c>
      <c r="Y97" s="0" t="n">
        <v>5.446</v>
      </c>
      <c r="Z97" s="0" t="n">
        <v>7.161</v>
      </c>
      <c r="AA97" s="0" t="n">
        <v>3.743</v>
      </c>
      <c r="AB97" s="0" t="n">
        <v>26.94</v>
      </c>
      <c r="AC97" s="0" t="n">
        <v>0.215</v>
      </c>
      <c r="AD97" s="0" t="n">
        <v>25.509</v>
      </c>
      <c r="AE97" s="0" t="n">
        <v>6.488</v>
      </c>
      <c r="AF97" s="0" t="n">
        <v>1.915</v>
      </c>
      <c r="AG97" s="0" t="n">
        <v>2.591</v>
      </c>
      <c r="AH97" s="0" t="n">
        <v>0.148</v>
      </c>
      <c r="AI97" s="0" t="n">
        <v>0.02</v>
      </c>
      <c r="AL97" s="35" t="n">
        <v>3</v>
      </c>
      <c r="AM97" s="28" t="s">
        <v>16</v>
      </c>
      <c r="AN97" s="0" t="n">
        <v>7.548</v>
      </c>
      <c r="AO97" s="0" t="n">
        <v>2.528</v>
      </c>
      <c r="AP97" s="0" t="n">
        <v>9.659</v>
      </c>
      <c r="AQ97" s="0" t="n">
        <v>1.564</v>
      </c>
      <c r="AR97" s="0" t="n">
        <v>9.79</v>
      </c>
      <c r="AS97" s="0" t="n">
        <v>4.903</v>
      </c>
      <c r="AT97" s="0" t="n">
        <v>1.96</v>
      </c>
      <c r="AU97" s="0" t="n">
        <v>26.799</v>
      </c>
      <c r="AV97" s="0" t="n">
        <v>2.339</v>
      </c>
      <c r="AW97" s="0" t="n">
        <v>25.92</v>
      </c>
      <c r="AX97" s="0" t="n">
        <v>2.536</v>
      </c>
      <c r="AY97" s="0" t="n">
        <v>3.066</v>
      </c>
      <c r="AZ97" s="0" t="n">
        <v>0.878</v>
      </c>
      <c r="BA97" s="0" t="n">
        <v>0.497</v>
      </c>
      <c r="BB97" s="0" t="n">
        <v>0.013</v>
      </c>
      <c r="BE97" s="35" t="n">
        <v>3</v>
      </c>
      <c r="BF97" s="28" t="s">
        <v>16</v>
      </c>
      <c r="BG97" s="0" t="n">
        <v>7.187</v>
      </c>
      <c r="BH97" s="0" t="n">
        <v>3.926</v>
      </c>
      <c r="BI97" s="0" t="n">
        <v>9.031</v>
      </c>
      <c r="BJ97" s="0" t="n">
        <v>0.009</v>
      </c>
      <c r="BK97" s="0" t="n">
        <v>12.274</v>
      </c>
      <c r="BL97" s="0" t="n">
        <v>3.323</v>
      </c>
      <c r="BM97" s="0" t="n">
        <v>2.244</v>
      </c>
      <c r="BN97" s="0" t="n">
        <v>26.526</v>
      </c>
      <c r="BO97" s="0" t="n">
        <v>1.835</v>
      </c>
      <c r="BP97" s="0" t="n">
        <v>27.413</v>
      </c>
      <c r="BQ97" s="0" t="n">
        <v>2.137</v>
      </c>
      <c r="BR97" s="0" t="n">
        <v>2.811</v>
      </c>
      <c r="BS97" s="0" t="n">
        <v>0.625</v>
      </c>
      <c r="BT97" s="0" t="n">
        <v>0.636</v>
      </c>
      <c r="BU97" s="0" t="n">
        <v>0.024</v>
      </c>
    </row>
    <row r="98" customFormat="false" ht="12.8" hidden="false" customHeight="false" outlineLevel="0" collapsed="false">
      <c r="A98" s="27" t="n">
        <v>4</v>
      </c>
      <c r="B98" s="28" t="s">
        <v>45</v>
      </c>
      <c r="C98" s="21" t="n">
        <v>9.469</v>
      </c>
      <c r="D98" s="0" t="n">
        <v>0.004</v>
      </c>
      <c r="E98" s="0" t="n">
        <v>6.594</v>
      </c>
      <c r="F98" s="0" t="n">
        <v>0.013</v>
      </c>
      <c r="G98" s="0" t="n">
        <v>2.124</v>
      </c>
      <c r="H98" s="0" t="n">
        <v>9.459</v>
      </c>
      <c r="I98" s="0" t="n">
        <v>4.188</v>
      </c>
      <c r="J98" s="0" t="n">
        <v>5.628</v>
      </c>
      <c r="K98" s="0" t="n">
        <v>20.837</v>
      </c>
      <c r="L98" s="0" t="n">
        <v>0</v>
      </c>
      <c r="M98" s="0" t="n">
        <v>30.705</v>
      </c>
      <c r="N98" s="0" t="n">
        <v>5.524</v>
      </c>
      <c r="O98" s="0" t="n">
        <v>2.843</v>
      </c>
      <c r="P98" s="0" t="n">
        <v>2.44</v>
      </c>
      <c r="Q98" s="0" t="n">
        <v>0.171</v>
      </c>
      <c r="S98" s="35" t="n">
        <v>4</v>
      </c>
      <c r="T98" s="28" t="s">
        <v>45</v>
      </c>
      <c r="U98" s="21" t="n">
        <v>9.757</v>
      </c>
      <c r="V98" s="0" t="n">
        <v>0.003</v>
      </c>
      <c r="W98" s="0" t="n">
        <v>6.871</v>
      </c>
      <c r="X98" s="0" t="n">
        <v>4.468</v>
      </c>
      <c r="Y98" s="0" t="n">
        <v>4.725</v>
      </c>
      <c r="Z98" s="0" t="n">
        <v>4.466</v>
      </c>
      <c r="AA98" s="0" t="n">
        <v>5.866</v>
      </c>
      <c r="AB98" s="0" t="n">
        <v>11.327</v>
      </c>
      <c r="AC98" s="0" t="n">
        <v>12.489</v>
      </c>
      <c r="AD98" s="0" t="n">
        <v>8.956</v>
      </c>
      <c r="AE98" s="0" t="n">
        <v>9.545</v>
      </c>
      <c r="AF98" s="0" t="n">
        <v>18.043</v>
      </c>
      <c r="AG98" s="0" t="n">
        <v>0.197</v>
      </c>
      <c r="AH98" s="0" t="n">
        <v>2.979</v>
      </c>
      <c r="AI98" s="0" t="n">
        <v>0.308</v>
      </c>
      <c r="AL98" s="35" t="n">
        <v>4</v>
      </c>
      <c r="AM98" s="28" t="s">
        <v>45</v>
      </c>
      <c r="AN98" s="21" t="n">
        <v>9.7</v>
      </c>
      <c r="AO98" s="0" t="n">
        <v>0.405</v>
      </c>
      <c r="AP98" s="0" t="n">
        <v>7.467</v>
      </c>
      <c r="AQ98" s="0" t="n">
        <v>0.179</v>
      </c>
      <c r="AR98" s="0" t="n">
        <v>3.209</v>
      </c>
      <c r="AS98" s="0" t="n">
        <v>3.788</v>
      </c>
      <c r="AT98" s="0" t="n">
        <v>7.814</v>
      </c>
      <c r="AU98" s="0" t="n">
        <v>6.4</v>
      </c>
      <c r="AV98" s="0" t="n">
        <v>18.209</v>
      </c>
      <c r="AW98" s="0" t="n">
        <v>6.527</v>
      </c>
      <c r="AX98" s="0" t="n">
        <v>26.826</v>
      </c>
      <c r="AY98" s="0" t="n">
        <v>5.787</v>
      </c>
      <c r="AZ98" s="0" t="n">
        <v>1.269</v>
      </c>
      <c r="BA98" s="0" t="n">
        <v>2.316</v>
      </c>
      <c r="BB98" s="0" t="n">
        <v>0.106</v>
      </c>
      <c r="BE98" s="35" t="n">
        <v>4</v>
      </c>
      <c r="BF98" s="28" t="s">
        <v>45</v>
      </c>
      <c r="BG98" s="21" t="n">
        <v>9.55</v>
      </c>
      <c r="BH98" s="0" t="n">
        <v>0.495</v>
      </c>
      <c r="BI98" s="0" t="n">
        <v>6.942</v>
      </c>
      <c r="BJ98" s="0" t="n">
        <v>0.082</v>
      </c>
      <c r="BK98" s="0" t="n">
        <v>2.682</v>
      </c>
      <c r="BL98" s="0" t="n">
        <v>5.921</v>
      </c>
      <c r="BM98" s="0" t="n">
        <v>6.895</v>
      </c>
      <c r="BN98" s="0" t="n">
        <v>7.037</v>
      </c>
      <c r="BO98" s="0" t="n">
        <v>17.007</v>
      </c>
      <c r="BP98" s="0" t="n">
        <v>5.963</v>
      </c>
      <c r="BQ98" s="0" t="n">
        <v>26.28</v>
      </c>
      <c r="BR98" s="0" t="n">
        <v>6.546</v>
      </c>
      <c r="BS98" s="0" t="n">
        <v>2.146</v>
      </c>
      <c r="BT98" s="0" t="n">
        <v>2.335</v>
      </c>
      <c r="BU98" s="0" t="n">
        <v>0.119</v>
      </c>
    </row>
    <row r="99" customFormat="false" ht="12.8" hidden="false" customHeight="false" outlineLevel="0" collapsed="false">
      <c r="A99" s="27" t="n">
        <v>5</v>
      </c>
      <c r="B99" s="28" t="s">
        <v>20</v>
      </c>
      <c r="C99" s="0" t="n">
        <v>6.869</v>
      </c>
      <c r="D99" s="21" t="n">
        <v>12.685</v>
      </c>
      <c r="E99" s="0" t="n">
        <v>5.903</v>
      </c>
      <c r="F99" s="0" t="n">
        <v>0.002</v>
      </c>
      <c r="G99" s="0" t="n">
        <v>0</v>
      </c>
      <c r="H99" s="0" t="n">
        <v>1.794</v>
      </c>
      <c r="I99" s="0" t="n">
        <v>2.829</v>
      </c>
      <c r="J99" s="0" t="n">
        <v>13.021</v>
      </c>
      <c r="K99" s="0" t="n">
        <v>15.966</v>
      </c>
      <c r="L99" s="0" t="n">
        <v>4.533</v>
      </c>
      <c r="M99" s="0" t="n">
        <v>6.629</v>
      </c>
      <c r="N99" s="0" t="n">
        <v>28.042</v>
      </c>
      <c r="O99" s="0" t="n">
        <v>1.072</v>
      </c>
      <c r="P99" s="0" t="n">
        <v>0.086</v>
      </c>
      <c r="Q99" s="0" t="n">
        <v>0.569</v>
      </c>
      <c r="S99" s="35" t="n">
        <v>5</v>
      </c>
      <c r="T99" s="28" t="s">
        <v>20</v>
      </c>
      <c r="U99" s="0" t="n">
        <v>6.151</v>
      </c>
      <c r="V99" s="21" t="n">
        <v>14.079</v>
      </c>
      <c r="W99" s="0" t="n">
        <v>5.84</v>
      </c>
      <c r="X99" s="0" t="n">
        <v>0.186</v>
      </c>
      <c r="Y99" s="0" t="n">
        <v>0.034</v>
      </c>
      <c r="Z99" s="0" t="n">
        <v>1.191</v>
      </c>
      <c r="AA99" s="0" t="n">
        <v>2.903</v>
      </c>
      <c r="AB99" s="0" t="n">
        <v>6.909</v>
      </c>
      <c r="AC99" s="0" t="n">
        <v>23.949</v>
      </c>
      <c r="AD99" s="0" t="n">
        <v>3.35</v>
      </c>
      <c r="AE99" s="0" t="n">
        <v>15.919</v>
      </c>
      <c r="AF99" s="0" t="n">
        <v>17.582</v>
      </c>
      <c r="AG99" s="0" t="n">
        <v>1.878</v>
      </c>
      <c r="AH99" s="0" t="n">
        <v>0.026</v>
      </c>
      <c r="AI99" s="0" t="n">
        <v>0.003</v>
      </c>
      <c r="AL99" s="35" t="n">
        <v>5</v>
      </c>
      <c r="AM99" s="28" t="s">
        <v>20</v>
      </c>
      <c r="AN99" s="0" t="n">
        <v>6.823</v>
      </c>
      <c r="AO99" s="21" t="n">
        <v>11.258</v>
      </c>
      <c r="AP99" s="0" t="n">
        <v>7.478</v>
      </c>
      <c r="AQ99" s="0" t="n">
        <v>0.068</v>
      </c>
      <c r="AR99" s="0" t="n">
        <v>0.009</v>
      </c>
      <c r="AS99" s="0" t="n">
        <v>0.676</v>
      </c>
      <c r="AT99" s="0" t="n">
        <v>3.98</v>
      </c>
      <c r="AU99" s="0" t="n">
        <v>13.396</v>
      </c>
      <c r="AV99" s="0" t="n">
        <v>16.452</v>
      </c>
      <c r="AW99" s="0" t="n">
        <v>0.006</v>
      </c>
      <c r="AX99" s="0" t="n">
        <v>9.953</v>
      </c>
      <c r="AY99" s="0" t="n">
        <v>28.664</v>
      </c>
      <c r="AZ99" s="0" t="n">
        <v>0.404</v>
      </c>
      <c r="BA99" s="0" t="n">
        <v>0.277</v>
      </c>
      <c r="BB99" s="0" t="n">
        <v>0.556</v>
      </c>
      <c r="BE99" s="35" t="n">
        <v>5</v>
      </c>
      <c r="BF99" s="28" t="s">
        <v>20</v>
      </c>
      <c r="BG99" s="0" t="n">
        <v>6.92</v>
      </c>
      <c r="BH99" s="21" t="n">
        <v>9.617</v>
      </c>
      <c r="BI99" s="0" t="n">
        <v>9.365</v>
      </c>
      <c r="BJ99" s="0" t="n">
        <v>0.001</v>
      </c>
      <c r="BK99" s="0" t="n">
        <v>0</v>
      </c>
      <c r="BL99" s="0" t="n">
        <v>1.248</v>
      </c>
      <c r="BM99" s="0" t="n">
        <v>3.08</v>
      </c>
      <c r="BN99" s="0" t="n">
        <v>11.889</v>
      </c>
      <c r="BO99" s="0" t="n">
        <v>18.995</v>
      </c>
      <c r="BP99" s="0" t="n">
        <v>0.047</v>
      </c>
      <c r="BQ99" s="0" t="n">
        <v>10.138</v>
      </c>
      <c r="BR99" s="0" t="n">
        <v>27.148</v>
      </c>
      <c r="BS99" s="0" t="n">
        <v>0.782</v>
      </c>
      <c r="BT99" s="0" t="n">
        <v>0.211</v>
      </c>
      <c r="BU99" s="0" t="n">
        <v>0.56</v>
      </c>
    </row>
    <row r="100" customFormat="false" ht="12.8" hidden="false" customHeight="false" outlineLevel="0" collapsed="false">
      <c r="A100" s="27" t="n">
        <v>6</v>
      </c>
      <c r="B100" s="28" t="s">
        <v>22</v>
      </c>
      <c r="C100" s="0" t="n">
        <v>3.34</v>
      </c>
      <c r="D100" s="21" t="n">
        <v>15.268</v>
      </c>
      <c r="E100" s="0" t="n">
        <v>7.337</v>
      </c>
      <c r="F100" s="0" t="n">
        <v>0.281</v>
      </c>
      <c r="G100" s="0" t="n">
        <v>5.443</v>
      </c>
      <c r="H100" s="0" t="n">
        <v>11.137</v>
      </c>
      <c r="I100" s="0" t="n">
        <v>31.833</v>
      </c>
      <c r="J100" s="0" t="n">
        <v>0.856</v>
      </c>
      <c r="K100" s="0" t="n">
        <v>3.066</v>
      </c>
      <c r="L100" s="0" t="n">
        <v>0.585</v>
      </c>
      <c r="M100" s="0" t="n">
        <v>2.864</v>
      </c>
      <c r="N100" s="0" t="n">
        <v>0.014</v>
      </c>
      <c r="O100" s="0" t="n">
        <v>3.108</v>
      </c>
      <c r="P100" s="0" t="n">
        <v>9.839</v>
      </c>
      <c r="Q100" s="0" t="n">
        <v>5.028</v>
      </c>
      <c r="S100" s="35" t="n">
        <v>6</v>
      </c>
      <c r="T100" s="28" t="s">
        <v>22</v>
      </c>
      <c r="U100" s="0" t="n">
        <v>2.387</v>
      </c>
      <c r="V100" s="21" t="n">
        <v>13.635</v>
      </c>
      <c r="W100" s="0" t="n">
        <v>7.982</v>
      </c>
      <c r="X100" s="0" t="n">
        <v>3.801</v>
      </c>
      <c r="Y100" s="0" t="n">
        <v>0.394</v>
      </c>
      <c r="Z100" s="0" t="n">
        <v>13.039</v>
      </c>
      <c r="AA100" s="0" t="n">
        <v>30.175</v>
      </c>
      <c r="AB100" s="0" t="n">
        <v>0.767</v>
      </c>
      <c r="AC100" s="0" t="n">
        <v>2.324</v>
      </c>
      <c r="AD100" s="0" t="n">
        <v>0.862</v>
      </c>
      <c r="AE100" s="0" t="n">
        <v>1.56</v>
      </c>
      <c r="AF100" s="0" t="n">
        <v>0.135</v>
      </c>
      <c r="AG100" s="0" t="n">
        <v>0.325</v>
      </c>
      <c r="AH100" s="0" t="n">
        <v>16.002</v>
      </c>
      <c r="AI100" s="0" t="n">
        <v>6.613</v>
      </c>
      <c r="AL100" s="35" t="n">
        <v>6</v>
      </c>
      <c r="AM100" s="28" t="s">
        <v>22</v>
      </c>
      <c r="AN100" s="0" t="n">
        <v>2.83</v>
      </c>
      <c r="AO100" s="21" t="n">
        <v>19.287</v>
      </c>
      <c r="AP100" s="0" t="n">
        <v>4.48</v>
      </c>
      <c r="AQ100" s="0" t="n">
        <v>1.036</v>
      </c>
      <c r="AR100" s="0" t="n">
        <v>5.87</v>
      </c>
      <c r="AS100" s="0" t="n">
        <v>14.104</v>
      </c>
      <c r="AT100" s="0" t="n">
        <v>14.975</v>
      </c>
      <c r="AU100" s="0" t="n">
        <v>0.237</v>
      </c>
      <c r="AV100" s="0" t="n">
        <v>2.877</v>
      </c>
      <c r="AW100" s="0" t="n">
        <v>1.819</v>
      </c>
      <c r="AX100" s="0" t="n">
        <v>1.046</v>
      </c>
      <c r="AY100" s="0" t="n">
        <v>0.001</v>
      </c>
      <c r="AZ100" s="0" t="n">
        <v>2.099</v>
      </c>
      <c r="BA100" s="0" t="n">
        <v>19.789</v>
      </c>
      <c r="BB100" s="0" t="n">
        <v>9.551</v>
      </c>
      <c r="BE100" s="35" t="n">
        <v>6</v>
      </c>
      <c r="BF100" s="28" t="s">
        <v>22</v>
      </c>
      <c r="BG100" s="0" t="n">
        <v>3.048</v>
      </c>
      <c r="BH100" s="21" t="n">
        <v>19.606</v>
      </c>
      <c r="BI100" s="0" t="n">
        <v>3.49</v>
      </c>
      <c r="BJ100" s="0" t="n">
        <v>0.187</v>
      </c>
      <c r="BK100" s="0" t="n">
        <v>5.219</v>
      </c>
      <c r="BL100" s="0" t="n">
        <v>15.713</v>
      </c>
      <c r="BM100" s="0" t="n">
        <v>19.661</v>
      </c>
      <c r="BN100" s="0" t="n">
        <v>0.038</v>
      </c>
      <c r="BO100" s="0" t="n">
        <v>2.737</v>
      </c>
      <c r="BP100" s="0" t="n">
        <v>2.209</v>
      </c>
      <c r="BQ100" s="0" t="n">
        <v>1.069</v>
      </c>
      <c r="BR100" s="0" t="n">
        <v>0.004</v>
      </c>
      <c r="BS100" s="0" t="n">
        <v>1.946</v>
      </c>
      <c r="BT100" s="0" t="n">
        <v>16.725</v>
      </c>
      <c r="BU100" s="0" t="n">
        <v>8.347</v>
      </c>
    </row>
    <row r="101" customFormat="false" ht="12.8" hidden="false" customHeight="false" outlineLevel="0" collapsed="false">
      <c r="A101" s="27" t="n">
        <v>7</v>
      </c>
      <c r="B101" s="28" t="s">
        <v>24</v>
      </c>
      <c r="C101" s="0" t="n">
        <v>4.618</v>
      </c>
      <c r="D101" s="21" t="n">
        <v>15.062</v>
      </c>
      <c r="E101" s="0" t="n">
        <v>5.693</v>
      </c>
      <c r="F101" s="0" t="n">
        <v>0.269</v>
      </c>
      <c r="G101" s="0" t="n">
        <v>1.49</v>
      </c>
      <c r="H101" s="0" t="n">
        <v>4.325</v>
      </c>
      <c r="I101" s="0" t="n">
        <v>27.716</v>
      </c>
      <c r="J101" s="0" t="n">
        <v>11.798</v>
      </c>
      <c r="K101" s="0" t="n">
        <v>5.247</v>
      </c>
      <c r="L101" s="0" t="n">
        <v>6.196</v>
      </c>
      <c r="M101" s="0" t="n">
        <v>3.514</v>
      </c>
      <c r="N101" s="0" t="n">
        <v>11.195</v>
      </c>
      <c r="O101" s="0" t="n">
        <v>2.137</v>
      </c>
      <c r="P101" s="0" t="n">
        <v>0.098</v>
      </c>
      <c r="Q101" s="0" t="n">
        <v>0.641</v>
      </c>
      <c r="S101" s="35" t="n">
        <v>7</v>
      </c>
      <c r="T101" s="28" t="s">
        <v>24</v>
      </c>
      <c r="U101" s="0" t="n">
        <v>2.618</v>
      </c>
      <c r="V101" s="21" t="n">
        <v>14.179</v>
      </c>
      <c r="W101" s="0" t="n">
        <v>8.831</v>
      </c>
      <c r="X101" s="0" t="n">
        <v>0.575</v>
      </c>
      <c r="Y101" s="0" t="n">
        <v>0.112</v>
      </c>
      <c r="Z101" s="0" t="n">
        <v>12.507</v>
      </c>
      <c r="AA101" s="0" t="n">
        <v>21.129</v>
      </c>
      <c r="AB101" s="0" t="n">
        <v>5.25</v>
      </c>
      <c r="AC101" s="0" t="n">
        <v>11.656</v>
      </c>
      <c r="AD101" s="0" t="n">
        <v>0.61</v>
      </c>
      <c r="AE101" s="0" t="n">
        <v>12.511</v>
      </c>
      <c r="AF101" s="0" t="n">
        <v>9.739</v>
      </c>
      <c r="AG101" s="0" t="n">
        <v>0.213</v>
      </c>
      <c r="AH101" s="0" t="n">
        <v>0.021</v>
      </c>
      <c r="AI101" s="0" t="n">
        <v>0.049</v>
      </c>
      <c r="AL101" s="35" t="n">
        <v>7</v>
      </c>
      <c r="AM101" s="28" t="s">
        <v>24</v>
      </c>
      <c r="AN101" s="0" t="n">
        <v>4.783</v>
      </c>
      <c r="AO101" s="21" t="n">
        <v>13.072</v>
      </c>
      <c r="AP101" s="0" t="n">
        <v>2.855</v>
      </c>
      <c r="AQ101" s="0" t="n">
        <v>1.706</v>
      </c>
      <c r="AR101" s="0" t="n">
        <v>4.139</v>
      </c>
      <c r="AS101" s="0" t="n">
        <v>13.124</v>
      </c>
      <c r="AT101" s="0" t="n">
        <v>19.486</v>
      </c>
      <c r="AU101" s="0" t="n">
        <v>11.245</v>
      </c>
      <c r="AV101" s="0" t="n">
        <v>5.561</v>
      </c>
      <c r="AW101" s="0" t="n">
        <v>1.117</v>
      </c>
      <c r="AX101" s="0" t="n">
        <v>7.182</v>
      </c>
      <c r="AY101" s="0" t="n">
        <v>13.048</v>
      </c>
      <c r="AZ101" s="0" t="n">
        <v>1.708</v>
      </c>
      <c r="BA101" s="0" t="n">
        <v>0.346</v>
      </c>
      <c r="BB101" s="0" t="n">
        <v>0.628</v>
      </c>
      <c r="BE101" s="35" t="n">
        <v>7</v>
      </c>
      <c r="BF101" s="28" t="s">
        <v>24</v>
      </c>
      <c r="BG101" s="0" t="n">
        <v>4.838</v>
      </c>
      <c r="BH101" s="21" t="n">
        <v>16.151</v>
      </c>
      <c r="BI101" s="0" t="n">
        <v>1.57</v>
      </c>
      <c r="BJ101" s="0" t="n">
        <v>0.065</v>
      </c>
      <c r="BK101" s="0" t="n">
        <v>2.042</v>
      </c>
      <c r="BL101" s="0" t="n">
        <v>10.448</v>
      </c>
      <c r="BM101" s="0" t="n">
        <v>21.351</v>
      </c>
      <c r="BN101" s="0" t="n">
        <v>11.474</v>
      </c>
      <c r="BO101" s="0" t="n">
        <v>6.775</v>
      </c>
      <c r="BP101" s="0" t="n">
        <v>0.79</v>
      </c>
      <c r="BQ101" s="0" t="n">
        <v>8.212</v>
      </c>
      <c r="BR101" s="0" t="n">
        <v>13.22</v>
      </c>
      <c r="BS101" s="0" t="n">
        <v>2.221</v>
      </c>
      <c r="BT101" s="0" t="n">
        <v>0.236</v>
      </c>
      <c r="BU101" s="0" t="n">
        <v>0.608</v>
      </c>
    </row>
    <row r="102" customFormat="false" ht="12.8" hidden="false" customHeight="false" outlineLevel="0" collapsed="false">
      <c r="A102" s="27" t="n">
        <v>8</v>
      </c>
      <c r="B102" s="28" t="s">
        <v>26</v>
      </c>
      <c r="C102" s="0" t="n">
        <v>3.738</v>
      </c>
      <c r="D102" s="0" t="n">
        <v>0.115</v>
      </c>
      <c r="E102" s="0" t="n">
        <v>27.551</v>
      </c>
      <c r="F102" s="0" t="n">
        <v>1.765</v>
      </c>
      <c r="G102" s="0" t="n">
        <v>7.094</v>
      </c>
      <c r="H102" s="0" t="n">
        <v>11.407</v>
      </c>
      <c r="I102" s="0" t="n">
        <v>8.88</v>
      </c>
      <c r="J102" s="0" t="n">
        <v>4.248</v>
      </c>
      <c r="K102" s="0" t="n">
        <v>2.076</v>
      </c>
      <c r="L102" s="0" t="n">
        <v>2.477</v>
      </c>
      <c r="M102" s="0" t="n">
        <v>4.444</v>
      </c>
      <c r="N102" s="0" t="n">
        <v>0.109</v>
      </c>
      <c r="O102" s="0" t="n">
        <v>2.552</v>
      </c>
      <c r="P102" s="0" t="n">
        <v>14.888</v>
      </c>
      <c r="Q102" s="0" t="n">
        <v>8.656</v>
      </c>
      <c r="S102" s="35" t="n">
        <v>8</v>
      </c>
      <c r="T102" s="28" t="s">
        <v>26</v>
      </c>
      <c r="U102" s="0" t="n">
        <v>4.85</v>
      </c>
      <c r="V102" s="0" t="n">
        <v>0.283</v>
      </c>
      <c r="W102" s="0" t="n">
        <v>21.726</v>
      </c>
      <c r="X102" s="0" t="n">
        <v>0.003</v>
      </c>
      <c r="Y102" s="0" t="n">
        <v>2.283</v>
      </c>
      <c r="Z102" s="0" t="n">
        <v>6.548</v>
      </c>
      <c r="AA102" s="0" t="n">
        <v>22.178</v>
      </c>
      <c r="AB102" s="0" t="n">
        <v>2.599</v>
      </c>
      <c r="AC102" s="0" t="n">
        <v>2.91</v>
      </c>
      <c r="AD102" s="0" t="n">
        <v>5.557</v>
      </c>
      <c r="AE102" s="0" t="n">
        <v>0.409</v>
      </c>
      <c r="AF102" s="0" t="n">
        <v>0.1</v>
      </c>
      <c r="AG102" s="0" t="n">
        <v>0.318</v>
      </c>
      <c r="AH102" s="0" t="n">
        <v>19.491</v>
      </c>
      <c r="AI102" s="0" t="n">
        <v>10.744</v>
      </c>
      <c r="AL102" s="35" t="n">
        <v>8</v>
      </c>
      <c r="AM102" s="28" t="s">
        <v>26</v>
      </c>
      <c r="AN102" s="0" t="n">
        <v>3.17</v>
      </c>
      <c r="AO102" s="0" t="n">
        <v>0.677</v>
      </c>
      <c r="AP102" s="0" t="n">
        <v>28.723</v>
      </c>
      <c r="AQ102" s="0" t="n">
        <v>4.017</v>
      </c>
      <c r="AR102" s="0" t="n">
        <v>3.632</v>
      </c>
      <c r="AS102" s="0" t="n">
        <v>7.777</v>
      </c>
      <c r="AT102" s="0" t="n">
        <v>19.071</v>
      </c>
      <c r="AU102" s="0" t="n">
        <v>4.384</v>
      </c>
      <c r="AV102" s="0" t="n">
        <v>2.814</v>
      </c>
      <c r="AW102" s="0" t="n">
        <v>4.261</v>
      </c>
      <c r="AX102" s="0" t="n">
        <v>0.702</v>
      </c>
      <c r="AY102" s="0" t="n">
        <v>0.26</v>
      </c>
      <c r="AZ102" s="0" t="n">
        <v>0.566</v>
      </c>
      <c r="BA102" s="0" t="n">
        <v>12.56</v>
      </c>
      <c r="BB102" s="0" t="n">
        <v>7.386</v>
      </c>
      <c r="BE102" s="35" t="n">
        <v>8</v>
      </c>
      <c r="BF102" s="28" t="s">
        <v>26</v>
      </c>
      <c r="BG102" s="0" t="n">
        <v>3.124</v>
      </c>
      <c r="BH102" s="0" t="n">
        <v>1.344</v>
      </c>
      <c r="BI102" s="0" t="n">
        <v>27.649</v>
      </c>
      <c r="BJ102" s="0" t="n">
        <v>0.703</v>
      </c>
      <c r="BK102" s="0" t="n">
        <v>7.864</v>
      </c>
      <c r="BL102" s="0" t="n">
        <v>7.342</v>
      </c>
      <c r="BM102" s="0" t="n">
        <v>17.259</v>
      </c>
      <c r="BN102" s="0" t="n">
        <v>4.049</v>
      </c>
      <c r="BO102" s="0" t="n">
        <v>2.54</v>
      </c>
      <c r="BP102" s="0" t="n">
        <v>4.753</v>
      </c>
      <c r="BQ102" s="0" t="n">
        <v>0.917</v>
      </c>
      <c r="BR102" s="0" t="n">
        <v>0.306</v>
      </c>
      <c r="BS102" s="0" t="n">
        <v>0.78</v>
      </c>
      <c r="BT102" s="0" t="n">
        <v>13.365</v>
      </c>
      <c r="BU102" s="0" t="n">
        <v>8.006</v>
      </c>
    </row>
    <row r="103" customFormat="false" ht="12.8" hidden="false" customHeight="false" outlineLevel="0" collapsed="false">
      <c r="A103" s="27" t="n">
        <v>9</v>
      </c>
      <c r="B103" s="28" t="s">
        <v>28</v>
      </c>
      <c r="C103" s="0" t="n">
        <v>4.83</v>
      </c>
      <c r="D103" s="21" t="n">
        <v>14.765</v>
      </c>
      <c r="E103" s="0" t="n">
        <v>4.219</v>
      </c>
      <c r="F103" s="0" t="n">
        <v>0.058</v>
      </c>
      <c r="G103" s="0" t="n">
        <v>2.297</v>
      </c>
      <c r="H103" s="0" t="n">
        <v>24.208</v>
      </c>
      <c r="I103" s="0" t="n">
        <v>1.658</v>
      </c>
      <c r="J103" s="0" t="n">
        <v>10.802</v>
      </c>
      <c r="K103" s="0" t="n">
        <v>12.532</v>
      </c>
      <c r="L103" s="0" t="n">
        <v>5.183</v>
      </c>
      <c r="M103" s="0" t="n">
        <v>0.767</v>
      </c>
      <c r="N103" s="0" t="n">
        <v>15.025</v>
      </c>
      <c r="O103" s="0" t="n">
        <v>0.565</v>
      </c>
      <c r="P103" s="0" t="n">
        <v>2.809</v>
      </c>
      <c r="Q103" s="0" t="n">
        <v>0.284</v>
      </c>
      <c r="S103" s="35" t="n">
        <v>9</v>
      </c>
      <c r="T103" s="28" t="s">
        <v>28</v>
      </c>
      <c r="U103" s="0" t="n">
        <v>3.704</v>
      </c>
      <c r="V103" s="21" t="n">
        <v>14.015</v>
      </c>
      <c r="W103" s="0" t="n">
        <v>6.04</v>
      </c>
      <c r="X103" s="0" t="n">
        <v>0.288</v>
      </c>
      <c r="Y103" s="0" t="n">
        <v>1.012</v>
      </c>
      <c r="Z103" s="0" t="n">
        <v>24.798</v>
      </c>
      <c r="AA103" s="0" t="n">
        <v>0</v>
      </c>
      <c r="AB103" s="0" t="n">
        <v>6.195</v>
      </c>
      <c r="AC103" s="0" t="n">
        <v>17.316</v>
      </c>
      <c r="AD103" s="0" t="n">
        <v>0.113</v>
      </c>
      <c r="AE103" s="0" t="n">
        <v>9.408</v>
      </c>
      <c r="AF103" s="0" t="n">
        <v>13.311</v>
      </c>
      <c r="AG103" s="0" t="n">
        <v>0.254</v>
      </c>
      <c r="AH103" s="0" t="n">
        <v>2.647</v>
      </c>
      <c r="AI103" s="0" t="n">
        <v>0.9</v>
      </c>
      <c r="AL103" s="35" t="n">
        <v>9</v>
      </c>
      <c r="AM103" s="28" t="s">
        <v>28</v>
      </c>
      <c r="AN103" s="0" t="n">
        <v>5.225</v>
      </c>
      <c r="AO103" s="21" t="n">
        <v>12.663</v>
      </c>
      <c r="AP103" s="0" t="n">
        <v>1.755</v>
      </c>
      <c r="AQ103" s="0" t="n">
        <v>0.2</v>
      </c>
      <c r="AR103" s="0" t="n">
        <v>0.085</v>
      </c>
      <c r="AS103" s="0" t="n">
        <v>31.691</v>
      </c>
      <c r="AT103" s="0" t="n">
        <v>0</v>
      </c>
      <c r="AU103" s="0" t="n">
        <v>9.365</v>
      </c>
      <c r="AV103" s="0" t="n">
        <v>12.834</v>
      </c>
      <c r="AW103" s="0" t="n">
        <v>2.235</v>
      </c>
      <c r="AX103" s="0" t="n">
        <v>3.022</v>
      </c>
      <c r="AY103" s="0" t="n">
        <v>17.952</v>
      </c>
      <c r="AZ103" s="0" t="n">
        <v>1.051</v>
      </c>
      <c r="BA103" s="0" t="n">
        <v>1.689</v>
      </c>
      <c r="BB103" s="0" t="n">
        <v>0.235</v>
      </c>
      <c r="BE103" s="35" t="n">
        <v>9</v>
      </c>
      <c r="BF103" s="28" t="s">
        <v>28</v>
      </c>
      <c r="BG103" s="0" t="n">
        <v>5.109</v>
      </c>
      <c r="BH103" s="21" t="n">
        <v>14.869</v>
      </c>
      <c r="BI103" s="0" t="n">
        <v>0.741</v>
      </c>
      <c r="BJ103" s="0" t="n">
        <v>0.031</v>
      </c>
      <c r="BK103" s="0" t="n">
        <v>1.304</v>
      </c>
      <c r="BL103" s="0" t="n">
        <v>30.722</v>
      </c>
      <c r="BM103" s="0" t="n">
        <v>0.405</v>
      </c>
      <c r="BN103" s="0" t="n">
        <v>7.821</v>
      </c>
      <c r="BO103" s="0" t="n">
        <v>13.578</v>
      </c>
      <c r="BP103" s="0" t="n">
        <v>1.693</v>
      </c>
      <c r="BQ103" s="0" t="n">
        <v>3.141</v>
      </c>
      <c r="BR103" s="0" t="n">
        <v>17.208</v>
      </c>
      <c r="BS103" s="0" t="n">
        <v>1.067</v>
      </c>
      <c r="BT103" s="0" t="n">
        <v>2.032</v>
      </c>
      <c r="BU103" s="0" t="n">
        <v>0.279</v>
      </c>
    </row>
    <row r="104" customFormat="false" ht="12.8" hidden="false" customHeight="false" outlineLevel="0" collapsed="false">
      <c r="A104" s="27" t="n">
        <v>10</v>
      </c>
      <c r="B104" s="28" t="s">
        <v>30</v>
      </c>
      <c r="C104" s="21" t="n">
        <v>11.669</v>
      </c>
      <c r="D104" s="0" t="n">
        <v>2.921</v>
      </c>
      <c r="E104" s="0" t="n">
        <v>0.006</v>
      </c>
      <c r="F104" s="0" t="n">
        <v>0.452</v>
      </c>
      <c r="G104" s="0" t="n">
        <v>0.859</v>
      </c>
      <c r="H104" s="0" t="n">
        <v>6.447</v>
      </c>
      <c r="I104" s="0" t="n">
        <v>0</v>
      </c>
      <c r="J104" s="0" t="n">
        <v>0.968</v>
      </c>
      <c r="K104" s="0" t="n">
        <v>0.255</v>
      </c>
      <c r="L104" s="0" t="n">
        <v>0.367</v>
      </c>
      <c r="M104" s="0" t="n">
        <v>1.855</v>
      </c>
      <c r="N104" s="0" t="n">
        <v>0.065</v>
      </c>
      <c r="O104" s="0" t="n">
        <v>0.878</v>
      </c>
      <c r="P104" s="0" t="n">
        <v>0.452</v>
      </c>
      <c r="Q104" s="0" t="n">
        <v>72.807</v>
      </c>
      <c r="S104" s="35" t="n">
        <v>10</v>
      </c>
      <c r="T104" s="28" t="s">
        <v>30</v>
      </c>
      <c r="U104" s="21" t="n">
        <v>13.282</v>
      </c>
      <c r="V104" s="0" t="n">
        <v>3.392</v>
      </c>
      <c r="W104" s="0" t="n">
        <v>0.078</v>
      </c>
      <c r="X104" s="0" t="n">
        <v>0.608</v>
      </c>
      <c r="Y104" s="0" t="n">
        <v>0.599</v>
      </c>
      <c r="Z104" s="0" t="n">
        <v>7.801</v>
      </c>
      <c r="AA104" s="0" t="n">
        <v>0.599</v>
      </c>
      <c r="AB104" s="0" t="n">
        <v>0.721</v>
      </c>
      <c r="AC104" s="0" t="n">
        <v>0.352</v>
      </c>
      <c r="AD104" s="0" t="n">
        <v>1.054</v>
      </c>
      <c r="AE104" s="0" t="n">
        <v>0.413</v>
      </c>
      <c r="AF104" s="0" t="n">
        <v>1.277</v>
      </c>
      <c r="AG104" s="0" t="n">
        <v>3.499</v>
      </c>
      <c r="AH104" s="0" t="n">
        <v>0.298</v>
      </c>
      <c r="AI104" s="0" t="n">
        <v>66.028</v>
      </c>
      <c r="AL104" s="35" t="n">
        <v>10</v>
      </c>
      <c r="AM104" s="28" t="s">
        <v>30</v>
      </c>
      <c r="AN104" s="21" t="n">
        <v>11.514</v>
      </c>
      <c r="AO104" s="0" t="n">
        <v>4.468</v>
      </c>
      <c r="AP104" s="0" t="n">
        <v>0</v>
      </c>
      <c r="AQ104" s="0" t="n">
        <v>0.515</v>
      </c>
      <c r="AR104" s="0" t="n">
        <v>0.033</v>
      </c>
      <c r="AS104" s="0" t="n">
        <v>7.36</v>
      </c>
      <c r="AT104" s="0" t="n">
        <v>0.188</v>
      </c>
      <c r="AU104" s="0" t="n">
        <v>1.018</v>
      </c>
      <c r="AV104" s="0" t="n">
        <v>0.083</v>
      </c>
      <c r="AW104" s="0" t="n">
        <v>1.697</v>
      </c>
      <c r="AX104" s="0" t="n">
        <v>0.986</v>
      </c>
      <c r="AY104" s="0" t="n">
        <v>0.026</v>
      </c>
      <c r="AZ104" s="0" t="n">
        <v>1.462</v>
      </c>
      <c r="BA104" s="0" t="n">
        <v>0.001</v>
      </c>
      <c r="BB104" s="0" t="n">
        <v>70.648</v>
      </c>
      <c r="BE104" s="35" t="n">
        <v>10</v>
      </c>
      <c r="BF104" s="28" t="s">
        <v>30</v>
      </c>
      <c r="BG104" s="21" t="n">
        <v>11.678</v>
      </c>
      <c r="BH104" s="0" t="n">
        <v>3.802</v>
      </c>
      <c r="BI104" s="0" t="n">
        <v>0.067</v>
      </c>
      <c r="BJ104" s="0" t="n">
        <v>0.433</v>
      </c>
      <c r="BK104" s="0" t="n">
        <v>0.534</v>
      </c>
      <c r="BL104" s="0" t="n">
        <v>6.819</v>
      </c>
      <c r="BM104" s="0" t="n">
        <v>0.166</v>
      </c>
      <c r="BN104" s="0" t="n">
        <v>1.229</v>
      </c>
      <c r="BO104" s="0" t="n">
        <v>0.169</v>
      </c>
      <c r="BP104" s="0" t="n">
        <v>1.693</v>
      </c>
      <c r="BQ104" s="0" t="n">
        <v>0.966</v>
      </c>
      <c r="BR104" s="0" t="n">
        <v>0.088</v>
      </c>
      <c r="BS104" s="0" t="n">
        <v>1.056</v>
      </c>
      <c r="BT104" s="0" t="n">
        <v>0.009</v>
      </c>
      <c r="BU104" s="0" t="n">
        <v>71.291</v>
      </c>
    </row>
    <row r="105" customFormat="false" ht="12.8" hidden="false" customHeight="false" outlineLevel="0" collapsed="false">
      <c r="A105" s="27" t="n">
        <v>11</v>
      </c>
      <c r="B105" s="28" t="s">
        <v>46</v>
      </c>
      <c r="C105" s="21" t="n">
        <v>11.004</v>
      </c>
      <c r="D105" s="0" t="n">
        <v>3.989</v>
      </c>
      <c r="E105" s="0" t="n">
        <v>0.151</v>
      </c>
      <c r="F105" s="0" t="n">
        <v>0.348</v>
      </c>
      <c r="G105" s="0" t="n">
        <v>3.075</v>
      </c>
      <c r="H105" s="0" t="n">
        <v>4.832</v>
      </c>
      <c r="I105" s="0" t="n">
        <v>0.07</v>
      </c>
      <c r="J105" s="0" t="n">
        <v>3.175</v>
      </c>
      <c r="K105" s="0" t="n">
        <v>0.538</v>
      </c>
      <c r="L105" s="0" t="n">
        <v>5.927</v>
      </c>
      <c r="M105" s="0" t="n">
        <v>0.132</v>
      </c>
      <c r="N105" s="0" t="n">
        <v>1.31</v>
      </c>
      <c r="O105" s="0" t="n">
        <v>12.937</v>
      </c>
      <c r="P105" s="0" t="n">
        <v>43.61</v>
      </c>
      <c r="Q105" s="0" t="n">
        <v>8.902</v>
      </c>
      <c r="S105" s="35" t="n">
        <v>11</v>
      </c>
      <c r="T105" s="28" t="s">
        <v>46</v>
      </c>
      <c r="U105" s="21" t="n">
        <v>12.022</v>
      </c>
      <c r="V105" s="0" t="n">
        <v>4.625</v>
      </c>
      <c r="W105" s="0" t="n">
        <v>0.733</v>
      </c>
      <c r="X105" s="0" t="n">
        <v>0.01</v>
      </c>
      <c r="Y105" s="0" t="n">
        <v>2.432</v>
      </c>
      <c r="Z105" s="0" t="n">
        <v>8.178</v>
      </c>
      <c r="AA105" s="0" t="n">
        <v>0.185</v>
      </c>
      <c r="AB105" s="0" t="n">
        <v>3.744</v>
      </c>
      <c r="AC105" s="0" t="n">
        <v>0.162</v>
      </c>
      <c r="AD105" s="0" t="n">
        <v>3.533</v>
      </c>
      <c r="AE105" s="0" t="n">
        <v>4.411</v>
      </c>
      <c r="AF105" s="0" t="n">
        <v>0.039</v>
      </c>
      <c r="AG105" s="0" t="n">
        <v>0.26</v>
      </c>
      <c r="AH105" s="0" t="n">
        <v>51.419</v>
      </c>
      <c r="AI105" s="0" t="n">
        <v>8.247</v>
      </c>
      <c r="AL105" s="35" t="n">
        <v>11</v>
      </c>
      <c r="AM105" s="28" t="s">
        <v>46</v>
      </c>
      <c r="AN105" s="21" t="n">
        <v>10.754</v>
      </c>
      <c r="AO105" s="0" t="n">
        <v>5.795</v>
      </c>
      <c r="AP105" s="0" t="n">
        <v>0.113</v>
      </c>
      <c r="AQ105" s="0" t="n">
        <v>0.707</v>
      </c>
      <c r="AR105" s="0" t="n">
        <v>1.001</v>
      </c>
      <c r="AS105" s="0" t="n">
        <v>6.807</v>
      </c>
      <c r="AT105" s="0" t="n">
        <v>0.007</v>
      </c>
      <c r="AU105" s="0" t="n">
        <v>3.278</v>
      </c>
      <c r="AV105" s="0" t="n">
        <v>0.961</v>
      </c>
      <c r="AW105" s="0" t="n">
        <v>5.071</v>
      </c>
      <c r="AX105" s="0" t="n">
        <v>0.838</v>
      </c>
      <c r="AY105" s="0" t="n">
        <v>0.703</v>
      </c>
      <c r="AZ105" s="0" t="n">
        <v>5.608</v>
      </c>
      <c r="BA105" s="0" t="n">
        <v>49.877</v>
      </c>
      <c r="BB105" s="0" t="n">
        <v>8.479</v>
      </c>
      <c r="BE105" s="35" t="n">
        <v>11</v>
      </c>
      <c r="BF105" s="28" t="s">
        <v>46</v>
      </c>
      <c r="BG105" s="21" t="n">
        <v>11.001</v>
      </c>
      <c r="BH105" s="0" t="n">
        <v>5.195</v>
      </c>
      <c r="BI105" s="0" t="n">
        <v>0.012</v>
      </c>
      <c r="BJ105" s="0" t="n">
        <v>0.238</v>
      </c>
      <c r="BK105" s="0" t="n">
        <v>2.327</v>
      </c>
      <c r="BL105" s="0" t="n">
        <v>5.298</v>
      </c>
      <c r="BM105" s="0" t="n">
        <v>0.014</v>
      </c>
      <c r="BN105" s="0" t="n">
        <v>3.924</v>
      </c>
      <c r="BO105" s="0" t="n">
        <v>0.559</v>
      </c>
      <c r="BP105" s="0" t="n">
        <v>4.36</v>
      </c>
      <c r="BQ105" s="0" t="n">
        <v>1.139</v>
      </c>
      <c r="BR105" s="0" t="n">
        <v>0.768</v>
      </c>
      <c r="BS105" s="0" t="n">
        <v>7.609</v>
      </c>
      <c r="BT105" s="0" t="n">
        <v>49.221</v>
      </c>
      <c r="BU105" s="0" t="n">
        <v>8.336</v>
      </c>
    </row>
    <row r="106" customFormat="false" ht="12.8" hidden="false" customHeight="false" outlineLevel="0" collapsed="false">
      <c r="A106" s="27" t="n">
        <v>12</v>
      </c>
      <c r="B106" s="28" t="s">
        <v>34</v>
      </c>
      <c r="C106" s="21" t="n">
        <v>10.266</v>
      </c>
      <c r="D106" s="0" t="n">
        <v>0.323</v>
      </c>
      <c r="E106" s="0" t="n">
        <v>1.8</v>
      </c>
      <c r="F106" s="0" t="n">
        <v>0.435</v>
      </c>
      <c r="G106" s="0" t="n">
        <v>8.952</v>
      </c>
      <c r="H106" s="0" t="n">
        <v>7.454</v>
      </c>
      <c r="I106" s="0" t="n">
        <v>0.319</v>
      </c>
      <c r="J106" s="0" t="n">
        <v>4.097</v>
      </c>
      <c r="K106" s="0" t="n">
        <v>12.418</v>
      </c>
      <c r="L106" s="0" t="n">
        <v>30.181</v>
      </c>
      <c r="M106" s="0" t="n">
        <v>21.582</v>
      </c>
      <c r="N106" s="0" t="n">
        <v>0.749</v>
      </c>
      <c r="O106" s="0" t="n">
        <v>0.865</v>
      </c>
      <c r="P106" s="0" t="n">
        <v>0.028</v>
      </c>
      <c r="Q106" s="0" t="n">
        <v>0.531</v>
      </c>
      <c r="S106" s="35" t="n">
        <v>12</v>
      </c>
      <c r="T106" s="28" t="s">
        <v>34</v>
      </c>
      <c r="U106" s="21" t="n">
        <v>11.392</v>
      </c>
      <c r="V106" s="0" t="n">
        <v>0.253</v>
      </c>
      <c r="W106" s="0" t="n">
        <v>1.486</v>
      </c>
      <c r="X106" s="0" t="n">
        <v>8.091</v>
      </c>
      <c r="Y106" s="0" t="n">
        <v>6.931</v>
      </c>
      <c r="Z106" s="0" t="n">
        <v>1.251</v>
      </c>
      <c r="AA106" s="0" t="n">
        <v>1.371</v>
      </c>
      <c r="AB106" s="0" t="n">
        <v>9.802</v>
      </c>
      <c r="AC106" s="0" t="n">
        <v>7.98</v>
      </c>
      <c r="AD106" s="0" t="n">
        <v>47.239</v>
      </c>
      <c r="AE106" s="0" t="n">
        <v>0.047</v>
      </c>
      <c r="AF106" s="0" t="n">
        <v>2.085</v>
      </c>
      <c r="AG106" s="0" t="n">
        <v>0.87</v>
      </c>
      <c r="AH106" s="0" t="n">
        <v>0.77</v>
      </c>
      <c r="AI106" s="0" t="n">
        <v>0.432</v>
      </c>
      <c r="AL106" s="35" t="n">
        <v>12</v>
      </c>
      <c r="AM106" s="28" t="s">
        <v>34</v>
      </c>
      <c r="AN106" s="21" t="n">
        <v>10.715</v>
      </c>
      <c r="AO106" s="0" t="n">
        <v>0.77</v>
      </c>
      <c r="AP106" s="0" t="n">
        <v>0.925</v>
      </c>
      <c r="AQ106" s="0" t="n">
        <v>0.025</v>
      </c>
      <c r="AR106" s="0" t="n">
        <v>11.102</v>
      </c>
      <c r="AS106" s="0" t="n">
        <v>3.796</v>
      </c>
      <c r="AT106" s="0" t="n">
        <v>1.569</v>
      </c>
      <c r="AU106" s="0" t="n">
        <v>5.25</v>
      </c>
      <c r="AV106" s="0" t="n">
        <v>15.112</v>
      </c>
      <c r="AW106" s="0" t="n">
        <v>46.677</v>
      </c>
      <c r="AX106" s="0" t="n">
        <v>2.653</v>
      </c>
      <c r="AY106" s="0" t="n">
        <v>0.039</v>
      </c>
      <c r="AZ106" s="0" t="n">
        <v>0.626</v>
      </c>
      <c r="BA106" s="0" t="n">
        <v>0.323</v>
      </c>
      <c r="BB106" s="0" t="n">
        <v>0.418</v>
      </c>
      <c r="BE106" s="35" t="n">
        <v>12</v>
      </c>
      <c r="BF106" s="28" t="s">
        <v>34</v>
      </c>
      <c r="BG106" s="21" t="n">
        <v>10.451</v>
      </c>
      <c r="BH106" s="0" t="n">
        <v>0.38</v>
      </c>
      <c r="BI106" s="0" t="n">
        <v>1.636</v>
      </c>
      <c r="BJ106" s="0" t="n">
        <v>1.008</v>
      </c>
      <c r="BK106" s="0" t="n">
        <v>8.527</v>
      </c>
      <c r="BL106" s="0" t="n">
        <v>6.287</v>
      </c>
      <c r="BM106" s="0" t="n">
        <v>1.288</v>
      </c>
      <c r="BN106" s="0" t="n">
        <v>6.786</v>
      </c>
      <c r="BO106" s="0" t="n">
        <v>13.514</v>
      </c>
      <c r="BP106" s="0" t="n">
        <v>46.204</v>
      </c>
      <c r="BQ106" s="0" t="n">
        <v>2.943</v>
      </c>
      <c r="BR106" s="0" t="n">
        <v>0.024</v>
      </c>
      <c r="BS106" s="0" t="n">
        <v>0.313</v>
      </c>
      <c r="BT106" s="0" t="n">
        <v>0.18</v>
      </c>
      <c r="BU106" s="0" t="n">
        <v>0.46</v>
      </c>
    </row>
    <row r="107" customFormat="false" ht="12.8" hidden="false" customHeight="false" outlineLevel="0" collapsed="false">
      <c r="A107" s="27" t="n">
        <v>13</v>
      </c>
      <c r="B107" s="28" t="s">
        <v>36</v>
      </c>
      <c r="C107" s="0" t="n">
        <v>6.554</v>
      </c>
      <c r="D107" s="21" t="n">
        <v>12.559</v>
      </c>
      <c r="E107" s="0" t="n">
        <v>9.616</v>
      </c>
      <c r="F107" s="0" t="n">
        <v>0.371</v>
      </c>
      <c r="G107" s="0" t="n">
        <v>3.509</v>
      </c>
      <c r="H107" s="0" t="n">
        <v>0.339</v>
      </c>
      <c r="I107" s="0" t="n">
        <v>0.363</v>
      </c>
      <c r="J107" s="0" t="n">
        <v>1.324</v>
      </c>
      <c r="K107" s="0" t="n">
        <v>0.084</v>
      </c>
      <c r="L107" s="0" t="n">
        <v>0.51</v>
      </c>
      <c r="M107" s="0" t="n">
        <v>0.939</v>
      </c>
      <c r="N107" s="0" t="n">
        <v>18.076</v>
      </c>
      <c r="O107" s="0" t="n">
        <v>38.369</v>
      </c>
      <c r="P107" s="0" t="n">
        <v>5.293</v>
      </c>
      <c r="Q107" s="0" t="n">
        <v>2.093</v>
      </c>
      <c r="S107" s="35" t="n">
        <v>13</v>
      </c>
      <c r="T107" s="28" t="s">
        <v>36</v>
      </c>
      <c r="U107" s="0" t="n">
        <v>5.652</v>
      </c>
      <c r="V107" s="21" t="n">
        <v>14.669</v>
      </c>
      <c r="W107" s="0" t="n">
        <v>10.424</v>
      </c>
      <c r="X107" s="0" t="n">
        <v>0.082</v>
      </c>
      <c r="Y107" s="0" t="n">
        <v>1.124</v>
      </c>
      <c r="Z107" s="0" t="n">
        <v>0.59</v>
      </c>
      <c r="AA107" s="0" t="n">
        <v>1.503</v>
      </c>
      <c r="AB107" s="0" t="n">
        <v>0.554</v>
      </c>
      <c r="AC107" s="0" t="n">
        <v>1.22</v>
      </c>
      <c r="AD107" s="0" t="n">
        <v>1.377</v>
      </c>
      <c r="AE107" s="0" t="n">
        <v>0</v>
      </c>
      <c r="AF107" s="0" t="n">
        <v>1.955</v>
      </c>
      <c r="AG107" s="0" t="n">
        <v>54.149</v>
      </c>
      <c r="AH107" s="0" t="n">
        <v>0.898</v>
      </c>
      <c r="AI107" s="0" t="n">
        <v>5.804</v>
      </c>
      <c r="AL107" s="35" t="n">
        <v>13</v>
      </c>
      <c r="AM107" s="28" t="s">
        <v>36</v>
      </c>
      <c r="AN107" s="0" t="n">
        <v>6.397</v>
      </c>
      <c r="AO107" s="21" t="n">
        <v>10.914</v>
      </c>
      <c r="AP107" s="0" t="n">
        <v>12.114</v>
      </c>
      <c r="AQ107" s="0" t="n">
        <v>0.576</v>
      </c>
      <c r="AR107" s="0" t="n">
        <v>2.565</v>
      </c>
      <c r="AS107" s="0" t="n">
        <v>0.645</v>
      </c>
      <c r="AT107" s="0" t="n">
        <v>0.464</v>
      </c>
      <c r="AU107" s="0" t="n">
        <v>1.268</v>
      </c>
      <c r="AV107" s="0" t="n">
        <v>0.061</v>
      </c>
      <c r="AW107" s="0" t="n">
        <v>0.003</v>
      </c>
      <c r="AX107" s="0" t="n">
        <v>1.319</v>
      </c>
      <c r="AY107" s="0" t="n">
        <v>15.2</v>
      </c>
      <c r="AZ107" s="0" t="n">
        <v>44.642</v>
      </c>
      <c r="BA107" s="0" t="n">
        <v>2.086</v>
      </c>
      <c r="BB107" s="0" t="n">
        <v>1.746</v>
      </c>
      <c r="BE107" s="35" t="n">
        <v>13</v>
      </c>
      <c r="BF107" s="28" t="s">
        <v>36</v>
      </c>
      <c r="BG107" s="0" t="n">
        <v>6.767</v>
      </c>
      <c r="BH107" s="21" t="n">
        <v>8.046</v>
      </c>
      <c r="BI107" s="0" t="n">
        <v>14.261</v>
      </c>
      <c r="BJ107" s="0" t="n">
        <v>0.158</v>
      </c>
      <c r="BK107" s="0" t="n">
        <v>3.541</v>
      </c>
      <c r="BL107" s="0" t="n">
        <v>0.238</v>
      </c>
      <c r="BM107" s="0" t="n">
        <v>0.548</v>
      </c>
      <c r="BN107" s="0" t="n">
        <v>1.455</v>
      </c>
      <c r="BO107" s="0" t="n">
        <v>0.174</v>
      </c>
      <c r="BP107" s="0" t="n">
        <v>0.022</v>
      </c>
      <c r="BQ107" s="0" t="n">
        <v>1.359</v>
      </c>
      <c r="BR107" s="0" t="n">
        <v>17.188</v>
      </c>
      <c r="BS107" s="0" t="n">
        <v>41.88</v>
      </c>
      <c r="BT107" s="0" t="n">
        <v>2.612</v>
      </c>
      <c r="BU107" s="0" t="n">
        <v>1.75</v>
      </c>
    </row>
    <row r="108" customFormat="false" ht="12.8" hidden="false" customHeight="false" outlineLevel="0" collapsed="false">
      <c r="A108" s="27" t="n">
        <v>14</v>
      </c>
      <c r="B108" s="28" t="s">
        <v>47</v>
      </c>
      <c r="C108" s="0" t="n">
        <v>6.181</v>
      </c>
      <c r="D108" s="0" t="n">
        <v>8.616</v>
      </c>
      <c r="E108" s="0" t="n">
        <v>10.017</v>
      </c>
      <c r="F108" s="0" t="n">
        <v>0.139</v>
      </c>
      <c r="G108" s="0" t="n">
        <v>15.302</v>
      </c>
      <c r="H108" s="0" t="n">
        <v>0.251</v>
      </c>
      <c r="I108" s="0" t="n">
        <v>0.041</v>
      </c>
      <c r="J108" s="0" t="n">
        <v>9.979</v>
      </c>
      <c r="K108" s="0" t="n">
        <v>0.048</v>
      </c>
      <c r="L108" s="0" t="n">
        <v>2.907</v>
      </c>
      <c r="M108" s="0" t="n">
        <v>1.736</v>
      </c>
      <c r="N108" s="0" t="n">
        <v>0.192</v>
      </c>
      <c r="O108" s="0" t="n">
        <v>26.784</v>
      </c>
      <c r="P108" s="0" t="n">
        <v>17.688</v>
      </c>
      <c r="Q108" s="0" t="n">
        <v>0.119</v>
      </c>
      <c r="S108" s="35" t="n">
        <v>14</v>
      </c>
      <c r="T108" s="28" t="s">
        <v>47</v>
      </c>
      <c r="U108" s="0" t="n">
        <v>4.961</v>
      </c>
      <c r="V108" s="0" t="n">
        <v>10.2</v>
      </c>
      <c r="W108" s="0" t="n">
        <v>11.115</v>
      </c>
      <c r="X108" s="0" t="n">
        <v>3.659</v>
      </c>
      <c r="Y108" s="0" t="n">
        <v>10.106</v>
      </c>
      <c r="Z108" s="0" t="n">
        <v>0.741</v>
      </c>
      <c r="AA108" s="0" t="n">
        <v>1.001</v>
      </c>
      <c r="AB108" s="0" t="n">
        <v>11.439</v>
      </c>
      <c r="AC108" s="0" t="n">
        <v>0.152</v>
      </c>
      <c r="AD108" s="0" t="n">
        <v>0.003</v>
      </c>
      <c r="AE108" s="0" t="n">
        <v>11.747</v>
      </c>
      <c r="AF108" s="0" t="n">
        <v>2.616</v>
      </c>
      <c r="AG108" s="0" t="n">
        <v>28.742</v>
      </c>
      <c r="AH108" s="0" t="n">
        <v>3.095</v>
      </c>
      <c r="AI108" s="0" t="n">
        <v>0.424</v>
      </c>
      <c r="AL108" s="35" t="n">
        <v>14</v>
      </c>
      <c r="AM108" s="28" t="s">
        <v>47</v>
      </c>
      <c r="AN108" s="0" t="n">
        <v>6.096</v>
      </c>
      <c r="AO108" s="0" t="n">
        <v>7.314</v>
      </c>
      <c r="AP108" s="0" t="n">
        <v>11.88</v>
      </c>
      <c r="AQ108" s="0" t="n">
        <v>0.979</v>
      </c>
      <c r="AR108" s="0" t="n">
        <v>13.481</v>
      </c>
      <c r="AS108" s="0" t="n">
        <v>2.071</v>
      </c>
      <c r="AT108" s="0" t="n">
        <v>0.013</v>
      </c>
      <c r="AU108" s="0" t="n">
        <v>10.164</v>
      </c>
      <c r="AV108" s="0" t="n">
        <v>0.004</v>
      </c>
      <c r="AW108" s="0" t="n">
        <v>0.819</v>
      </c>
      <c r="AX108" s="0" t="n">
        <v>3.676</v>
      </c>
      <c r="AY108" s="0" t="n">
        <v>0.607</v>
      </c>
      <c r="AZ108" s="0" t="n">
        <v>33.87</v>
      </c>
      <c r="BA108" s="0" t="n">
        <v>8.905</v>
      </c>
      <c r="BB108" s="0" t="n">
        <v>0.12</v>
      </c>
      <c r="BE108" s="35" t="n">
        <v>14</v>
      </c>
      <c r="BF108" s="28" t="s">
        <v>47</v>
      </c>
      <c r="BG108" s="0" t="n">
        <v>6.384</v>
      </c>
      <c r="BH108" s="0" t="n">
        <v>4.945</v>
      </c>
      <c r="BI108" s="0" t="n">
        <v>13.817</v>
      </c>
      <c r="BJ108" s="0" t="n">
        <v>0.003</v>
      </c>
      <c r="BK108" s="0" t="n">
        <v>15.446</v>
      </c>
      <c r="BL108" s="0" t="n">
        <v>0.485</v>
      </c>
      <c r="BM108" s="0" t="n">
        <v>0.001</v>
      </c>
      <c r="BN108" s="0" t="n">
        <v>9.963</v>
      </c>
      <c r="BO108" s="0" t="n">
        <v>0.007</v>
      </c>
      <c r="BP108" s="0" t="n">
        <v>0.581</v>
      </c>
      <c r="BQ108" s="0" t="n">
        <v>3.841</v>
      </c>
      <c r="BR108" s="0" t="n">
        <v>0.274</v>
      </c>
      <c r="BS108" s="0" t="n">
        <v>33.122</v>
      </c>
      <c r="BT108" s="0" t="n">
        <v>11.038</v>
      </c>
      <c r="BU108" s="0" t="n">
        <v>0.093</v>
      </c>
    </row>
    <row r="109" customFormat="false" ht="12.8" hidden="false" customHeight="false" outlineLevel="0" collapsed="false">
      <c r="A109" s="27" t="n">
        <v>15</v>
      </c>
      <c r="B109" s="29" t="s">
        <v>40</v>
      </c>
      <c r="C109" s="0" t="n">
        <v>3.977</v>
      </c>
      <c r="D109" s="21" t="n">
        <v>11.097</v>
      </c>
      <c r="E109" s="0" t="n">
        <v>1.538</v>
      </c>
      <c r="F109" s="0" t="n">
        <v>0.23</v>
      </c>
      <c r="G109" s="0" t="n">
        <v>36.695</v>
      </c>
      <c r="H109" s="0" t="n">
        <v>2.188</v>
      </c>
      <c r="I109" s="0" t="n">
        <v>13.022</v>
      </c>
      <c r="J109" s="0" t="n">
        <v>6.332</v>
      </c>
      <c r="K109" s="0" t="n">
        <v>18.841</v>
      </c>
      <c r="L109" s="0" t="n">
        <v>0.613</v>
      </c>
      <c r="M109" s="0" t="n">
        <v>0.968</v>
      </c>
      <c r="N109" s="0" t="n">
        <v>0.366</v>
      </c>
      <c r="O109" s="0" t="n">
        <v>3.015</v>
      </c>
      <c r="P109" s="0" t="n">
        <v>1.112</v>
      </c>
      <c r="Q109" s="0" t="n">
        <v>0.005</v>
      </c>
      <c r="S109" s="35" t="n">
        <v>15</v>
      </c>
      <c r="T109" s="29" t="s">
        <v>40</v>
      </c>
      <c r="U109" s="0" t="n">
        <v>3.649</v>
      </c>
      <c r="V109" s="21" t="n">
        <v>9.329</v>
      </c>
      <c r="W109" s="0" t="n">
        <v>0.895</v>
      </c>
      <c r="X109" s="0" t="n">
        <v>16.293</v>
      </c>
      <c r="Y109" s="0" t="n">
        <v>27.984</v>
      </c>
      <c r="Z109" s="0" t="n">
        <v>0.561</v>
      </c>
      <c r="AA109" s="0" t="n">
        <v>2.336</v>
      </c>
      <c r="AB109" s="0" t="n">
        <v>13.376</v>
      </c>
      <c r="AC109" s="0" t="n">
        <v>16.525</v>
      </c>
      <c r="AD109" s="0" t="n">
        <v>0.874</v>
      </c>
      <c r="AE109" s="0" t="n">
        <v>0.215</v>
      </c>
      <c r="AF109" s="0" t="n">
        <v>2.488</v>
      </c>
      <c r="AG109" s="0" t="n">
        <v>5.225</v>
      </c>
      <c r="AH109" s="0" t="n">
        <v>0.23</v>
      </c>
      <c r="AI109" s="0" t="n">
        <v>0.019</v>
      </c>
      <c r="AL109" s="35" t="n">
        <v>15</v>
      </c>
      <c r="AM109" s="29" t="s">
        <v>40</v>
      </c>
      <c r="AN109" s="0" t="n">
        <v>4.064</v>
      </c>
      <c r="AO109" s="21" t="n">
        <v>8.776</v>
      </c>
      <c r="AP109" s="0" t="n">
        <v>3.133</v>
      </c>
      <c r="AQ109" s="0" t="n">
        <v>0.785</v>
      </c>
      <c r="AR109" s="0" t="n">
        <v>36.939</v>
      </c>
      <c r="AS109" s="0" t="n">
        <v>0.366</v>
      </c>
      <c r="AT109" s="0" t="n">
        <v>15.68</v>
      </c>
      <c r="AU109" s="0" t="n">
        <v>6.26</v>
      </c>
      <c r="AV109" s="0" t="n">
        <v>18.544</v>
      </c>
      <c r="AW109" s="0" t="n">
        <v>0.425</v>
      </c>
      <c r="AX109" s="0" t="n">
        <v>0.192</v>
      </c>
      <c r="AY109" s="0" t="n">
        <v>0.692</v>
      </c>
      <c r="AZ109" s="0" t="n">
        <v>3.558</v>
      </c>
      <c r="BA109" s="0" t="n">
        <v>0.578</v>
      </c>
      <c r="BB109" s="0" t="n">
        <v>0.006</v>
      </c>
      <c r="BE109" s="35" t="n">
        <v>15</v>
      </c>
      <c r="BF109" s="29" t="s">
        <v>40</v>
      </c>
      <c r="BG109" s="0" t="n">
        <v>3.914</v>
      </c>
      <c r="BH109" s="21" t="n">
        <v>9.181</v>
      </c>
      <c r="BI109" s="0" t="n">
        <v>3.261</v>
      </c>
      <c r="BJ109" s="0" t="n">
        <v>1.079</v>
      </c>
      <c r="BK109" s="0" t="n">
        <v>37.044</v>
      </c>
      <c r="BL109" s="0" t="n">
        <v>0.081</v>
      </c>
      <c r="BM109" s="0" t="n">
        <v>15.032</v>
      </c>
      <c r="BN109" s="0" t="n">
        <v>7.218</v>
      </c>
      <c r="BO109" s="0" t="n">
        <v>17.899</v>
      </c>
      <c r="BP109" s="0" t="n">
        <v>0.286</v>
      </c>
      <c r="BQ109" s="0" t="n">
        <v>0.189</v>
      </c>
      <c r="BR109" s="0" t="n">
        <v>0.542</v>
      </c>
      <c r="BS109" s="0" t="n">
        <v>3.599</v>
      </c>
      <c r="BT109" s="0" t="n">
        <v>0.671</v>
      </c>
      <c r="BU109" s="0" t="n">
        <v>0.004</v>
      </c>
    </row>
    <row r="110" customFormat="false" ht="12.8" hidden="false" customHeight="false" outlineLevel="0" collapsed="false">
      <c r="B110" s="19" t="s">
        <v>48</v>
      </c>
      <c r="C110" s="19" t="n">
        <f aca="false">C96+C98+C104+C105+C106</f>
        <v>51.427</v>
      </c>
      <c r="D110" s="19" t="n">
        <f aca="false">D99+D100+D101+D103+D107+D109</f>
        <v>81.436</v>
      </c>
      <c r="T110" s="19" t="s">
        <v>48</v>
      </c>
      <c r="U110" s="19" t="n">
        <f aca="false">U96+U98+U104+U105+U106</f>
        <v>56.586</v>
      </c>
      <c r="V110" s="19" t="n">
        <f aca="false">V99+V100+V101+V103+V107+V109</f>
        <v>79.906</v>
      </c>
      <c r="AK110" s="1"/>
      <c r="AM110" s="19" t="s">
        <v>48</v>
      </c>
      <c r="AN110" s="19" t="n">
        <f aca="false">AN96+AN98+AN104+AN105+AN106</f>
        <v>51.919</v>
      </c>
      <c r="AO110" s="19" t="n">
        <f aca="false">AO99+AO100+AO101+AO103+AO107+AO109</f>
        <v>75.97</v>
      </c>
      <c r="BE110" s="1"/>
      <c r="BF110" s="19" t="s">
        <v>48</v>
      </c>
      <c r="BG110" s="19" t="n">
        <f aca="false">BG96+BG98+BG104+BG105+BG106</f>
        <v>51.757</v>
      </c>
      <c r="BH110" s="19" t="n">
        <f aca="false">BH99+BH100+BH101+BH103+BH107+BH109</f>
        <v>77.47</v>
      </c>
    </row>
    <row r="111" customFormat="false" ht="12.8" hidden="false" customHeight="false" outlineLevel="0" collapsed="false">
      <c r="B111" s="19"/>
      <c r="C111" s="19"/>
      <c r="D111" s="19"/>
      <c r="AK111" s="1"/>
      <c r="BE111" s="1"/>
    </row>
    <row r="112" customFormat="false" ht="12.8" hidden="false" customHeight="false" outlineLevel="0" collapsed="false">
      <c r="AL112" s="1"/>
      <c r="BE112" s="1"/>
    </row>
    <row r="113" customFormat="false" ht="15" hidden="false" customHeight="false" outlineLevel="0" collapsed="false">
      <c r="A113" s="40"/>
      <c r="B113" s="33" t="s">
        <v>49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2"/>
      <c r="S113" s="40"/>
      <c r="T113" s="33" t="s">
        <v>49</v>
      </c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L113" s="40"/>
      <c r="AM113" s="33" t="s">
        <v>49</v>
      </c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E113" s="40"/>
      <c r="BF113" s="33" t="s">
        <v>49</v>
      </c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</row>
    <row r="114" customFormat="false" ht="12.8" hidden="false" customHeight="false" outlineLevel="0" collapsed="false">
      <c r="A114" s="37" t="s">
        <v>7</v>
      </c>
      <c r="B114" s="38" t="s">
        <v>43</v>
      </c>
      <c r="C114" s="38" t="s">
        <v>11</v>
      </c>
      <c r="D114" s="38" t="s">
        <v>13</v>
      </c>
      <c r="E114" s="38" t="s">
        <v>15</v>
      </c>
      <c r="F114" s="38" t="s">
        <v>17</v>
      </c>
      <c r="G114" s="38" t="s">
        <v>19</v>
      </c>
      <c r="H114" s="38" t="s">
        <v>21</v>
      </c>
      <c r="I114" s="38" t="s">
        <v>23</v>
      </c>
      <c r="J114" s="38" t="s">
        <v>25</v>
      </c>
      <c r="K114" s="38" t="s">
        <v>27</v>
      </c>
      <c r="L114" s="38" t="s">
        <v>29</v>
      </c>
      <c r="M114" s="38" t="s">
        <v>31</v>
      </c>
      <c r="N114" s="38" t="s">
        <v>33</v>
      </c>
      <c r="O114" s="38" t="s">
        <v>35</v>
      </c>
      <c r="P114" s="38" t="s">
        <v>37</v>
      </c>
      <c r="Q114" s="38" t="s">
        <v>39</v>
      </c>
      <c r="R114" s="43"/>
      <c r="S114" s="37" t="s">
        <v>7</v>
      </c>
      <c r="T114" s="38" t="s">
        <v>43</v>
      </c>
      <c r="U114" s="38" t="s">
        <v>11</v>
      </c>
      <c r="V114" s="38" t="s">
        <v>13</v>
      </c>
      <c r="W114" s="38" t="s">
        <v>15</v>
      </c>
      <c r="X114" s="38" t="s">
        <v>17</v>
      </c>
      <c r="Y114" s="38" t="s">
        <v>19</v>
      </c>
      <c r="Z114" s="38" t="s">
        <v>21</v>
      </c>
      <c r="AA114" s="38" t="s">
        <v>23</v>
      </c>
      <c r="AB114" s="38" t="s">
        <v>25</v>
      </c>
      <c r="AC114" s="38" t="s">
        <v>27</v>
      </c>
      <c r="AD114" s="38" t="s">
        <v>29</v>
      </c>
      <c r="AE114" s="38" t="s">
        <v>31</v>
      </c>
      <c r="AF114" s="38" t="s">
        <v>33</v>
      </c>
      <c r="AG114" s="38" t="s">
        <v>35</v>
      </c>
      <c r="AH114" s="38" t="s">
        <v>37</v>
      </c>
      <c r="AI114" s="38" t="s">
        <v>39</v>
      </c>
      <c r="AL114" s="37" t="s">
        <v>7</v>
      </c>
      <c r="AM114" s="38" t="s">
        <v>43</v>
      </c>
      <c r="AN114" s="38" t="s">
        <v>11</v>
      </c>
      <c r="AO114" s="38" t="s">
        <v>13</v>
      </c>
      <c r="AP114" s="38" t="s">
        <v>15</v>
      </c>
      <c r="AQ114" s="38" t="s">
        <v>17</v>
      </c>
      <c r="AR114" s="38" t="s">
        <v>19</v>
      </c>
      <c r="AS114" s="38" t="s">
        <v>21</v>
      </c>
      <c r="AT114" s="38" t="s">
        <v>23</v>
      </c>
      <c r="AU114" s="38" t="s">
        <v>25</v>
      </c>
      <c r="AV114" s="38" t="s">
        <v>27</v>
      </c>
      <c r="AW114" s="38" t="s">
        <v>29</v>
      </c>
      <c r="AX114" s="38" t="s">
        <v>31</v>
      </c>
      <c r="AY114" s="38" t="s">
        <v>33</v>
      </c>
      <c r="AZ114" s="38" t="s">
        <v>35</v>
      </c>
      <c r="BA114" s="38" t="s">
        <v>37</v>
      </c>
      <c r="BB114" s="38" t="s">
        <v>39</v>
      </c>
      <c r="BE114" s="37" t="s">
        <v>7</v>
      </c>
      <c r="BF114" s="38" t="s">
        <v>43</v>
      </c>
      <c r="BG114" s="38" t="s">
        <v>11</v>
      </c>
      <c r="BH114" s="38" t="s">
        <v>13</v>
      </c>
      <c r="BI114" s="38" t="s">
        <v>15</v>
      </c>
      <c r="BJ114" s="38" t="s">
        <v>17</v>
      </c>
      <c r="BK114" s="38" t="s">
        <v>19</v>
      </c>
      <c r="BL114" s="38" t="s">
        <v>21</v>
      </c>
      <c r="BM114" s="38" t="s">
        <v>23</v>
      </c>
      <c r="BN114" s="38" t="s">
        <v>25</v>
      </c>
      <c r="BO114" s="38" t="s">
        <v>27</v>
      </c>
      <c r="BP114" s="38" t="s">
        <v>29</v>
      </c>
      <c r="BQ114" s="38" t="s">
        <v>31</v>
      </c>
      <c r="BR114" s="38" t="s">
        <v>33</v>
      </c>
      <c r="BS114" s="38" t="s">
        <v>35</v>
      </c>
      <c r="BT114" s="38" t="s">
        <v>37</v>
      </c>
      <c r="BU114" s="38" t="s">
        <v>39</v>
      </c>
    </row>
    <row r="115" customFormat="false" ht="12.8" hidden="false" customHeight="false" outlineLevel="0" collapsed="false">
      <c r="A115" s="27" t="n">
        <v>1</v>
      </c>
      <c r="B115" s="28" t="s">
        <v>44</v>
      </c>
      <c r="C115" s="0" t="n">
        <v>-0.306094566266289</v>
      </c>
      <c r="D115" s="0" t="n">
        <v>0.000168511144029261</v>
      </c>
      <c r="E115" s="0" t="n">
        <v>-0.0228526981459424</v>
      </c>
      <c r="F115" s="0" t="n">
        <v>0.94279917242786</v>
      </c>
      <c r="G115" s="0" t="n">
        <v>-0.0489960544417116</v>
      </c>
      <c r="H115" s="0" t="n">
        <v>-0.0700560719408028</v>
      </c>
      <c r="I115" s="0" t="n">
        <v>0.095481104710269</v>
      </c>
      <c r="J115" s="0" t="n">
        <v>0.0170559053842456</v>
      </c>
      <c r="K115" s="0" t="n">
        <v>-0.0119096608776931</v>
      </c>
      <c r="L115" s="30" t="n">
        <v>8.14567269888966E-005</v>
      </c>
      <c r="M115" s="0" t="n">
        <v>0.00297781056979263</v>
      </c>
      <c r="N115" s="0" t="n">
        <v>-0.00669344991347174</v>
      </c>
      <c r="O115" s="0" t="n">
        <v>0.00110473873607526</v>
      </c>
      <c r="P115" s="0" t="n">
        <v>-0.000839034949347197</v>
      </c>
      <c r="Q115" s="0" t="n">
        <v>0.000331992416792925</v>
      </c>
      <c r="S115" s="35" t="n">
        <v>1</v>
      </c>
      <c r="T115" s="28" t="s">
        <v>44</v>
      </c>
      <c r="U115" s="0" t="n">
        <v>-0.226532254668791</v>
      </c>
      <c r="V115" s="0" t="n">
        <v>0.0443628413896677</v>
      </c>
      <c r="W115" s="0" t="n">
        <v>-0.0160497907499276</v>
      </c>
      <c r="X115" s="0" t="n">
        <v>0.768498735592917</v>
      </c>
      <c r="Y115" s="0" t="n">
        <v>0.554637185569074</v>
      </c>
      <c r="Z115" s="0" t="n">
        <v>0.218689914888762</v>
      </c>
      <c r="AA115" s="0" t="n">
        <v>-0.0179449884904583</v>
      </c>
      <c r="AB115" s="0" t="n">
        <v>-0.00297040492679859</v>
      </c>
      <c r="AC115" s="0" t="n">
        <v>0.00706830205593127</v>
      </c>
      <c r="AD115" s="0" t="n">
        <v>0.00259723998916052</v>
      </c>
      <c r="AE115" s="0" t="n">
        <v>-0.00497904312787611</v>
      </c>
      <c r="AF115" s="0" t="n">
        <v>-0.00203855509106025</v>
      </c>
      <c r="AG115" s="0" t="n">
        <v>0.00065584377332769</v>
      </c>
      <c r="AH115" s="0" t="n">
        <v>0.0015467164298691</v>
      </c>
      <c r="AI115" s="0" t="n">
        <v>-0.000406829782769295</v>
      </c>
      <c r="AL115" s="35" t="n">
        <v>1</v>
      </c>
      <c r="AM115" s="28" t="s">
        <v>44</v>
      </c>
      <c r="AN115" s="0" t="n">
        <v>-0.286241392245091</v>
      </c>
      <c r="AO115" s="0" t="n">
        <v>-0.0619318917520073</v>
      </c>
      <c r="AP115" s="0" t="n">
        <v>0.0429957660902867</v>
      </c>
      <c r="AQ115" s="0" t="n">
        <v>0.914198028132738</v>
      </c>
      <c r="AR115" s="0" t="n">
        <v>-0.243239809773292</v>
      </c>
      <c r="AS115" s="0" t="n">
        <v>-0.0287149081685844</v>
      </c>
      <c r="AT115" s="0" t="n">
        <v>0.126426142166078</v>
      </c>
      <c r="AU115" s="0" t="n">
        <v>0.0234586558205517</v>
      </c>
      <c r="AV115" s="0" t="n">
        <v>0.00619944354472383</v>
      </c>
      <c r="AW115" s="0" t="n">
        <v>-0.00303716546107766</v>
      </c>
      <c r="AX115" s="0" t="n">
        <v>-0.00238650170389646</v>
      </c>
      <c r="AY115" s="0" t="n">
        <v>0.00667534696425816</v>
      </c>
      <c r="AZ115" s="0" t="n">
        <v>-0.000863019955770723</v>
      </c>
      <c r="BA115" s="0" t="n">
        <v>-0.000935753877496412</v>
      </c>
      <c r="BB115" s="0" t="n">
        <v>0.000270333147465397</v>
      </c>
      <c r="BE115" s="35" t="n">
        <v>1</v>
      </c>
      <c r="BF115" s="28" t="s">
        <v>44</v>
      </c>
      <c r="BG115" s="0" t="n">
        <v>-0.263014600414479</v>
      </c>
      <c r="BH115" s="0" t="n">
        <v>-0.0192575657564317</v>
      </c>
      <c r="BI115" s="0" t="n">
        <v>0.00616848844244066</v>
      </c>
      <c r="BJ115" s="0" t="n">
        <v>0.954586437669826</v>
      </c>
      <c r="BK115" s="0" t="n">
        <v>0.0617242740438968</v>
      </c>
      <c r="BL115" s="0" t="n">
        <v>0.108440215863331</v>
      </c>
      <c r="BM115" s="0" t="n">
        <v>-0.0567744289445552</v>
      </c>
      <c r="BN115" s="0" t="n">
        <v>0.017282254076509</v>
      </c>
      <c r="BO115" s="0" t="n">
        <v>0.00595155829248947</v>
      </c>
      <c r="BP115" s="0" t="n">
        <v>-0.00329489008062849</v>
      </c>
      <c r="BQ115" s="0" t="n">
        <v>-0.00110732147640308</v>
      </c>
      <c r="BR115" s="0" t="n">
        <v>0.00618285827546478</v>
      </c>
      <c r="BS115" s="0" t="n">
        <v>-0.00135488105086509</v>
      </c>
      <c r="BT115" s="0" t="n">
        <v>0.000574255594279264</v>
      </c>
      <c r="BU115" s="0" t="n">
        <v>-0.000271422610939472</v>
      </c>
    </row>
    <row r="116" customFormat="false" ht="12.8" hidden="false" customHeight="false" outlineLevel="0" collapsed="false">
      <c r="A116" s="27" t="n">
        <v>2</v>
      </c>
      <c r="B116" s="28" t="s">
        <v>14</v>
      </c>
      <c r="C116" s="0" t="n">
        <v>-0.822864262204276</v>
      </c>
      <c r="D116" s="0" t="n">
        <v>-0.136231797031767</v>
      </c>
      <c r="E116" s="0" t="n">
        <v>-0.403829792314434</v>
      </c>
      <c r="F116" s="0" t="n">
        <v>0.0247725046871526</v>
      </c>
      <c r="G116" s="0" t="n">
        <v>-0.0714390053830443</v>
      </c>
      <c r="H116" s="0" t="n">
        <v>0.252893046564986</v>
      </c>
      <c r="I116" s="0" t="n">
        <v>-0.180385027651515</v>
      </c>
      <c r="J116" s="0" t="n">
        <v>-0.036898177613844</v>
      </c>
      <c r="K116" s="0" t="n">
        <v>0.085714448373103</v>
      </c>
      <c r="L116" s="0" t="n">
        <v>-0.0978933915177042</v>
      </c>
      <c r="M116" s="0" t="n">
        <v>-0.111486670355139</v>
      </c>
      <c r="N116" s="0" t="n">
        <v>-0.083961200899245</v>
      </c>
      <c r="O116" s="0" t="n">
        <v>-0.0338054866534746</v>
      </c>
      <c r="P116" s="0" t="n">
        <v>0.0111609297795623</v>
      </c>
      <c r="Q116" s="0" t="n">
        <v>0.00287161012828178</v>
      </c>
      <c r="S116" s="35" t="n">
        <v>2</v>
      </c>
      <c r="T116" s="28" t="s">
        <v>14</v>
      </c>
      <c r="U116" s="0" t="n">
        <v>-0.793385408577926</v>
      </c>
      <c r="V116" s="0" t="n">
        <v>-0.105626402405649</v>
      </c>
      <c r="W116" s="0" t="n">
        <v>0.429680175799617</v>
      </c>
      <c r="X116" s="0" t="n">
        <v>0.151293229296684</v>
      </c>
      <c r="Y116" s="0" t="n">
        <v>-0.152525710887998</v>
      </c>
      <c r="Z116" s="0" t="n">
        <v>-0.199583010778286</v>
      </c>
      <c r="AA116" s="0" t="n">
        <v>0.200381069821942</v>
      </c>
      <c r="AB116" s="0" t="n">
        <v>-0.0323083234283077</v>
      </c>
      <c r="AC116" s="0" t="n">
        <v>0.0824808224421327</v>
      </c>
      <c r="AD116" s="0" t="n">
        <v>0.0296484575782307</v>
      </c>
      <c r="AE116" s="0" t="n">
        <v>-0.146476336912332</v>
      </c>
      <c r="AF116" s="0" t="n">
        <v>-0.131601619719417</v>
      </c>
      <c r="AG116" s="0" t="n">
        <v>0.0233928337620957</v>
      </c>
      <c r="AH116" s="0" t="n">
        <v>-0.0233260427637229</v>
      </c>
      <c r="AI116" s="0" t="n">
        <v>-0.0051323140355663</v>
      </c>
      <c r="AL116" s="35" t="n">
        <v>2</v>
      </c>
      <c r="AM116" s="28" t="s">
        <v>14</v>
      </c>
      <c r="AN116" s="0" t="n">
        <v>-0.813181244405132</v>
      </c>
      <c r="AO116" s="0" t="n">
        <v>0.21662311514475</v>
      </c>
      <c r="AP116" s="0" t="n">
        <v>0.409823884208032</v>
      </c>
      <c r="AQ116" s="0" t="n">
        <v>0.0055126796189106</v>
      </c>
      <c r="AR116" s="0" t="n">
        <v>-0.0876163880548837</v>
      </c>
      <c r="AS116" s="0" t="n">
        <v>0.141251719225745</v>
      </c>
      <c r="AT116" s="0" t="n">
        <v>-0.239404349975883</v>
      </c>
      <c r="AU116" s="0" t="n">
        <v>-0.0385780104297959</v>
      </c>
      <c r="AV116" s="0" t="n">
        <v>-0.0836100800606139</v>
      </c>
      <c r="AW116" s="0" t="n">
        <v>-0.0485318281869352</v>
      </c>
      <c r="AX116" s="0" t="n">
        <v>0.144484022937121</v>
      </c>
      <c r="AY116" s="0" t="n">
        <v>0.0802848505153727</v>
      </c>
      <c r="AZ116" s="0" t="n">
        <v>0.0246893239478275</v>
      </c>
      <c r="BA116" s="0" t="n">
        <v>0.010589439968876</v>
      </c>
      <c r="BB116" s="0" t="n">
        <v>0.00207985949714592</v>
      </c>
      <c r="BE116" s="35" t="n">
        <v>2</v>
      </c>
      <c r="BF116" s="28" t="s">
        <v>14</v>
      </c>
      <c r="BG116" s="0" t="n">
        <v>-0.811731017585897</v>
      </c>
      <c r="BH116" s="0" t="n">
        <v>-0.236225033148861</v>
      </c>
      <c r="BI116" s="0" t="n">
        <v>0.388436390809736</v>
      </c>
      <c r="BJ116" s="0" t="n">
        <v>0.0240853591974517</v>
      </c>
      <c r="BK116" s="0" t="n">
        <v>-0.0780243178791882</v>
      </c>
      <c r="BL116" s="0" t="n">
        <v>-0.170870122269167</v>
      </c>
      <c r="BM116" s="0" t="n">
        <v>0.243340871886238</v>
      </c>
      <c r="BN116" s="0" t="n">
        <v>-0.032252204051666</v>
      </c>
      <c r="BO116" s="0" t="n">
        <v>-0.0855963476157128</v>
      </c>
      <c r="BP116" s="0" t="n">
        <v>-0.0528238676263234</v>
      </c>
      <c r="BQ116" s="0" t="n">
        <v>0.14371391467348</v>
      </c>
      <c r="BR116" s="0" t="n">
        <v>0.0812308817313533</v>
      </c>
      <c r="BS116" s="0" t="n">
        <v>0.0281697731126837</v>
      </c>
      <c r="BT116" s="0" t="n">
        <v>-0.0109541298857103</v>
      </c>
      <c r="BU116" s="0" t="n">
        <v>-0.00232527330164888</v>
      </c>
    </row>
    <row r="117" customFormat="false" ht="12.8" hidden="false" customHeight="false" outlineLevel="0" collapsed="false">
      <c r="A117" s="27" t="n">
        <v>3</v>
      </c>
      <c r="B117" s="28" t="s">
        <v>16</v>
      </c>
      <c r="C117" s="0" t="n">
        <v>-0.736166841379183</v>
      </c>
      <c r="D117" s="0" t="n">
        <v>-0.193455478747399</v>
      </c>
      <c r="E117" s="0" t="n">
        <v>-0.440950416848153</v>
      </c>
      <c r="F117" s="0" t="n">
        <v>0.0328377714384693</v>
      </c>
      <c r="G117" s="0" t="n">
        <v>0.319303802026346</v>
      </c>
      <c r="H117" s="0" t="n">
        <v>0.18810285153714</v>
      </c>
      <c r="I117" s="0" t="n">
        <v>-0.0466516663170443</v>
      </c>
      <c r="J117" s="0" t="n">
        <v>-0.247869474111541</v>
      </c>
      <c r="K117" s="0" t="n">
        <v>-0.081585122111393</v>
      </c>
      <c r="L117" s="0" t="n">
        <v>0.121533528205626</v>
      </c>
      <c r="M117" s="0" t="n">
        <v>-0.0162778029991481</v>
      </c>
      <c r="N117" s="0" t="n">
        <v>0.0453056576787095</v>
      </c>
      <c r="O117" s="0" t="n">
        <v>0.0153038361266296</v>
      </c>
      <c r="P117" s="0" t="n">
        <v>0.0135948053784268</v>
      </c>
      <c r="Q117" s="0" t="n">
        <v>-0.00117850912236471</v>
      </c>
      <c r="S117" s="35" t="n">
        <v>3</v>
      </c>
      <c r="T117" s="28" t="s">
        <v>16</v>
      </c>
      <c r="U117" s="0" t="n">
        <v>-0.731577573797489</v>
      </c>
      <c r="V117" s="0" t="n">
        <v>-0.144712097189744</v>
      </c>
      <c r="W117" s="0" t="n">
        <v>0.447466121199316</v>
      </c>
      <c r="X117" s="0" t="n">
        <v>-0.102253418895569</v>
      </c>
      <c r="Y117" s="0" t="n">
        <v>0.221242981110275</v>
      </c>
      <c r="Z117" s="0" t="n">
        <v>-0.237082159843694</v>
      </c>
      <c r="AA117" s="0" t="n">
        <v>0.146986496317204</v>
      </c>
      <c r="AB117" s="0" t="n">
        <v>-0.274163641468058</v>
      </c>
      <c r="AC117" s="0" t="n">
        <v>-0.023146060319388</v>
      </c>
      <c r="AD117" s="0" t="n">
        <v>-0.153141947362306</v>
      </c>
      <c r="AE117" s="0" t="n">
        <v>0.0714120614705601</v>
      </c>
      <c r="AF117" s="0" t="n">
        <v>0.03398603377244</v>
      </c>
      <c r="AG117" s="0" t="n">
        <v>-0.030964560660833</v>
      </c>
      <c r="AH117" s="0" t="n">
        <v>-0.00638613480907782</v>
      </c>
      <c r="AI117" s="0" t="n">
        <v>0.00114701228668029</v>
      </c>
      <c r="AL117" s="35" t="n">
        <v>3</v>
      </c>
      <c r="AM117" s="28" t="s">
        <v>16</v>
      </c>
      <c r="AN117" s="0" t="n">
        <v>-0.735122518773373</v>
      </c>
      <c r="AO117" s="0" t="n">
        <v>0.248707939531757</v>
      </c>
      <c r="AP117" s="0" t="n">
        <v>0.417319082563184</v>
      </c>
      <c r="AQ117" s="0" t="n">
        <v>0.122117378986036</v>
      </c>
      <c r="AR117" s="0" t="n">
        <v>0.283455927084883</v>
      </c>
      <c r="AS117" s="0" t="n">
        <v>0.187655835780992</v>
      </c>
      <c r="AT117" s="0" t="n">
        <v>-0.0985540414049696</v>
      </c>
      <c r="AU117" s="0" t="n">
        <v>-0.241725394384153</v>
      </c>
      <c r="AV117" s="0" t="n">
        <v>0.0629453463594199</v>
      </c>
      <c r="AW117" s="0" t="n">
        <v>0.133827624577746</v>
      </c>
      <c r="AX117" s="0" t="n">
        <v>-0.0368141831995815</v>
      </c>
      <c r="AY117" s="0" t="n">
        <v>-0.0377640024514988</v>
      </c>
      <c r="AZ117" s="0" t="n">
        <v>-0.0154014643683064</v>
      </c>
      <c r="BA117" s="0" t="n">
        <v>0.00861522639586927</v>
      </c>
      <c r="BB117" s="0" t="n">
        <v>-0.000742084864533679</v>
      </c>
      <c r="BE117" s="35" t="n">
        <v>3</v>
      </c>
      <c r="BF117" s="28" t="s">
        <v>16</v>
      </c>
      <c r="BG117" s="0" t="n">
        <v>-0.722273016817352</v>
      </c>
      <c r="BH117" s="0" t="n">
        <v>-0.30044166385423</v>
      </c>
      <c r="BI117" s="0" t="n">
        <v>0.408686251554773</v>
      </c>
      <c r="BJ117" s="0" t="n">
        <v>0.00912870806424753</v>
      </c>
      <c r="BK117" s="0" t="n">
        <v>0.318673223268564</v>
      </c>
      <c r="BL117" s="0" t="n">
        <v>-0.14965874193957</v>
      </c>
      <c r="BM117" s="0" t="n">
        <v>0.107818813191111</v>
      </c>
      <c r="BN117" s="0" t="n">
        <v>-0.245164369291235</v>
      </c>
      <c r="BO117" s="0" t="n">
        <v>0.0566431188286748</v>
      </c>
      <c r="BP117" s="0" t="n">
        <v>0.138789558399503</v>
      </c>
      <c r="BQ117" s="0" t="n">
        <v>-0.034234904229531</v>
      </c>
      <c r="BR117" s="0" t="n">
        <v>-0.036674760589626</v>
      </c>
      <c r="BS117" s="0" t="n">
        <v>-0.0131941778615374</v>
      </c>
      <c r="BT117" s="0" t="n">
        <v>-0.0102316330937825</v>
      </c>
      <c r="BU117" s="0" t="n">
        <v>0.00102944331668891</v>
      </c>
    </row>
    <row r="118" customFormat="false" ht="12.8" hidden="false" customHeight="false" outlineLevel="0" collapsed="false">
      <c r="A118" s="27" t="n">
        <v>4</v>
      </c>
      <c r="B118" s="28" t="s">
        <v>45</v>
      </c>
      <c r="C118" s="0" t="n">
        <v>-0.843121235828403</v>
      </c>
      <c r="D118" s="0" t="n">
        <v>-0.00941809215658001</v>
      </c>
      <c r="E118" s="0" t="n">
        <v>-0.347261283123907</v>
      </c>
      <c r="F118" s="0" t="n">
        <v>0.0109902466373353</v>
      </c>
      <c r="G118" s="0" t="n">
        <v>-0.132922359248531</v>
      </c>
      <c r="H118" s="0" t="n">
        <v>0.247044639605686</v>
      </c>
      <c r="I118" s="0" t="n">
        <v>-0.14217117298819</v>
      </c>
      <c r="J118" s="0" t="n">
        <v>0.113077230486436</v>
      </c>
      <c r="K118" s="0" t="n">
        <v>0.190843573363098</v>
      </c>
      <c r="L118" s="0" t="n">
        <v>-0.000145180732015987</v>
      </c>
      <c r="M118" s="0" t="n">
        <v>0.127846022368414</v>
      </c>
      <c r="N118" s="0" t="n">
        <v>0.0511206790584401</v>
      </c>
      <c r="O118" s="0" t="n">
        <v>0.0283507865663456</v>
      </c>
      <c r="P118" s="0" t="n">
        <v>-0.0213686953331801</v>
      </c>
      <c r="Q118" s="0" t="n">
        <v>-0.00292896815514027</v>
      </c>
      <c r="S118" s="35" t="n">
        <v>4</v>
      </c>
      <c r="T118" s="28" t="s">
        <v>45</v>
      </c>
      <c r="U118" s="0" t="n">
        <v>-0.77854276384514</v>
      </c>
      <c r="V118" s="0" t="n">
        <v>-0.00850703831263733</v>
      </c>
      <c r="W118" s="0" t="n">
        <v>0.383625612390024</v>
      </c>
      <c r="X118" s="0" t="n">
        <v>0.2121619640616</v>
      </c>
      <c r="Y118" s="0" t="n">
        <v>-0.206069198296785</v>
      </c>
      <c r="Z118" s="0" t="n">
        <v>-0.187222704784275</v>
      </c>
      <c r="AA118" s="0" t="n">
        <v>0.184009092846533</v>
      </c>
      <c r="AB118" s="0" t="n">
        <v>0.177775880991532</v>
      </c>
      <c r="AC118" s="0" t="n">
        <v>0.176350225718253</v>
      </c>
      <c r="AD118" s="0" t="n">
        <v>0.0907396077622657</v>
      </c>
      <c r="AE118" s="0" t="n">
        <v>0.0866151251074433</v>
      </c>
      <c r="AF118" s="0" t="n">
        <v>0.104334319777505</v>
      </c>
      <c r="AG118" s="0" t="n">
        <v>-0.00854118218326178</v>
      </c>
      <c r="AH118" s="0" t="n">
        <v>0.0286893944842451</v>
      </c>
      <c r="AI118" s="0" t="n">
        <v>0.00448085304153523</v>
      </c>
      <c r="AL118" s="35" t="n">
        <v>4</v>
      </c>
      <c r="AM118" s="28" t="s">
        <v>45</v>
      </c>
      <c r="AN118" s="0" t="n">
        <v>-0.833342611542946</v>
      </c>
      <c r="AO118" s="0" t="n">
        <v>0.0995140778101733</v>
      </c>
      <c r="AP118" s="0" t="n">
        <v>0.366931624646346</v>
      </c>
      <c r="AQ118" s="0" t="n">
        <v>-0.0413131543163928</v>
      </c>
      <c r="AR118" s="0" t="n">
        <v>-0.162292740686665</v>
      </c>
      <c r="AS118" s="0" t="n">
        <v>0.164936661411394</v>
      </c>
      <c r="AT118" s="0" t="n">
        <v>-0.19676223257868</v>
      </c>
      <c r="AU118" s="0" t="n">
        <v>0.118130812607783</v>
      </c>
      <c r="AV118" s="0" t="n">
        <v>-0.175631905452473</v>
      </c>
      <c r="AW118" s="0" t="n">
        <v>-0.0671557599341332</v>
      </c>
      <c r="AX118" s="0" t="n">
        <v>-0.119737950418275</v>
      </c>
      <c r="AY118" s="0" t="n">
        <v>-0.0518791801632675</v>
      </c>
      <c r="AZ118" s="0" t="n">
        <v>-0.0185156860605844</v>
      </c>
      <c r="BA118" s="0" t="n">
        <v>-0.0185975029060936</v>
      </c>
      <c r="BB118" s="0" t="n">
        <v>-0.00208783398184769</v>
      </c>
      <c r="BE118" s="35" t="n">
        <v>4</v>
      </c>
      <c r="BF118" s="28" t="s">
        <v>45</v>
      </c>
      <c r="BG118" s="0" t="n">
        <v>-0.832604845571867</v>
      </c>
      <c r="BH118" s="0" t="n">
        <v>-0.106705234891434</v>
      </c>
      <c r="BI118" s="0" t="n">
        <v>0.358311921060666</v>
      </c>
      <c r="BJ118" s="0" t="n">
        <v>0.0278491928898471</v>
      </c>
      <c r="BK118" s="0" t="n">
        <v>-0.148964949066957</v>
      </c>
      <c r="BL118" s="0" t="n">
        <v>-0.199787363030735</v>
      </c>
      <c r="BM118" s="0" t="n">
        <v>0.188975264674007</v>
      </c>
      <c r="BN118" s="0" t="n">
        <v>0.126270144185921</v>
      </c>
      <c r="BO118" s="0" t="n">
        <v>-0.172448989058562</v>
      </c>
      <c r="BP118" s="0" t="n">
        <v>-0.0647308727856868</v>
      </c>
      <c r="BQ118" s="0" t="n">
        <v>-0.120044461029503</v>
      </c>
      <c r="BR118" s="0" t="n">
        <v>-0.0559629314757007</v>
      </c>
      <c r="BS118" s="0" t="n">
        <v>-0.0244473221973898</v>
      </c>
      <c r="BT118" s="0" t="n">
        <v>0.0196102664197563</v>
      </c>
      <c r="BU118" s="0" t="n">
        <v>0.00230457279346461</v>
      </c>
    </row>
    <row r="119" customFormat="false" ht="12.8" hidden="false" customHeight="false" outlineLevel="0" collapsed="false">
      <c r="A119" s="27" t="n">
        <v>5</v>
      </c>
      <c r="B119" s="28" t="s">
        <v>20</v>
      </c>
      <c r="C119" s="0" t="n">
        <v>-0.718098082594608</v>
      </c>
      <c r="D119" s="0" t="n">
        <v>-0.523239000963046</v>
      </c>
      <c r="E119" s="0" t="n">
        <v>0.328558200454781</v>
      </c>
      <c r="F119" s="0" t="n">
        <v>0.00389207592343948</v>
      </c>
      <c r="G119" s="0" t="n">
        <v>0.00160321179914487</v>
      </c>
      <c r="H119" s="0" t="n">
        <v>0.107587767507971</v>
      </c>
      <c r="I119" s="0" t="n">
        <v>-0.116856433089546</v>
      </c>
      <c r="J119" s="0" t="n">
        <v>0.171996280513133</v>
      </c>
      <c r="K119" s="0" t="n">
        <v>-0.167056304401</v>
      </c>
      <c r="L119" s="0" t="n">
        <v>-0.0521950024781873</v>
      </c>
      <c r="M119" s="0" t="n">
        <v>-0.0594006366686178</v>
      </c>
      <c r="N119" s="0" t="n">
        <v>0.115180021561739</v>
      </c>
      <c r="O119" s="0" t="n">
        <v>0.017405196102015</v>
      </c>
      <c r="P119" s="0" t="n">
        <v>-0.00401884533536638</v>
      </c>
      <c r="Q119" s="0" t="n">
        <v>0.00534001285398348</v>
      </c>
      <c r="S119" s="35" t="n">
        <v>5</v>
      </c>
      <c r="T119" s="28" t="s">
        <v>20</v>
      </c>
      <c r="U119" s="0" t="n">
        <v>-0.618158739411693</v>
      </c>
      <c r="V119" s="0" t="n">
        <v>-0.598922393313893</v>
      </c>
      <c r="W119" s="0" t="n">
        <v>-0.353656512017388</v>
      </c>
      <c r="X119" s="0" t="n">
        <v>0.0432399170336384</v>
      </c>
      <c r="Y119" s="0" t="n">
        <v>-0.0174247019391582</v>
      </c>
      <c r="Z119" s="0" t="n">
        <v>-0.0967065029807224</v>
      </c>
      <c r="AA119" s="0" t="n">
        <v>0.129443826095754</v>
      </c>
      <c r="AB119" s="0" t="n">
        <v>0.138843490518505</v>
      </c>
      <c r="AC119" s="0" t="n">
        <v>-0.244209253905254</v>
      </c>
      <c r="AD119" s="0" t="n">
        <v>-0.0554925538408555</v>
      </c>
      <c r="AE119" s="0" t="n">
        <v>-0.111860328614221</v>
      </c>
      <c r="AF119" s="0" t="n">
        <v>0.1029922275557</v>
      </c>
      <c r="AG119" s="0" t="n">
        <v>0.0263639022400492</v>
      </c>
      <c r="AH119" s="44" t="n">
        <v>-0.00268008374960681</v>
      </c>
      <c r="AI119" s="0" t="n">
        <v>-0.000424687052785967</v>
      </c>
      <c r="AL119" s="35" t="n">
        <v>5</v>
      </c>
      <c r="AM119" s="28" t="s">
        <v>20</v>
      </c>
      <c r="AN119" s="0" t="n">
        <v>-0.698928940776727</v>
      </c>
      <c r="AO119" s="0" t="n">
        <v>0.524843446890298</v>
      </c>
      <c r="AP119" s="0" t="n">
        <v>-0.367194140834686</v>
      </c>
      <c r="AQ119" s="0" t="n">
        <v>0.0253794961850386</v>
      </c>
      <c r="AR119" s="0" t="n">
        <v>-0.00868923000058838</v>
      </c>
      <c r="AS119" s="0" t="n">
        <v>0.0697044904302767</v>
      </c>
      <c r="AT119" s="0" t="n">
        <v>-0.140430708045517</v>
      </c>
      <c r="AU119" s="0" t="n">
        <v>0.170899876745066</v>
      </c>
      <c r="AV119" s="0" t="n">
        <v>0.166946827138312</v>
      </c>
      <c r="AW119" s="0" t="n">
        <v>-0.0020507062841867</v>
      </c>
      <c r="AX119" s="0" t="n">
        <v>0.0729338392668343</v>
      </c>
      <c r="AY119" s="0" t="n">
        <v>-0.115464641200829</v>
      </c>
      <c r="AZ119" s="0" t="n">
        <v>-0.010445276021109</v>
      </c>
      <c r="BA119" s="44" t="n">
        <v>-0.00642777272869273</v>
      </c>
      <c r="BB119" s="0" t="n">
        <v>0.00479259368754853</v>
      </c>
      <c r="BE119" s="35" t="n">
        <v>5</v>
      </c>
      <c r="BF119" s="28" t="s">
        <v>20</v>
      </c>
      <c r="BG119" s="0" t="n">
        <v>-0.708719504925278</v>
      </c>
      <c r="BH119" s="0" t="n">
        <v>-0.470241722056707</v>
      </c>
      <c r="BI119" s="0" t="n">
        <v>-0.416173680129716</v>
      </c>
      <c r="BJ119" s="0" t="n">
        <v>-0.0036463753991246</v>
      </c>
      <c r="BK119" s="0" t="n">
        <v>0.000678516742959165</v>
      </c>
      <c r="BL119" s="0" t="n">
        <v>-0.0917232143469645</v>
      </c>
      <c r="BM119" s="0" t="n">
        <v>0.126297908673041</v>
      </c>
      <c r="BN119" s="0" t="n">
        <v>0.164133955575025</v>
      </c>
      <c r="BO119" s="0" t="n">
        <v>0.182245754916203</v>
      </c>
      <c r="BP119" s="0" t="n">
        <v>-0.00573288217156233</v>
      </c>
      <c r="BQ119" s="0" t="n">
        <v>0.0745594959147551</v>
      </c>
      <c r="BR119" s="0" t="n">
        <v>-0.113965030162027</v>
      </c>
      <c r="BS119" s="0" t="n">
        <v>-0.0147539686567766</v>
      </c>
      <c r="BT119" s="44" t="n">
        <v>0.00589102502152553</v>
      </c>
      <c r="BU119" s="0" t="n">
        <v>-0.00499210632462703</v>
      </c>
    </row>
    <row r="120" customFormat="false" ht="12.8" hidden="false" customHeight="false" outlineLevel="0" collapsed="false">
      <c r="A120" s="27" t="n">
        <v>6</v>
      </c>
      <c r="B120" s="28" t="s">
        <v>22</v>
      </c>
      <c r="C120" s="0" t="n">
        <v>-0.500736370010875</v>
      </c>
      <c r="D120" s="0" t="n">
        <v>0.574037923816935</v>
      </c>
      <c r="E120" s="0" t="n">
        <v>0.366316968987264</v>
      </c>
      <c r="F120" s="0" t="n">
        <v>0.0511390601395126</v>
      </c>
      <c r="G120" s="0" t="n">
        <v>0.212781598948998</v>
      </c>
      <c r="H120" s="0" t="n">
        <v>-0.268060058662095</v>
      </c>
      <c r="I120" s="0" t="n">
        <v>-0.391980945052284</v>
      </c>
      <c r="J120" s="0" t="n">
        <v>-0.0441114038985045</v>
      </c>
      <c r="K120" s="0" t="n">
        <v>0.0732023063764685</v>
      </c>
      <c r="L120" s="0" t="n">
        <v>0.0187560354340522</v>
      </c>
      <c r="M120" s="0" t="n">
        <v>-0.0390450740677125</v>
      </c>
      <c r="N120" s="0" t="n">
        <v>0.00260138984158841</v>
      </c>
      <c r="O120" s="0" t="n">
        <v>0.0296410988915717</v>
      </c>
      <c r="P120" s="0" t="n">
        <v>-0.0429073293837049</v>
      </c>
      <c r="Q120" s="0" t="n">
        <v>0.0158700399706335</v>
      </c>
      <c r="S120" s="35" t="n">
        <v>6</v>
      </c>
      <c r="T120" s="28" t="s">
        <v>22</v>
      </c>
      <c r="U120" s="0" t="n">
        <v>-0.385091565094594</v>
      </c>
      <c r="V120" s="0" t="n">
        <v>0.589395968528119</v>
      </c>
      <c r="W120" s="0" t="n">
        <v>-0.413463030697779</v>
      </c>
      <c r="X120" s="0" t="n">
        <v>-0.19568579792255</v>
      </c>
      <c r="Y120" s="0" t="n">
        <v>0.0595284959105618</v>
      </c>
      <c r="Z120" s="0" t="n">
        <v>0.319914034602444</v>
      </c>
      <c r="AA120" s="0" t="n">
        <v>0.417356232390535</v>
      </c>
      <c r="AB120" s="0" t="n">
        <v>-0.0462483807418566</v>
      </c>
      <c r="AC120" s="0" t="n">
        <v>0.076066588695125</v>
      </c>
      <c r="AD120" s="0" t="n">
        <v>-0.028150735237057</v>
      </c>
      <c r="AE120" s="0" t="n">
        <v>-0.0350134309772309</v>
      </c>
      <c r="AF120" s="0" t="n">
        <v>0.00903239847976305</v>
      </c>
      <c r="AG120" s="0" t="n">
        <v>0.0109650594648212</v>
      </c>
      <c r="AH120" s="0" t="n">
        <v>0.0664914546667179</v>
      </c>
      <c r="AI120" s="0" t="n">
        <v>-0.0207615091457387</v>
      </c>
      <c r="AL120" s="35" t="n">
        <v>6</v>
      </c>
      <c r="AM120" s="28" t="s">
        <v>22</v>
      </c>
      <c r="AN120" s="0" t="n">
        <v>-0.450129447078828</v>
      </c>
      <c r="AO120" s="0" t="n">
        <v>-0.686975650790413</v>
      </c>
      <c r="AP120" s="0" t="n">
        <v>-0.284196566833852</v>
      </c>
      <c r="AQ120" s="0" t="n">
        <v>0.099400298335074</v>
      </c>
      <c r="AR120" s="0" t="n">
        <v>0.219498781407158</v>
      </c>
      <c r="AS120" s="0" t="n">
        <v>-0.31827409185096</v>
      </c>
      <c r="AT120" s="0" t="n">
        <v>-0.272396445275647</v>
      </c>
      <c r="AU120" s="0" t="n">
        <v>-0.0227225494791318</v>
      </c>
      <c r="AV120" s="0" t="n">
        <v>-0.0698076287072594</v>
      </c>
      <c r="AW120" s="0" t="n">
        <v>0.0354482020296604</v>
      </c>
      <c r="AX120" s="0" t="n">
        <v>0.023641381952124</v>
      </c>
      <c r="AY120" s="0" t="n">
        <v>0.000548888084633813</v>
      </c>
      <c r="AZ120" s="0" t="n">
        <v>-0.0238189035037332</v>
      </c>
      <c r="BA120" s="0" t="n">
        <v>-0.0543593343360143</v>
      </c>
      <c r="BB120" s="0" t="n">
        <v>0.0198596143655715</v>
      </c>
      <c r="BE120" s="35" t="n">
        <v>6</v>
      </c>
      <c r="BF120" s="28" t="s">
        <v>22</v>
      </c>
      <c r="BG120" s="0" t="n">
        <v>-0.470393851317429</v>
      </c>
      <c r="BH120" s="0" t="n">
        <v>0.671412081184589</v>
      </c>
      <c r="BI120" s="0" t="n">
        <v>-0.25405559774311</v>
      </c>
      <c r="BJ120" s="0" t="n">
        <v>-0.0421524980356774</v>
      </c>
      <c r="BK120" s="0" t="n">
        <v>0.207800058384553</v>
      </c>
      <c r="BL120" s="0" t="n">
        <v>0.325452091543984</v>
      </c>
      <c r="BM120" s="0" t="n">
        <v>0.31911250162971</v>
      </c>
      <c r="BN120" s="0" t="n">
        <v>-0.00928537499252839</v>
      </c>
      <c r="BO120" s="0" t="n">
        <v>-0.0691852398470488</v>
      </c>
      <c r="BP120" s="0" t="n">
        <v>0.0393995634370071</v>
      </c>
      <c r="BQ120" s="0" t="n">
        <v>0.0242132323792058</v>
      </c>
      <c r="BR120" s="0" t="n">
        <v>0.00136342044014569</v>
      </c>
      <c r="BS120" s="0" t="n">
        <v>-0.0232809689896085</v>
      </c>
      <c r="BT120" s="0" t="n">
        <v>0.0524888922112931</v>
      </c>
      <c r="BU120" s="0" t="n">
        <v>-0.0192685530034899</v>
      </c>
    </row>
    <row r="121" customFormat="false" ht="12.8" hidden="false" customHeight="false" outlineLevel="0" collapsed="false">
      <c r="A121" s="27" t="n">
        <v>7</v>
      </c>
      <c r="B121" s="28" t="s">
        <v>24</v>
      </c>
      <c r="C121" s="0" t="n">
        <v>-0.588813176727489</v>
      </c>
      <c r="D121" s="0" t="n">
        <v>0.5701595650494</v>
      </c>
      <c r="E121" s="0" t="n">
        <v>0.322666390157955</v>
      </c>
      <c r="F121" s="0" t="n">
        <v>-0.0500795738641371</v>
      </c>
      <c r="G121" s="0" t="n">
        <v>-0.111310223015888</v>
      </c>
      <c r="H121" s="0" t="n">
        <v>0.167052796159477</v>
      </c>
      <c r="I121" s="0" t="n">
        <v>0.365757728434841</v>
      </c>
      <c r="J121" s="0" t="n">
        <v>-0.163718668193977</v>
      </c>
      <c r="K121" s="0" t="n">
        <v>0.0957646030014349</v>
      </c>
      <c r="L121" s="0" t="n">
        <v>-0.0610262724503106</v>
      </c>
      <c r="M121" s="0" t="n">
        <v>-0.0432503888352391</v>
      </c>
      <c r="N121" s="0" t="n">
        <v>0.0727750126101752</v>
      </c>
      <c r="O121" s="0" t="n">
        <v>0.0245795206045395</v>
      </c>
      <c r="P121" s="0" t="n">
        <v>-0.00427700745703292</v>
      </c>
      <c r="Q121" s="0" t="n">
        <v>0.00566747062303311</v>
      </c>
      <c r="S121" s="35" t="n">
        <v>7</v>
      </c>
      <c r="T121" s="28" t="s">
        <v>24</v>
      </c>
      <c r="U121" s="0" t="n">
        <v>-0.403289390635</v>
      </c>
      <c r="V121" s="0" t="n">
        <v>0.601043951879944</v>
      </c>
      <c r="W121" s="0" t="n">
        <v>-0.434896264223623</v>
      </c>
      <c r="X121" s="0" t="n">
        <v>0.0761042256115535</v>
      </c>
      <c r="Y121" s="0" t="n">
        <v>-0.0317587815544376</v>
      </c>
      <c r="Z121" s="0" t="n">
        <v>-0.313319229942032</v>
      </c>
      <c r="AA121" s="0" t="n">
        <v>-0.349238827083643</v>
      </c>
      <c r="AB121" s="0" t="n">
        <v>-0.121030965154803</v>
      </c>
      <c r="AC121" s="0" t="n">
        <v>0.170368687076255</v>
      </c>
      <c r="AD121" s="0" t="n">
        <v>-0.0236848605178435</v>
      </c>
      <c r="AE121" s="0" t="n">
        <v>-0.0991653416429751</v>
      </c>
      <c r="AF121" s="0" t="n">
        <v>0.0766518201699668</v>
      </c>
      <c r="AG121" s="0" t="n">
        <v>0.00887496638949152</v>
      </c>
      <c r="AH121" s="0" t="n">
        <v>0.00238959002704163</v>
      </c>
      <c r="AI121" s="0" t="n">
        <v>-0.0017901817098132</v>
      </c>
      <c r="AL121" s="35" t="n">
        <v>7</v>
      </c>
      <c r="AM121" s="28" t="s">
        <v>24</v>
      </c>
      <c r="AN121" s="0" t="n">
        <v>-0.585207899460679</v>
      </c>
      <c r="AO121" s="0" t="n">
        <v>-0.56555299773119</v>
      </c>
      <c r="AP121" s="0" t="n">
        <v>-0.226877130623186</v>
      </c>
      <c r="AQ121" s="0" t="n">
        <v>-0.12754933328845</v>
      </c>
      <c r="AR121" s="0" t="n">
        <v>-0.184302722089611</v>
      </c>
      <c r="AS121" s="0" t="n">
        <v>0.307021806812759</v>
      </c>
      <c r="AT121" s="0" t="n">
        <v>0.310728569692237</v>
      </c>
      <c r="AU121" s="0" t="n">
        <v>-0.156584922671689</v>
      </c>
      <c r="AV121" s="0" t="n">
        <v>-0.0970569556718297</v>
      </c>
      <c r="AW121" s="0" t="n">
        <v>-0.0277844279694945</v>
      </c>
      <c r="AX121" s="0" t="n">
        <v>0.0619564750872631</v>
      </c>
      <c r="AY121" s="0" t="n">
        <v>-0.0779015335009685</v>
      </c>
      <c r="AZ121" s="0" t="n">
        <v>-0.0214866771542557</v>
      </c>
      <c r="BA121" s="0" t="n">
        <v>-0.00718479975545765</v>
      </c>
      <c r="BB121" s="0" t="n">
        <v>0.00509034704889603</v>
      </c>
      <c r="BE121" s="35" t="n">
        <v>7</v>
      </c>
      <c r="BF121" s="28" t="s">
        <v>24</v>
      </c>
      <c r="BG121" s="0" t="n">
        <v>-0.59259405569579</v>
      </c>
      <c r="BH121" s="0" t="n">
        <v>0.60939076706895</v>
      </c>
      <c r="BI121" s="0" t="n">
        <v>-0.170405679819079</v>
      </c>
      <c r="BJ121" s="0" t="n">
        <v>0.0247990706197967</v>
      </c>
      <c r="BK121" s="0" t="n">
        <v>-0.129973069067496</v>
      </c>
      <c r="BL121" s="0" t="n">
        <v>-0.265390487722643</v>
      </c>
      <c r="BM121" s="0" t="n">
        <v>-0.332539990403178</v>
      </c>
      <c r="BN121" s="0" t="n">
        <v>-0.161244664330008</v>
      </c>
      <c r="BO121" s="0" t="n">
        <v>-0.108845131749322</v>
      </c>
      <c r="BP121" s="0" t="n">
        <v>-0.0235596298042644</v>
      </c>
      <c r="BQ121" s="0" t="n">
        <v>0.0671057671375971</v>
      </c>
      <c r="BR121" s="0" t="n">
        <v>-0.0795262337407239</v>
      </c>
      <c r="BS121" s="0" t="n">
        <v>-0.0248692183278408</v>
      </c>
      <c r="BT121" s="0" t="n">
        <v>0.00623324722666753</v>
      </c>
      <c r="BU121" s="0" t="n">
        <v>-0.00519959698599346</v>
      </c>
    </row>
    <row r="122" customFormat="false" ht="12.8" hidden="false" customHeight="false" outlineLevel="0" collapsed="false">
      <c r="A122" s="27" t="n">
        <v>8</v>
      </c>
      <c r="B122" s="28" t="s">
        <v>26</v>
      </c>
      <c r="C122" s="0" t="n">
        <v>-0.529722729995052</v>
      </c>
      <c r="D122" s="0" t="n">
        <v>0.0498693466957302</v>
      </c>
      <c r="E122" s="0" t="n">
        <v>-0.709840814571018</v>
      </c>
      <c r="F122" s="0" t="n">
        <v>-0.128216490754108</v>
      </c>
      <c r="G122" s="0" t="n">
        <v>-0.242920839831354</v>
      </c>
      <c r="H122" s="0" t="n">
        <v>-0.271286635465761</v>
      </c>
      <c r="I122" s="0" t="n">
        <v>0.20702743259249</v>
      </c>
      <c r="J122" s="0" t="n">
        <v>0.0982370739617138</v>
      </c>
      <c r="K122" s="0" t="n">
        <v>-0.0602404856286739</v>
      </c>
      <c r="L122" s="0" t="n">
        <v>0.0385865295875478</v>
      </c>
      <c r="M122" s="0" t="n">
        <v>-0.0486382454120416</v>
      </c>
      <c r="N122" s="0" t="n">
        <v>-0.00717785252416254</v>
      </c>
      <c r="O122" s="0" t="n">
        <v>0.026858123782665</v>
      </c>
      <c r="P122" s="0" t="n">
        <v>-0.0527786439616812</v>
      </c>
      <c r="Q122" s="0" t="n">
        <v>0.0208228857730213</v>
      </c>
      <c r="S122" s="35" t="n">
        <v>8</v>
      </c>
      <c r="T122" s="28" t="s">
        <v>26</v>
      </c>
      <c r="U122" s="0" t="n">
        <v>-0.548904124797373</v>
      </c>
      <c r="V122" s="0" t="n">
        <v>0.0849305922288752</v>
      </c>
      <c r="W122" s="0" t="n">
        <v>0.682144629139052</v>
      </c>
      <c r="X122" s="0" t="n">
        <v>-0.00559848164647313</v>
      </c>
      <c r="Y122" s="0" t="n">
        <v>-0.143256059450358</v>
      </c>
      <c r="Z122" s="0" t="n">
        <v>0.226714905749707</v>
      </c>
      <c r="AA122" s="0" t="n">
        <v>-0.357806920486775</v>
      </c>
      <c r="AB122" s="0" t="n">
        <v>0.0851532267156943</v>
      </c>
      <c r="AC122" s="0" t="n">
        <v>-0.0851228106644641</v>
      </c>
      <c r="AD122" s="0" t="n">
        <v>-0.0714776547669953</v>
      </c>
      <c r="AE122" s="0" t="n">
        <v>-0.0179268397712054</v>
      </c>
      <c r="AF122" s="0" t="n">
        <v>-0.0077501308269536</v>
      </c>
      <c r="AG122" s="0" t="n">
        <v>0.0108487144240164</v>
      </c>
      <c r="AH122" s="0" t="n">
        <v>0.0733840429929541</v>
      </c>
      <c r="AI122" s="44" t="n">
        <v>-0.0264633763594496</v>
      </c>
      <c r="AL122" s="35" t="n">
        <v>8</v>
      </c>
      <c r="AM122" s="28" t="s">
        <v>26</v>
      </c>
      <c r="AN122" s="0" t="n">
        <v>-0.4764283179685</v>
      </c>
      <c r="AO122" s="0" t="n">
        <v>0.128664113184405</v>
      </c>
      <c r="AP122" s="0" t="n">
        <v>0.719649214788114</v>
      </c>
      <c r="AQ122" s="0" t="n">
        <v>-0.195719237451753</v>
      </c>
      <c r="AR122" s="0" t="n">
        <v>-0.17264820628328</v>
      </c>
      <c r="AS122" s="0" t="n">
        <v>-0.236341841963816</v>
      </c>
      <c r="AT122" s="0" t="n">
        <v>0.307403492298271</v>
      </c>
      <c r="AU122" s="0" t="n">
        <v>0.0977656361979374</v>
      </c>
      <c r="AV122" s="0" t="n">
        <v>0.069042168929426</v>
      </c>
      <c r="AW122" s="0" t="n">
        <v>0.0542631715899911</v>
      </c>
      <c r="AX122" s="0" t="n">
        <v>0.0193666823785657</v>
      </c>
      <c r="AY122" s="0" t="n">
        <v>0.0109929252663711</v>
      </c>
      <c r="AZ122" s="0" t="n">
        <v>-0.0123704337270792</v>
      </c>
      <c r="BA122" s="0" t="n">
        <v>-0.0433065098280458</v>
      </c>
      <c r="BB122" s="44" t="n">
        <v>0.0174639162404769</v>
      </c>
      <c r="BE122" s="35" t="n">
        <v>8</v>
      </c>
      <c r="BF122" s="28" t="s">
        <v>26</v>
      </c>
      <c r="BG122" s="0" t="n">
        <v>-0.476166226714518</v>
      </c>
      <c r="BH122" s="0" t="n">
        <v>-0.175770868810545</v>
      </c>
      <c r="BI122" s="0" t="n">
        <v>0.715102334833459</v>
      </c>
      <c r="BJ122" s="0" t="n">
        <v>-0.0817079671395137</v>
      </c>
      <c r="BK122" s="0" t="n">
        <v>-0.255072369787176</v>
      </c>
      <c r="BL122" s="0" t="n">
        <v>0.22246390071738</v>
      </c>
      <c r="BM122" s="0" t="n">
        <v>-0.298984248831371</v>
      </c>
      <c r="BN122" s="0" t="n">
        <v>0.095780912557527</v>
      </c>
      <c r="BO122" s="0" t="n">
        <v>0.066637951372013</v>
      </c>
      <c r="BP122" s="0" t="n">
        <v>0.0577937027695337</v>
      </c>
      <c r="BQ122" s="0" t="n">
        <v>0.0224266235065696</v>
      </c>
      <c r="BR122" s="0" t="n">
        <v>0.012104195281914</v>
      </c>
      <c r="BS122" s="0" t="n">
        <v>-0.0147402185906661</v>
      </c>
      <c r="BT122" s="0" t="n">
        <v>0.0469206163484265</v>
      </c>
      <c r="BU122" s="44" t="n">
        <v>-0.0188708217637983</v>
      </c>
    </row>
    <row r="123" customFormat="false" ht="12.8" hidden="false" customHeight="false" outlineLevel="0" collapsed="false">
      <c r="A123" s="27" t="n">
        <v>9</v>
      </c>
      <c r="B123" s="28" t="s">
        <v>28</v>
      </c>
      <c r="C123" s="0" t="n">
        <v>0.60214118235058</v>
      </c>
      <c r="D123" s="0" t="n">
        <v>-0.564495077722832</v>
      </c>
      <c r="E123" s="0" t="n">
        <v>-0.277774063837847</v>
      </c>
      <c r="F123" s="0" t="n">
        <v>0.0232416986856492</v>
      </c>
      <c r="G123" s="0" t="n">
        <v>-0.138210413476976</v>
      </c>
      <c r="H123" s="0" t="n">
        <v>-0.395209165785578</v>
      </c>
      <c r="I123" s="0" t="n">
        <v>-0.089463936341947</v>
      </c>
      <c r="J123" s="0" t="n">
        <v>-0.156656327470572</v>
      </c>
      <c r="K123" s="0" t="n">
        <v>0.148002396198011</v>
      </c>
      <c r="L123" s="0" t="n">
        <v>-0.0558115052442688</v>
      </c>
      <c r="M123" s="0" t="n">
        <v>-0.0202043090062764</v>
      </c>
      <c r="N123" s="0" t="n">
        <v>0.0843090052398014</v>
      </c>
      <c r="O123" s="0" t="n">
        <v>0.0126369562605041</v>
      </c>
      <c r="P123" s="0" t="n">
        <v>0.0229240822749038</v>
      </c>
      <c r="Q123" s="0" t="n">
        <v>-0.00377234833687786</v>
      </c>
      <c r="S123" s="35" t="n">
        <v>9</v>
      </c>
      <c r="T123" s="28" t="s">
        <v>28</v>
      </c>
      <c r="U123" s="0" t="n">
        <v>0.479704539113312</v>
      </c>
      <c r="V123" s="0" t="n">
        <v>-0.597548709972357</v>
      </c>
      <c r="W123" s="0" t="n">
        <v>0.359676147299708</v>
      </c>
      <c r="X123" s="0" t="n">
        <v>-0.0538494068545032</v>
      </c>
      <c r="Y123" s="0" t="n">
        <v>-0.0953619914259664</v>
      </c>
      <c r="Z123" s="0" t="n">
        <v>0.441182245442002</v>
      </c>
      <c r="AA123" s="30" t="n">
        <v>-3.63633127199574E-006</v>
      </c>
      <c r="AB123" s="0" t="n">
        <v>-0.131467419384054</v>
      </c>
      <c r="AC123" s="0" t="n">
        <v>0.207654464543799</v>
      </c>
      <c r="AD123" s="0" t="n">
        <v>-0.0101766362502616</v>
      </c>
      <c r="AE123" s="0" t="n">
        <v>-0.0859905790443685</v>
      </c>
      <c r="AF123" s="0" t="n">
        <v>0.0896139476598447</v>
      </c>
      <c r="AG123" s="0" t="n">
        <v>0.00969907662109599</v>
      </c>
      <c r="AH123" s="0" t="n">
        <v>-0.0270425450884625</v>
      </c>
      <c r="AI123" s="0" t="n">
        <v>0.00766081802040025</v>
      </c>
      <c r="AL123" s="35" t="n">
        <v>9</v>
      </c>
      <c r="AM123" s="28" t="s">
        <v>28</v>
      </c>
      <c r="AN123" s="0" t="n">
        <v>0.611627037178802</v>
      </c>
      <c r="AO123" s="0" t="n">
        <v>0.556629263716302</v>
      </c>
      <c r="AP123" s="0" t="n">
        <v>0.177881648638676</v>
      </c>
      <c r="AQ123" s="0" t="n">
        <v>0.0436529728220182</v>
      </c>
      <c r="AR123" s="0" t="n">
        <v>-0.0263453998830862</v>
      </c>
      <c r="AS123" s="0" t="n">
        <v>-0.477095731861338</v>
      </c>
      <c r="AT123" s="0" t="n">
        <v>0.000713036801155766</v>
      </c>
      <c r="AU123" s="0" t="n">
        <v>-0.142890890334153</v>
      </c>
      <c r="AV123" s="0" t="n">
        <v>-0.147448861136413</v>
      </c>
      <c r="AW123" s="0" t="n">
        <v>-0.0392989358589711</v>
      </c>
      <c r="AX123" s="0" t="n">
        <v>0.040186515025616</v>
      </c>
      <c r="AY123" s="0" t="n">
        <v>-0.0913767522588609</v>
      </c>
      <c r="AZ123" s="0" t="n">
        <v>-0.0168500465553707</v>
      </c>
      <c r="BA123" s="0" t="n">
        <v>0.0158795072461473</v>
      </c>
      <c r="BB123" s="0" t="n">
        <v>-0.00311642711914637</v>
      </c>
      <c r="BE123" s="35" t="n">
        <v>9</v>
      </c>
      <c r="BF123" s="28" t="s">
        <v>28</v>
      </c>
      <c r="BG123" s="0" t="n">
        <v>0.608995268470466</v>
      </c>
      <c r="BH123" s="0" t="n">
        <v>-0.584708478577938</v>
      </c>
      <c r="BI123" s="0" t="n">
        <v>0.117095800163225</v>
      </c>
      <c r="BJ123" s="0" t="n">
        <v>-0.0172123222824248</v>
      </c>
      <c r="BK123" s="0" t="n">
        <v>-0.103872355127505</v>
      </c>
      <c r="BL123" s="0" t="n">
        <v>0.455074740030597</v>
      </c>
      <c r="BM123" s="0" t="n">
        <v>0.0458054344082913</v>
      </c>
      <c r="BN123" s="0" t="n">
        <v>-0.133123345688987</v>
      </c>
      <c r="BO123" s="0" t="n">
        <v>-0.154084617582603</v>
      </c>
      <c r="BP123" s="0" t="n">
        <v>-0.0344876815496376</v>
      </c>
      <c r="BQ123" s="0" t="n">
        <v>0.0415041931473012</v>
      </c>
      <c r="BR123" s="0" t="n">
        <v>-0.0907318577765003</v>
      </c>
      <c r="BS123" s="0" t="n">
        <v>-0.0172383544776099</v>
      </c>
      <c r="BT123" s="0" t="n">
        <v>-0.0182953122633172</v>
      </c>
      <c r="BU123" s="0" t="n">
        <v>0.00352171953578538</v>
      </c>
    </row>
    <row r="124" customFormat="false" ht="12.8" hidden="false" customHeight="false" outlineLevel="0" collapsed="false">
      <c r="A124" s="27" t="n">
        <v>10</v>
      </c>
      <c r="B124" s="28" t="s">
        <v>30</v>
      </c>
      <c r="C124" s="0" t="n">
        <v>-0.935964602681986</v>
      </c>
      <c r="D124" s="0" t="n">
        <v>0.251099305785447</v>
      </c>
      <c r="E124" s="0" t="n">
        <v>-0.0103675070974302</v>
      </c>
      <c r="F124" s="0" t="n">
        <v>-0.0648861110097792</v>
      </c>
      <c r="G124" s="0" t="n">
        <v>-0.0845363918448821</v>
      </c>
      <c r="H124" s="0" t="n">
        <v>-0.20394351682076</v>
      </c>
      <c r="I124" s="0" t="n">
        <v>0.000287524228733953</v>
      </c>
      <c r="J124" s="0" t="n">
        <v>0.0468910240756057</v>
      </c>
      <c r="K124" s="0" t="n">
        <v>-0.021097647130088</v>
      </c>
      <c r="L124" s="0" t="n">
        <v>0.0148529069080985</v>
      </c>
      <c r="M124" s="0" t="n">
        <v>-0.0314213658473479</v>
      </c>
      <c r="N124" s="0" t="n">
        <v>-0.00552581126711522</v>
      </c>
      <c r="O124" s="0" t="n">
        <v>0.0157565436556718</v>
      </c>
      <c r="P124" s="0" t="n">
        <v>0.00919280931054009</v>
      </c>
      <c r="Q124" s="0" t="n">
        <v>-0.0603917656283241</v>
      </c>
      <c r="S124" s="35" t="n">
        <v>10</v>
      </c>
      <c r="T124" s="28" t="s">
        <v>30</v>
      </c>
      <c r="U124" s="0" t="n">
        <v>-0.908340664090114</v>
      </c>
      <c r="V124" s="0" t="n">
        <v>0.293980691564377</v>
      </c>
      <c r="W124" s="0" t="n">
        <v>-0.0408028600636942</v>
      </c>
      <c r="X124" s="0" t="n">
        <v>-0.0782579717539734</v>
      </c>
      <c r="Y124" s="0" t="n">
        <v>-0.0733638673246255</v>
      </c>
      <c r="Z124" s="0" t="n">
        <v>0.247446724220009</v>
      </c>
      <c r="AA124" s="0" t="n">
        <v>-0.0588126434082019</v>
      </c>
      <c r="AB124" s="0" t="n">
        <v>0.044850566810248</v>
      </c>
      <c r="AC124" s="0" t="n">
        <v>-0.029603694168596</v>
      </c>
      <c r="AD124" s="0" t="n">
        <v>-0.0311233097942492</v>
      </c>
      <c r="AE124" s="0" t="n">
        <v>-0.0180078762740246</v>
      </c>
      <c r="AF124" s="0" t="n">
        <v>-0.0277536589792084</v>
      </c>
      <c r="AG124" s="0" t="n">
        <v>-0.0359875486141717</v>
      </c>
      <c r="AH124" s="0" t="n">
        <v>0.00907367418962916</v>
      </c>
      <c r="AI124" s="0" t="n">
        <v>0.0656029355834836</v>
      </c>
      <c r="AL124" s="35" t="n">
        <v>10</v>
      </c>
      <c r="AM124" s="28" t="s">
        <v>30</v>
      </c>
      <c r="AN124" s="0" t="n">
        <v>-0.907920628273287</v>
      </c>
      <c r="AO124" s="0" t="n">
        <v>-0.33063423186507</v>
      </c>
      <c r="AP124" s="0" t="n">
        <v>0.00214897327555889</v>
      </c>
      <c r="AQ124" s="0" t="n">
        <v>-0.0700528696060577</v>
      </c>
      <c r="AR124" s="0" t="n">
        <v>-0.0164136461173418</v>
      </c>
      <c r="AS124" s="0" t="n">
        <v>-0.229920008691596</v>
      </c>
      <c r="AT124" s="0" t="n">
        <v>0.030509065819371</v>
      </c>
      <c r="AU124" s="0" t="n">
        <v>0.0471187456514696</v>
      </c>
      <c r="AV124" s="0" t="n">
        <v>0.0118571194834668</v>
      </c>
      <c r="AW124" s="0" t="n">
        <v>0.0342478070091163</v>
      </c>
      <c r="AX124" s="0" t="n">
        <v>0.0229617023570689</v>
      </c>
      <c r="AY124" s="0" t="n">
        <v>0.00350772956015414</v>
      </c>
      <c r="AZ124" s="0" t="n">
        <v>-0.0198769886090541</v>
      </c>
      <c r="BA124" s="0" t="n">
        <v>-0.00035300883453178</v>
      </c>
      <c r="BB124" s="0" t="n">
        <v>-0.054011578235844</v>
      </c>
      <c r="BE124" s="35" t="n">
        <v>10</v>
      </c>
      <c r="BF124" s="28" t="s">
        <v>30</v>
      </c>
      <c r="BG124" s="0" t="n">
        <v>-0.92069164730046</v>
      </c>
      <c r="BH124" s="0" t="n">
        <v>0.295685825123817</v>
      </c>
      <c r="BI124" s="0" t="n">
        <v>0.0351318007038524</v>
      </c>
      <c r="BJ124" s="0" t="n">
        <v>-0.0641438387383692</v>
      </c>
      <c r="BK124" s="0" t="n">
        <v>-0.066440055341012</v>
      </c>
      <c r="BL124" s="0" t="n">
        <v>0.214398843491715</v>
      </c>
      <c r="BM124" s="0" t="n">
        <v>-0.0292882540012058</v>
      </c>
      <c r="BN124" s="0" t="n">
        <v>0.0527754310478218</v>
      </c>
      <c r="BO124" s="0" t="n">
        <v>0.0172100797899888</v>
      </c>
      <c r="BP124" s="0" t="n">
        <v>0.0344892310095072</v>
      </c>
      <c r="BQ124" s="0" t="n">
        <v>0.0230116039455023</v>
      </c>
      <c r="BR124" s="0" t="n">
        <v>0.00649660957197321</v>
      </c>
      <c r="BS124" s="0" t="n">
        <v>-0.0171487083920228</v>
      </c>
      <c r="BT124" s="0" t="n">
        <v>-0.00122591757379607</v>
      </c>
      <c r="BU124" s="0" t="n">
        <v>0.0563107461032685</v>
      </c>
    </row>
    <row r="125" customFormat="false" ht="12.8" hidden="false" customHeight="false" outlineLevel="0" collapsed="false">
      <c r="A125" s="27" t="n">
        <v>11</v>
      </c>
      <c r="B125" s="28" t="s">
        <v>46</v>
      </c>
      <c r="C125" s="0" t="n">
        <v>-0.908921019139921</v>
      </c>
      <c r="D125" s="0" t="n">
        <v>0.293430468838073</v>
      </c>
      <c r="E125" s="0" t="n">
        <v>0.0524825578760839</v>
      </c>
      <c r="F125" s="0" t="n">
        <v>-0.0569656907468927</v>
      </c>
      <c r="G125" s="0" t="n">
        <v>-0.159930884958172</v>
      </c>
      <c r="H125" s="0" t="n">
        <v>-0.176571394978187</v>
      </c>
      <c r="I125" s="0" t="n">
        <v>-0.0184180118806166</v>
      </c>
      <c r="J125" s="0" t="n">
        <v>0.0849246790401764</v>
      </c>
      <c r="K125" s="0" t="n">
        <v>0.0306545013013376</v>
      </c>
      <c r="L125" s="0" t="n">
        <v>0.0596848000098295</v>
      </c>
      <c r="M125" s="0" t="n">
        <v>0.00838080956224018</v>
      </c>
      <c r="N125" s="0" t="n">
        <v>0.0248965715072564</v>
      </c>
      <c r="O125" s="0" t="n">
        <v>-0.060474578227883</v>
      </c>
      <c r="P125" s="0" t="n">
        <v>0.0903311233035212</v>
      </c>
      <c r="Q125" s="0" t="n">
        <v>0.0211169331763781</v>
      </c>
      <c r="S125" s="35" t="n">
        <v>11</v>
      </c>
      <c r="T125" s="28" t="s">
        <v>46</v>
      </c>
      <c r="U125" s="0" t="n">
        <v>-0.864186641631859</v>
      </c>
      <c r="V125" s="0" t="n">
        <v>0.343270293017116</v>
      </c>
      <c r="W125" s="0" t="n">
        <v>-0.125291225875793</v>
      </c>
      <c r="X125" s="0" t="n">
        <v>-0.0101284698404342</v>
      </c>
      <c r="Y125" s="0" t="n">
        <v>-0.14783794035264</v>
      </c>
      <c r="Z125" s="0" t="n">
        <v>0.25336466968581</v>
      </c>
      <c r="AA125" s="0" t="n">
        <v>-0.0327175201176238</v>
      </c>
      <c r="AB125" s="0" t="n">
        <v>0.102201527476745</v>
      </c>
      <c r="AC125" s="0" t="n">
        <v>0.0200567661589292</v>
      </c>
      <c r="AD125" s="0" t="n">
        <v>-0.0569894583687789</v>
      </c>
      <c r="AE125" s="0" t="n">
        <v>0.0588810756338167</v>
      </c>
      <c r="AF125" s="0" t="n">
        <v>0.00485028633909026</v>
      </c>
      <c r="AG125" s="0" t="n">
        <v>0.0098129962277815</v>
      </c>
      <c r="AH125" s="0" t="n">
        <v>-0.119192175573674</v>
      </c>
      <c r="AI125" s="0" t="n">
        <v>-0.0231846541498047</v>
      </c>
      <c r="AL125" s="35" t="n">
        <v>11</v>
      </c>
      <c r="AM125" s="28" t="s">
        <v>46</v>
      </c>
      <c r="AN125" s="0" t="n">
        <v>-0.877452330861495</v>
      </c>
      <c r="AO125" s="0" t="n">
        <v>-0.376543669472425</v>
      </c>
      <c r="AP125" s="0" t="n">
        <v>-0.0452099304477419</v>
      </c>
      <c r="AQ125" s="0" t="n">
        <v>-0.0821074363516153</v>
      </c>
      <c r="AR125" s="0" t="n">
        <v>-0.0906303370450731</v>
      </c>
      <c r="AS125" s="0" t="n">
        <v>-0.22110565435486</v>
      </c>
      <c r="AT125" s="0" t="n">
        <v>0.00603373146799971</v>
      </c>
      <c r="AU125" s="0" t="n">
        <v>0.0845450295313124</v>
      </c>
      <c r="AV125" s="0" t="n">
        <v>-0.0403519650573544</v>
      </c>
      <c r="AW125" s="0" t="n">
        <v>0.0591952291633504</v>
      </c>
      <c r="AX125" s="0" t="n">
        <v>-0.0211597977702691</v>
      </c>
      <c r="AY125" s="0" t="n">
        <v>-0.0180875931769316</v>
      </c>
      <c r="AZ125" s="0" t="n">
        <v>0.0389306017357881</v>
      </c>
      <c r="BA125" s="0" t="n">
        <v>0.0863012073113602</v>
      </c>
      <c r="BB125" s="0" t="n">
        <v>0.0187115572030226</v>
      </c>
      <c r="BE125" s="35" t="n">
        <v>11</v>
      </c>
      <c r="BF125" s="28" t="s">
        <v>46</v>
      </c>
      <c r="BG125" s="0" t="n">
        <v>-0.893594585330502</v>
      </c>
      <c r="BH125" s="0" t="n">
        <v>0.345612462353637</v>
      </c>
      <c r="BI125" s="0" t="n">
        <v>-0.0146403172941972</v>
      </c>
      <c r="BJ125" s="0" t="n">
        <v>-0.0475460873853503</v>
      </c>
      <c r="BK125" s="0" t="n">
        <v>-0.138760746146347</v>
      </c>
      <c r="BL125" s="0" t="n">
        <v>0.188982887460605</v>
      </c>
      <c r="BM125" s="0" t="n">
        <v>-0.0086284364871513</v>
      </c>
      <c r="BN125" s="0" t="n">
        <v>0.094292161675918</v>
      </c>
      <c r="BO125" s="0" t="n">
        <v>-0.0312648599761501</v>
      </c>
      <c r="BP125" s="0" t="n">
        <v>0.0553503743577587</v>
      </c>
      <c r="BQ125" s="0" t="n">
        <v>-0.0249942455539962</v>
      </c>
      <c r="BR125" s="0" t="n">
        <v>-0.0191647379105384</v>
      </c>
      <c r="BS125" s="0" t="n">
        <v>0.0460350328191056</v>
      </c>
      <c r="BT125" s="0" t="n">
        <v>-0.0900450081643302</v>
      </c>
      <c r="BU125" s="0" t="n">
        <v>-0.0192549443294647</v>
      </c>
    </row>
    <row r="126" customFormat="false" ht="12.8" hidden="false" customHeight="false" outlineLevel="0" collapsed="false">
      <c r="A126" s="27" t="n">
        <v>12</v>
      </c>
      <c r="B126" s="28" t="s">
        <v>34</v>
      </c>
      <c r="C126" s="0" t="n">
        <v>-0.877888121298751</v>
      </c>
      <c r="D126" s="0" t="n">
        <v>0.0835151821141234</v>
      </c>
      <c r="E126" s="0" t="n">
        <v>-0.181430387488664</v>
      </c>
      <c r="F126" s="0" t="n">
        <v>-0.0636718498963867</v>
      </c>
      <c r="G126" s="0" t="n">
        <v>0.272878717549507</v>
      </c>
      <c r="H126" s="0" t="n">
        <v>-0.219300161530893</v>
      </c>
      <c r="I126" s="0" t="n">
        <v>0.0392334898704246</v>
      </c>
      <c r="J126" s="0" t="n">
        <v>-0.0964789252282517</v>
      </c>
      <c r="K126" s="0" t="n">
        <v>-0.147327280408551</v>
      </c>
      <c r="L126" s="0" t="n">
        <v>-0.134684080405645</v>
      </c>
      <c r="M126" s="0" t="n">
        <v>0.107182103708516</v>
      </c>
      <c r="N126" s="0" t="n">
        <v>-0.0188209765112608</v>
      </c>
      <c r="O126" s="0" t="n">
        <v>-0.015636954623838</v>
      </c>
      <c r="P126" s="0" t="n">
        <v>0.0023014308050269</v>
      </c>
      <c r="Q126" s="0" t="n">
        <v>0.00515686656390499</v>
      </c>
      <c r="S126" s="35" t="n">
        <v>12</v>
      </c>
      <c r="T126" s="28" t="s">
        <v>34</v>
      </c>
      <c r="U126" s="0" t="n">
        <v>-0.841239689082091</v>
      </c>
      <c r="V126" s="0" t="n">
        <v>0.0802455358113523</v>
      </c>
      <c r="W126" s="0" t="n">
        <v>0.178428328147757</v>
      </c>
      <c r="X126" s="0" t="n">
        <v>-0.285501970691509</v>
      </c>
      <c r="Y126" s="0" t="n">
        <v>0.249577218410918</v>
      </c>
      <c r="Z126" s="0" t="n">
        <v>0.0990863000920945</v>
      </c>
      <c r="AA126" s="0" t="n">
        <v>-0.0889627935166699</v>
      </c>
      <c r="AB126" s="0" t="n">
        <v>-0.165370010434834</v>
      </c>
      <c r="AC126" s="0" t="n">
        <v>-0.140968556615152</v>
      </c>
      <c r="AD126" s="0" t="n">
        <v>0.208399502313104</v>
      </c>
      <c r="AE126" s="0" t="n">
        <v>-0.00605243432553311</v>
      </c>
      <c r="AF126" s="0" t="n">
        <v>0.0354697462000083</v>
      </c>
      <c r="AG126" s="0" t="n">
        <v>0.017939601684061</v>
      </c>
      <c r="AH126" s="0" t="n">
        <v>-0.0145827615270361</v>
      </c>
      <c r="AI126" s="0" t="n">
        <v>-0.00530909844483359</v>
      </c>
      <c r="AL126" s="35" t="n">
        <v>12</v>
      </c>
      <c r="AM126" s="28" t="s">
        <v>34</v>
      </c>
      <c r="AN126" s="0" t="n">
        <v>-0.87585138932373</v>
      </c>
      <c r="AO126" s="0" t="n">
        <v>-0.13728115611245</v>
      </c>
      <c r="AP126" s="0" t="n">
        <v>0.129129509296003</v>
      </c>
      <c r="AQ126" s="0" t="n">
        <v>0.0154804036447091</v>
      </c>
      <c r="AR126" s="0" t="n">
        <v>0.301851736428785</v>
      </c>
      <c r="AS126" s="0" t="n">
        <v>-0.165115748521882</v>
      </c>
      <c r="AT126" s="0" t="n">
        <v>0.0881787061879966</v>
      </c>
      <c r="AU126" s="0" t="n">
        <v>-0.106989486074073</v>
      </c>
      <c r="AV126" s="0" t="n">
        <v>0.160004386921941</v>
      </c>
      <c r="AW126" s="0" t="n">
        <v>-0.179589481573504</v>
      </c>
      <c r="AX126" s="0" t="n">
        <v>-0.0376531449527207</v>
      </c>
      <c r="AY126" s="0" t="n">
        <v>0.0042427383652831</v>
      </c>
      <c r="AZ126" s="0" t="n">
        <v>0.0130053674360409</v>
      </c>
      <c r="BA126" s="0" t="n">
        <v>0.00694841367183338</v>
      </c>
      <c r="BB126" s="0" t="n">
        <v>0.0041561356112963</v>
      </c>
      <c r="BE126" s="35" t="n">
        <v>12</v>
      </c>
      <c r="BF126" s="28" t="s">
        <v>34</v>
      </c>
      <c r="BG126" s="0" t="n">
        <v>-0.870974942905493</v>
      </c>
      <c r="BH126" s="0" t="n">
        <v>0.0934845424405045</v>
      </c>
      <c r="BI126" s="0" t="n">
        <v>0.173940763594313</v>
      </c>
      <c r="BJ126" s="0" t="n">
        <v>-0.0978508162759758</v>
      </c>
      <c r="BK126" s="0" t="n">
        <v>0.265608307611283</v>
      </c>
      <c r="BL126" s="0" t="n">
        <v>0.205860354978823</v>
      </c>
      <c r="BM126" s="0" t="n">
        <v>-0.0816699680465035</v>
      </c>
      <c r="BN126" s="0" t="n">
        <v>-0.124000881033253</v>
      </c>
      <c r="BO126" s="0" t="n">
        <v>0.153723194958545</v>
      </c>
      <c r="BP126" s="0" t="n">
        <v>-0.180186054172298</v>
      </c>
      <c r="BQ126" s="0" t="n">
        <v>-0.0401753152543752</v>
      </c>
      <c r="BR126" s="0" t="n">
        <v>0.00340018541068651</v>
      </c>
      <c r="BS126" s="0" t="n">
        <v>0.0093357806270924</v>
      </c>
      <c r="BT126" s="0" t="n">
        <v>-0.00544120448438761</v>
      </c>
      <c r="BU126" s="0" t="n">
        <v>-0.00452118996745564</v>
      </c>
    </row>
    <row r="127" customFormat="false" ht="12.8" hidden="false" customHeight="false" outlineLevel="0" collapsed="false">
      <c r="A127" s="27" t="n">
        <v>13</v>
      </c>
      <c r="B127" s="28" t="s">
        <v>36</v>
      </c>
      <c r="C127" s="0" t="n">
        <v>-0.701459010581359</v>
      </c>
      <c r="D127" s="0" t="n">
        <v>-0.52063352303461</v>
      </c>
      <c r="E127" s="0" t="n">
        <v>0.419352653753789</v>
      </c>
      <c r="F127" s="0" t="n">
        <v>-0.0587651084321839</v>
      </c>
      <c r="G127" s="0" t="n">
        <v>-0.170846169645539</v>
      </c>
      <c r="H127" s="0" t="n">
        <v>-0.0468019000541116</v>
      </c>
      <c r="I127" s="0" t="n">
        <v>0.0418609190703015</v>
      </c>
      <c r="J127" s="0" t="n">
        <v>-0.0548358122797751</v>
      </c>
      <c r="K127" s="0" t="n">
        <v>0.0121395051032406</v>
      </c>
      <c r="L127" s="0" t="n">
        <v>0.0175072591441254</v>
      </c>
      <c r="M127" s="0" t="n">
        <v>0.0223616370624876</v>
      </c>
      <c r="N127" s="0" t="n">
        <v>-0.0924759031413219</v>
      </c>
      <c r="O127" s="0" t="n">
        <v>0.104148739992393</v>
      </c>
      <c r="P127" s="0" t="n">
        <v>0.0314702495935566</v>
      </c>
      <c r="Q127" s="0" t="n">
        <v>0.0102384945224961</v>
      </c>
      <c r="S127" s="35" t="n">
        <v>13</v>
      </c>
      <c r="T127" s="28" t="s">
        <v>36</v>
      </c>
      <c r="U127" s="0" t="n">
        <v>-0.592530100563775</v>
      </c>
      <c r="V127" s="0" t="n">
        <v>-0.611334961690968</v>
      </c>
      <c r="W127" s="0" t="n">
        <v>-0.472493423763157</v>
      </c>
      <c r="X127" s="0" t="n">
        <v>0.0287156034579959</v>
      </c>
      <c r="Y127" s="0" t="n">
        <v>-0.100490470378919</v>
      </c>
      <c r="Z127" s="0" t="n">
        <v>0.0680746141014194</v>
      </c>
      <c r="AA127" s="0" t="n">
        <v>-0.0931356755991475</v>
      </c>
      <c r="AB127" s="0" t="n">
        <v>-0.0393216062994737</v>
      </c>
      <c r="AC127" s="0" t="n">
        <v>0.0551152905188945</v>
      </c>
      <c r="AD127" s="0" t="n">
        <v>0.0355748046793238</v>
      </c>
      <c r="AE127" s="0" t="n">
        <v>-0.000159502970162929</v>
      </c>
      <c r="AF127" s="0" t="n">
        <v>-0.034347362664788</v>
      </c>
      <c r="AG127" s="0" t="n">
        <v>-0.14156498263318</v>
      </c>
      <c r="AH127" s="0" t="n">
        <v>0.0157508140104142</v>
      </c>
      <c r="AI127" s="0" t="n">
        <v>-0.0194507443400161</v>
      </c>
      <c r="AL127" s="35" t="n">
        <v>13</v>
      </c>
      <c r="AM127" s="28" t="s">
        <v>36</v>
      </c>
      <c r="AN127" s="0" t="n">
        <v>-0.676728675928262</v>
      </c>
      <c r="AO127" s="0" t="n">
        <v>0.516770066154771</v>
      </c>
      <c r="AP127" s="0" t="n">
        <v>-0.46734942952924</v>
      </c>
      <c r="AQ127" s="0" t="n">
        <v>-0.0740999677473678</v>
      </c>
      <c r="AR127" s="0" t="n">
        <v>-0.145101145296964</v>
      </c>
      <c r="AS127" s="0" t="n">
        <v>-0.068078282190013</v>
      </c>
      <c r="AT127" s="0" t="n">
        <v>0.0479598016304488</v>
      </c>
      <c r="AU127" s="0" t="n">
        <v>-0.0525719216662201</v>
      </c>
      <c r="AV127" s="0" t="n">
        <v>-0.010183593883885</v>
      </c>
      <c r="AW127" s="0" t="n">
        <v>-0.00138804868840878</v>
      </c>
      <c r="AX127" s="0" t="n">
        <v>-0.0265491091341493</v>
      </c>
      <c r="AY127" s="0" t="n">
        <v>0.084080354433993</v>
      </c>
      <c r="AZ127" s="0" t="n">
        <v>-0.109836762608253</v>
      </c>
      <c r="BA127" s="0" t="n">
        <v>0.0176507618440918</v>
      </c>
      <c r="BB127" s="0" t="n">
        <v>0.00849127397447137</v>
      </c>
      <c r="BE127" s="35" t="n">
        <v>13</v>
      </c>
      <c r="BF127" s="28" t="s">
        <v>36</v>
      </c>
      <c r="BG127" s="0" t="n">
        <v>-0.700882312303058</v>
      </c>
      <c r="BH127" s="0" t="n">
        <v>-0.43012728654877</v>
      </c>
      <c r="BI127" s="0" t="n">
        <v>-0.513565931128573</v>
      </c>
      <c r="BJ127" s="0" t="n">
        <v>-0.0387859117020701</v>
      </c>
      <c r="BK127" s="0" t="n">
        <v>-0.171168446299732</v>
      </c>
      <c r="BL127" s="0" t="n">
        <v>0.0400565691923309</v>
      </c>
      <c r="BM127" s="0" t="n">
        <v>-0.0532919448550255</v>
      </c>
      <c r="BN127" s="0" t="n">
        <v>-0.0574170824119591</v>
      </c>
      <c r="BO127" s="0" t="n">
        <v>-0.0174366776340539</v>
      </c>
      <c r="BP127" s="0" t="n">
        <v>0.00395821688364139</v>
      </c>
      <c r="BQ127" s="0" t="n">
        <v>-0.0272995249098822</v>
      </c>
      <c r="BR127" s="0" t="n">
        <v>0.0906790214732141</v>
      </c>
      <c r="BS127" s="0" t="n">
        <v>-0.108002096192133</v>
      </c>
      <c r="BT127" s="0" t="n">
        <v>-0.0207442114038763</v>
      </c>
      <c r="BU127" s="0" t="n">
        <v>-0.00882277331761025</v>
      </c>
    </row>
    <row r="128" customFormat="false" ht="12.8" hidden="false" customHeight="false" outlineLevel="0" collapsed="false">
      <c r="A128" s="27" t="n">
        <v>14</v>
      </c>
      <c r="B128" s="28" t="s">
        <v>47</v>
      </c>
      <c r="C128" s="0" t="n">
        <v>-0.681220832847198</v>
      </c>
      <c r="D128" s="0" t="n">
        <v>-0.431221147496448</v>
      </c>
      <c r="E128" s="0" t="n">
        <v>0.428009966846133</v>
      </c>
      <c r="F128" s="0" t="n">
        <v>-0.0359786058464291</v>
      </c>
      <c r="G128" s="0" t="n">
        <v>-0.356757539187132</v>
      </c>
      <c r="H128" s="0" t="n">
        <v>-0.0402531676258498</v>
      </c>
      <c r="I128" s="0" t="n">
        <v>-0.0141228783666395</v>
      </c>
      <c r="J128" s="0" t="n">
        <v>-0.150566206766686</v>
      </c>
      <c r="K128" s="0" t="n">
        <v>-0.00915866170698705</v>
      </c>
      <c r="L128" s="0" t="n">
        <v>0.0418025137604497</v>
      </c>
      <c r="M128" s="0" t="n">
        <v>0.0304022864504008</v>
      </c>
      <c r="N128" s="0" t="n">
        <v>-0.00952108436107172</v>
      </c>
      <c r="O128" s="0" t="n">
        <v>-0.0870164964039094</v>
      </c>
      <c r="P128" s="0" t="n">
        <v>-0.0575282530926616</v>
      </c>
      <c r="Q128" s="0" t="n">
        <v>-0.00244082039739574</v>
      </c>
      <c r="S128" s="35" t="n">
        <v>14</v>
      </c>
      <c r="T128" s="28" t="s">
        <v>47</v>
      </c>
      <c r="U128" s="0" t="n">
        <v>-0.555121212834595</v>
      </c>
      <c r="V128" s="0" t="n">
        <v>-0.50978437047355</v>
      </c>
      <c r="W128" s="0" t="n">
        <v>-0.487905206842214</v>
      </c>
      <c r="X128" s="0" t="n">
        <v>0.191993584237333</v>
      </c>
      <c r="Y128" s="0" t="n">
        <v>-0.301377430327219</v>
      </c>
      <c r="Z128" s="0" t="n">
        <v>0.0762652211390831</v>
      </c>
      <c r="AA128" s="0" t="n">
        <v>-0.0759964218404573</v>
      </c>
      <c r="AB128" s="0" t="n">
        <v>-0.178646039396869</v>
      </c>
      <c r="AC128" s="0" t="n">
        <v>0.0194453464974062</v>
      </c>
      <c r="AD128" s="0" t="n">
        <v>0.00171954785208995</v>
      </c>
      <c r="AE128" s="0" t="n">
        <v>0.0960890510851516</v>
      </c>
      <c r="AF128" s="0" t="n">
        <v>-0.0397288216859644</v>
      </c>
      <c r="AG128" s="0" t="n">
        <v>0.103138129066367</v>
      </c>
      <c r="AH128" s="0" t="n">
        <v>0.0292407584756482</v>
      </c>
      <c r="AI128" s="0" t="n">
        <v>0.00525789495537045</v>
      </c>
      <c r="AL128" s="35" t="n">
        <v>14</v>
      </c>
      <c r="AM128" s="28" t="s">
        <v>47</v>
      </c>
      <c r="AN128" s="0" t="n">
        <v>-0.660646213442943</v>
      </c>
      <c r="AO128" s="0" t="n">
        <v>0.423037580535955</v>
      </c>
      <c r="AP128" s="0" t="n">
        <v>-0.46281566816682</v>
      </c>
      <c r="AQ128" s="0" t="n">
        <v>-0.0966178880971898</v>
      </c>
      <c r="AR128" s="0" t="n">
        <v>-0.332631717798515</v>
      </c>
      <c r="AS128" s="0" t="n">
        <v>-0.121967972743328</v>
      </c>
      <c r="AT128" s="0" t="n">
        <v>-0.00789993408458375</v>
      </c>
      <c r="AU128" s="0" t="n">
        <v>-0.148868823332396</v>
      </c>
      <c r="AV128" s="0" t="n">
        <v>0.00267291172928185</v>
      </c>
      <c r="AW128" s="0" t="n">
        <v>0.023791295407769</v>
      </c>
      <c r="AX128" s="0" t="n">
        <v>-0.0443248984853221</v>
      </c>
      <c r="AY128" s="0" t="n">
        <v>0.0168092336891893</v>
      </c>
      <c r="AZ128" s="0" t="n">
        <v>0.0956712859728508</v>
      </c>
      <c r="BA128" s="0" t="n">
        <v>-0.0364648128683532</v>
      </c>
      <c r="BB128" s="0" t="n">
        <v>-0.00222504890652545</v>
      </c>
      <c r="BE128" s="35" t="n">
        <v>14</v>
      </c>
      <c r="BF128" s="28" t="s">
        <v>47</v>
      </c>
      <c r="BG128" s="0" t="n">
        <v>-0.680717028798137</v>
      </c>
      <c r="BH128" s="0" t="n">
        <v>-0.337196516837168</v>
      </c>
      <c r="BI128" s="0" t="n">
        <v>-0.505510105097775</v>
      </c>
      <c r="BJ128" s="0" t="n">
        <v>0.00535969472531658</v>
      </c>
      <c r="BK128" s="0" t="n">
        <v>-0.357488284035733</v>
      </c>
      <c r="BL128" s="0" t="n">
        <v>0.0571586826840448</v>
      </c>
      <c r="BM128" s="0" t="n">
        <v>0.00262308940012</v>
      </c>
      <c r="BN128" s="0" t="n">
        <v>-0.150254336398474</v>
      </c>
      <c r="BO128" s="0" t="n">
        <v>-0.00348402649478965</v>
      </c>
      <c r="BP128" s="0" t="n">
        <v>0.0202013341487765</v>
      </c>
      <c r="BQ128" s="0" t="n">
        <v>-0.0458928572294142</v>
      </c>
      <c r="BR128" s="0" t="n">
        <v>0.0114588075242249</v>
      </c>
      <c r="BS128" s="0" t="n">
        <v>0.0960484507752309</v>
      </c>
      <c r="BT128" s="0" t="n">
        <v>0.0426414908214703</v>
      </c>
      <c r="BU128" s="0" t="n">
        <v>0.00202879957355276</v>
      </c>
    </row>
    <row r="129" customFormat="false" ht="12.8" hidden="false" customHeight="false" outlineLevel="0" collapsed="false">
      <c r="A129" s="27" t="n">
        <v>15</v>
      </c>
      <c r="B129" s="29" t="s">
        <v>40</v>
      </c>
      <c r="C129" s="0" t="n">
        <v>-0.546441378870132</v>
      </c>
      <c r="D129" s="0" t="n">
        <v>-0.489388876524389</v>
      </c>
      <c r="E129" s="0" t="n">
        <v>0.167705953072633</v>
      </c>
      <c r="F129" s="0" t="n">
        <v>-0.0462538661512702</v>
      </c>
      <c r="G129" s="0" t="n">
        <v>0.552473517261445</v>
      </c>
      <c r="H129" s="0" t="n">
        <v>-0.118823911657962</v>
      </c>
      <c r="I129" s="0" t="n">
        <v>0.250706545057059</v>
      </c>
      <c r="J129" s="0" t="n">
        <v>0.119940498530402</v>
      </c>
      <c r="K129" s="0" t="n">
        <v>0.181472734008471</v>
      </c>
      <c r="L129" s="0" t="n">
        <v>0.0191913014613722</v>
      </c>
      <c r="M129" s="0" t="n">
        <v>-0.02270335050121</v>
      </c>
      <c r="N129" s="0" t="n">
        <v>-0.0131617625162804</v>
      </c>
      <c r="O129" s="0" t="n">
        <v>-0.0291963950596383</v>
      </c>
      <c r="P129" s="0" t="n">
        <v>-0.0144236337385092</v>
      </c>
      <c r="Q129" s="0" t="n">
        <v>-0.000481593354529874</v>
      </c>
      <c r="S129" s="35" t="n">
        <v>15</v>
      </c>
      <c r="T129" s="29" t="s">
        <v>40</v>
      </c>
      <c r="U129" s="0" t="n">
        <v>-0.476134587574255</v>
      </c>
      <c r="V129" s="0" t="n">
        <v>-0.487513308023334</v>
      </c>
      <c r="W129" s="0" t="n">
        <v>-0.138425096933499</v>
      </c>
      <c r="X129" s="0" t="n">
        <v>-0.405134662272791</v>
      </c>
      <c r="Y129" s="0" t="n">
        <v>0.501493963313616</v>
      </c>
      <c r="Z129" s="0" t="n">
        <v>-0.0663741675521261</v>
      </c>
      <c r="AA129" s="0" t="n">
        <v>-0.116123246825782</v>
      </c>
      <c r="AB129" s="0" t="n">
        <v>0.193186413181091</v>
      </c>
      <c r="AC129" s="0" t="n">
        <v>0.202856757696524</v>
      </c>
      <c r="AD129" s="0" t="n">
        <v>-0.0283527550966602</v>
      </c>
      <c r="AE129" s="0" t="n">
        <v>0.0130095311960942</v>
      </c>
      <c r="AF129" s="0" t="n">
        <v>-0.0387456374328914</v>
      </c>
      <c r="AG129" s="0" t="n">
        <v>0.0439751048794368</v>
      </c>
      <c r="AH129" s="44" t="n">
        <v>0.00796325282186919</v>
      </c>
      <c r="AI129" s="0" t="n">
        <v>0.00112449941309452</v>
      </c>
      <c r="AL129" s="35" t="n">
        <v>15</v>
      </c>
      <c r="AM129" s="29" t="s">
        <v>40</v>
      </c>
      <c r="AN129" s="0" t="n">
        <v>-0.539416908337748</v>
      </c>
      <c r="AO129" s="0" t="n">
        <v>0.46339833777907</v>
      </c>
      <c r="AP129" s="0" t="n">
        <v>-0.237679222526363</v>
      </c>
      <c r="AQ129" s="0" t="n">
        <v>0.0865094843800928</v>
      </c>
      <c r="AR129" s="0" t="n">
        <v>0.550604499228188</v>
      </c>
      <c r="AS129" s="0" t="n">
        <v>0.0512608829754879</v>
      </c>
      <c r="AT129" s="0" t="n">
        <v>0.278731385015868</v>
      </c>
      <c r="AU129" s="0" t="n">
        <v>0.116832168470523</v>
      </c>
      <c r="AV129" s="0" t="n">
        <v>-0.177244198257035</v>
      </c>
      <c r="AW129" s="0" t="n">
        <v>0.0171418254163808</v>
      </c>
      <c r="AX129" s="0" t="n">
        <v>0.0101261759386818</v>
      </c>
      <c r="AY129" s="0" t="n">
        <v>0.0179460116219433</v>
      </c>
      <c r="AZ129" s="0" t="n">
        <v>0.0310093833609781</v>
      </c>
      <c r="BA129" s="44" t="n">
        <v>-0.00929274637710497</v>
      </c>
      <c r="BB129" s="0" t="n">
        <v>-0.000508723929710335</v>
      </c>
      <c r="BE129" s="35" t="n">
        <v>15</v>
      </c>
      <c r="BF129" s="29" t="s">
        <v>40</v>
      </c>
      <c r="BG129" s="0" t="n">
        <v>-0.533035205346824</v>
      </c>
      <c r="BH129" s="0" t="n">
        <v>-0.45944373577103</v>
      </c>
      <c r="BI129" s="0" t="n">
        <v>-0.245583865713134</v>
      </c>
      <c r="BJ129" s="0" t="n">
        <v>-0.101223214881064</v>
      </c>
      <c r="BK129" s="0" t="n">
        <v>0.553617487145437</v>
      </c>
      <c r="BL129" s="0" t="n">
        <v>0.0233718653722502</v>
      </c>
      <c r="BM129" s="0" t="n">
        <v>-0.279029850483368</v>
      </c>
      <c r="BN129" s="0" t="n">
        <v>0.12788940887079</v>
      </c>
      <c r="BO129" s="0" t="n">
        <v>-0.176913020824741</v>
      </c>
      <c r="BP129" s="0" t="n">
        <v>0.0141877435665132</v>
      </c>
      <c r="BQ129" s="0" t="n">
        <v>0.0101746142807514</v>
      </c>
      <c r="BR129" s="0" t="n">
        <v>0.0161026980835494</v>
      </c>
      <c r="BS129" s="0" t="n">
        <v>0.0316607226622642</v>
      </c>
      <c r="BT129" s="44" t="n">
        <v>0.0105136476673532</v>
      </c>
      <c r="BU129" s="0" t="n">
        <v>0.00039730708735556</v>
      </c>
    </row>
    <row r="130" customFormat="false" ht="12.8" hidden="false" customHeight="false" outlineLevel="0" collapsed="false">
      <c r="AL130" s="1"/>
      <c r="BE130" s="1"/>
    </row>
    <row r="131" customFormat="false" ht="12.8" hidden="false" customHeight="false" outlineLevel="0" collapsed="false">
      <c r="AL131" s="1"/>
      <c r="BE13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I4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5.74"/>
    <col collapsed="false" customWidth="true" hidden="false" outlineLevel="0" max="2" min="2" style="0" width="33.71"/>
    <col collapsed="false" customWidth="true" hidden="false" outlineLevel="0" max="10" min="3" style="0" width="10.71"/>
    <col collapsed="false" customWidth="true" hidden="false" outlineLevel="0" max="11" min="11" style="0" width="5.74"/>
    <col collapsed="false" customWidth="true" hidden="false" outlineLevel="0" max="12" min="12" style="0" width="33.34"/>
    <col collapsed="false" customWidth="true" hidden="false" outlineLevel="0" max="13" min="13" style="0" width="15.27"/>
    <col collapsed="false" customWidth="true" hidden="false" outlineLevel="0" max="20" min="14" style="0" width="10.71"/>
    <col collapsed="false" customWidth="true" hidden="false" outlineLevel="0" max="21" min="21" style="0" width="6.11"/>
    <col collapsed="false" customWidth="true" hidden="false" outlineLevel="0" max="22" min="22" style="0" width="33.14"/>
    <col collapsed="false" customWidth="true" hidden="false" outlineLevel="0" max="23" min="23" style="0" width="14.28"/>
    <col collapsed="false" customWidth="true" hidden="false" outlineLevel="0" max="30" min="24" style="0" width="10.71"/>
    <col collapsed="false" customWidth="true" hidden="false" outlineLevel="0" max="31" min="31" style="0" width="5.92"/>
    <col collapsed="false" customWidth="true" hidden="false" outlineLevel="0" max="32" min="32" style="0" width="33.53"/>
    <col collapsed="false" customWidth="true" hidden="false" outlineLevel="0" max="33" min="33" style="0" width="15.37"/>
    <col collapsed="false" customWidth="true" hidden="false" outlineLevel="0" max="61" min="34" style="0" width="10.71"/>
    <col collapsed="false" customWidth="true" hidden="false" outlineLevel="0" max="1024" min="1022" style="0" width="11.52"/>
  </cols>
  <sheetData>
    <row r="2" customFormat="false" ht="22.05" hidden="false" customHeight="false" outlineLevel="0" collapsed="false">
      <c r="A2" s="45" t="s">
        <v>51</v>
      </c>
    </row>
    <row r="5" customFormat="false" ht="22.05" hidden="false" customHeight="false" outlineLevel="0" collapsed="false">
      <c r="A5" s="4" t="s">
        <v>1</v>
      </c>
      <c r="K5" s="4" t="s">
        <v>2</v>
      </c>
      <c r="U5" s="4" t="s">
        <v>3</v>
      </c>
      <c r="AE5" s="4" t="s">
        <v>4</v>
      </c>
    </row>
    <row r="6" customFormat="false" ht="12.8" hidden="false" customHeight="false" outlineLevel="0" collapsed="false"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customFormat="false" ht="17.35" hidden="false" customHeight="false" outlineLevel="0" collapsed="false">
      <c r="A7" s="46" t="s">
        <v>50</v>
      </c>
      <c r="K7" s="46" t="s">
        <v>50</v>
      </c>
      <c r="L7" s="47"/>
      <c r="U7" s="46" t="s">
        <v>50</v>
      </c>
      <c r="AE7" s="46" t="s">
        <v>50</v>
      </c>
      <c r="AF7" s="47"/>
    </row>
    <row r="8" customFormat="false" ht="15" hidden="false" customHeight="false" outlineLevel="0" collapsed="false">
      <c r="A8" s="48"/>
      <c r="B8" s="33" t="s">
        <v>6</v>
      </c>
      <c r="C8" s="49"/>
      <c r="K8" s="48"/>
      <c r="L8" s="33" t="s">
        <v>6</v>
      </c>
      <c r="M8" s="49"/>
      <c r="U8" s="48"/>
      <c r="V8" s="33" t="s">
        <v>6</v>
      </c>
      <c r="W8" s="49"/>
      <c r="X8" s="50"/>
      <c r="Y8" s="50"/>
      <c r="Z8" s="50"/>
      <c r="AA8" s="50"/>
      <c r="AB8" s="50"/>
      <c r="AC8" s="50"/>
      <c r="AD8" s="51"/>
      <c r="AE8" s="35"/>
      <c r="AF8" s="33" t="s">
        <v>6</v>
      </c>
      <c r="AG8" s="36"/>
      <c r="AH8" s="50"/>
      <c r="AI8" s="50"/>
      <c r="AJ8" s="50"/>
      <c r="AK8" s="50"/>
      <c r="AL8" s="50"/>
      <c r="AM8" s="50"/>
      <c r="AN8" s="50"/>
    </row>
    <row r="9" customFormat="false" ht="13.8" hidden="false" customHeight="false" outlineLevel="0" collapsed="false">
      <c r="A9" s="37" t="s">
        <v>7</v>
      </c>
      <c r="B9" s="38" t="s">
        <v>8</v>
      </c>
      <c r="C9" s="38" t="s">
        <v>9</v>
      </c>
      <c r="E9" s="52" t="s">
        <v>52</v>
      </c>
      <c r="K9" s="37" t="s">
        <v>7</v>
      </c>
      <c r="L9" s="38" t="s">
        <v>8</v>
      </c>
      <c r="M9" s="38" t="s">
        <v>9</v>
      </c>
      <c r="U9" s="37" t="s">
        <v>7</v>
      </c>
      <c r="V9" s="38" t="s">
        <v>8</v>
      </c>
      <c r="W9" s="38" t="s">
        <v>9</v>
      </c>
      <c r="AD9" s="43"/>
      <c r="AE9" s="35" t="s">
        <v>7</v>
      </c>
      <c r="AF9" s="36" t="s">
        <v>8</v>
      </c>
      <c r="AG9" s="38" t="s">
        <v>9</v>
      </c>
    </row>
    <row r="10" customFormat="false" ht="13.8" hidden="false" customHeight="false" outlineLevel="0" collapsed="false">
      <c r="A10" s="53" t="n">
        <v>1</v>
      </c>
      <c r="B10" s="43" t="s">
        <v>11</v>
      </c>
      <c r="C10" s="21" t="n">
        <v>68.09</v>
      </c>
      <c r="E10" s="16" t="n">
        <v>1</v>
      </c>
      <c r="F10" s="13" t="s">
        <v>53</v>
      </c>
      <c r="K10" s="39" t="n">
        <v>1</v>
      </c>
      <c r="L10" s="19" t="s">
        <v>11</v>
      </c>
      <c r="M10" s="19" t="n">
        <v>61.37</v>
      </c>
      <c r="U10" s="53" t="n">
        <v>1</v>
      </c>
      <c r="V10" s="43" t="s">
        <v>11</v>
      </c>
      <c r="W10" s="19" t="n">
        <v>67.77</v>
      </c>
      <c r="AD10" s="31"/>
      <c r="AE10" s="53" t="n">
        <v>1</v>
      </c>
      <c r="AF10" s="43" t="s">
        <v>11</v>
      </c>
      <c r="AG10" s="43" t="n">
        <v>67.55</v>
      </c>
    </row>
    <row r="11" customFormat="false" ht="13.8" hidden="false" customHeight="false" outlineLevel="0" collapsed="false">
      <c r="A11" s="53" t="n">
        <v>2</v>
      </c>
      <c r="B11" s="43" t="s">
        <v>13</v>
      </c>
      <c r="C11" s="21" t="n">
        <v>19.07</v>
      </c>
      <c r="E11" s="16" t="n">
        <v>2</v>
      </c>
      <c r="F11" s="13" t="s">
        <v>22</v>
      </c>
      <c r="K11" s="39" t="n">
        <v>2</v>
      </c>
      <c r="L11" s="19" t="s">
        <v>13</v>
      </c>
      <c r="M11" s="19" t="n">
        <v>22.47</v>
      </c>
      <c r="U11" s="53" t="n">
        <v>2</v>
      </c>
      <c r="V11" s="43" t="s">
        <v>13</v>
      </c>
      <c r="W11" s="19" t="n">
        <v>19.43</v>
      </c>
      <c r="AD11" s="31"/>
      <c r="AE11" s="53" t="n">
        <v>2</v>
      </c>
      <c r="AF11" s="43" t="s">
        <v>13</v>
      </c>
      <c r="AG11" s="43" t="n">
        <v>19.85</v>
      </c>
    </row>
    <row r="12" customFormat="false" ht="13.8" hidden="false" customHeight="false" outlineLevel="0" collapsed="false">
      <c r="A12" s="54" t="n">
        <v>3</v>
      </c>
      <c r="B12" s="31" t="s">
        <v>15</v>
      </c>
      <c r="C12" s="0" t="n">
        <v>7.04</v>
      </c>
      <c r="E12" s="16" t="n">
        <v>3</v>
      </c>
      <c r="F12" s="13" t="s">
        <v>24</v>
      </c>
      <c r="K12" s="1" t="n">
        <v>3</v>
      </c>
      <c r="L12" s="0" t="s">
        <v>15</v>
      </c>
      <c r="M12" s="0" t="n">
        <v>8.58</v>
      </c>
      <c r="U12" s="54" t="n">
        <v>3</v>
      </c>
      <c r="V12" s="31" t="s">
        <v>15</v>
      </c>
      <c r="W12" s="0" t="n">
        <v>7.65</v>
      </c>
      <c r="AD12" s="31"/>
      <c r="AE12" s="54" t="n">
        <v>3</v>
      </c>
      <c r="AF12" s="55" t="s">
        <v>15</v>
      </c>
      <c r="AG12" s="55" t="n">
        <v>7.29</v>
      </c>
    </row>
    <row r="13" customFormat="false" ht="13.8" hidden="false" customHeight="false" outlineLevel="0" collapsed="false">
      <c r="A13" s="54" t="n">
        <v>4</v>
      </c>
      <c r="B13" s="31" t="s">
        <v>17</v>
      </c>
      <c r="C13" s="0" t="n">
        <v>3.22</v>
      </c>
      <c r="E13" s="16" t="n">
        <v>4</v>
      </c>
      <c r="F13" s="13" t="s">
        <v>26</v>
      </c>
      <c r="K13" s="1" t="n">
        <v>4</v>
      </c>
      <c r="L13" s="0" t="s">
        <v>17</v>
      </c>
      <c r="M13" s="0" t="n">
        <v>4.47</v>
      </c>
      <c r="U13" s="54" t="n">
        <v>4</v>
      </c>
      <c r="V13" s="31" t="s">
        <v>17</v>
      </c>
      <c r="W13" s="0" t="n">
        <v>3.27</v>
      </c>
      <c r="AD13" s="31"/>
      <c r="AE13" s="54" t="n">
        <v>4</v>
      </c>
      <c r="AF13" s="55" t="s">
        <v>17</v>
      </c>
      <c r="AG13" s="55" t="n">
        <v>3.21</v>
      </c>
    </row>
    <row r="14" customFormat="false" ht="13.8" hidden="false" customHeight="false" outlineLevel="0" collapsed="false">
      <c r="A14" s="54" t="n">
        <v>5</v>
      </c>
      <c r="B14" s="31" t="s">
        <v>19</v>
      </c>
      <c r="C14" s="0" t="n">
        <v>2.2</v>
      </c>
      <c r="E14" s="16" t="n">
        <v>5</v>
      </c>
      <c r="F14" s="13" t="s">
        <v>30</v>
      </c>
      <c r="K14" s="1" t="n">
        <v>5</v>
      </c>
      <c r="L14" s="0" t="s">
        <v>19</v>
      </c>
      <c r="M14" s="0" t="n">
        <v>2.46</v>
      </c>
      <c r="U14" s="54" t="n">
        <v>5</v>
      </c>
      <c r="V14" s="31" t="s">
        <v>19</v>
      </c>
      <c r="W14" s="0" t="n">
        <v>1.58</v>
      </c>
      <c r="AD14" s="31"/>
      <c r="AE14" s="54" t="n">
        <v>5</v>
      </c>
      <c r="AF14" s="55" t="s">
        <v>19</v>
      </c>
      <c r="AG14" s="55" t="n">
        <v>1.76</v>
      </c>
    </row>
    <row r="15" customFormat="false" ht="13.8" hidden="false" customHeight="false" outlineLevel="0" collapsed="false">
      <c r="A15" s="54" t="n">
        <v>6</v>
      </c>
      <c r="B15" s="31" t="s">
        <v>21</v>
      </c>
      <c r="C15" s="0" t="n">
        <v>0.24</v>
      </c>
      <c r="E15" s="16" t="n">
        <v>6</v>
      </c>
      <c r="F15" s="13" t="s">
        <v>32</v>
      </c>
      <c r="K15" s="1" t="n">
        <v>6</v>
      </c>
      <c r="L15" s="0" t="s">
        <v>21</v>
      </c>
      <c r="M15" s="0" t="n">
        <v>0.44</v>
      </c>
      <c r="U15" s="54" t="n">
        <v>6</v>
      </c>
      <c r="V15" s="31" t="s">
        <v>21</v>
      </c>
      <c r="W15" s="0" t="n">
        <v>0.19</v>
      </c>
      <c r="AD15" s="31"/>
      <c r="AE15" s="54" t="n">
        <v>6</v>
      </c>
      <c r="AF15" s="55" t="s">
        <v>21</v>
      </c>
      <c r="AG15" s="55" t="n">
        <v>0.21</v>
      </c>
    </row>
    <row r="16" customFormat="false" ht="13.8" hidden="false" customHeight="false" outlineLevel="0" collapsed="false">
      <c r="A16" s="54" t="n">
        <v>7</v>
      </c>
      <c r="B16" s="31" t="s">
        <v>23</v>
      </c>
      <c r="C16" s="0" t="n">
        <v>0.15</v>
      </c>
      <c r="E16" s="16" t="n">
        <v>7</v>
      </c>
      <c r="F16" s="13" t="s">
        <v>34</v>
      </c>
      <c r="K16" s="1" t="n">
        <v>7</v>
      </c>
      <c r="L16" s="0" t="s">
        <v>23</v>
      </c>
      <c r="M16" s="0" t="n">
        <v>0.21</v>
      </c>
      <c r="U16" s="54" t="n">
        <v>7</v>
      </c>
      <c r="V16" s="31" t="s">
        <v>23</v>
      </c>
      <c r="W16" s="0" t="n">
        <v>0.12</v>
      </c>
      <c r="AD16" s="31"/>
      <c r="AE16" s="56" t="n">
        <v>7</v>
      </c>
      <c r="AF16" s="55" t="s">
        <v>23</v>
      </c>
      <c r="AG16" s="55" t="n">
        <v>0.13</v>
      </c>
    </row>
    <row r="17" customFormat="false" ht="12.8" hidden="false" customHeight="false" outlineLevel="0" collapsed="false">
      <c r="A17" s="1"/>
      <c r="B17" s="19" t="s">
        <v>41</v>
      </c>
      <c r="C17" s="19" t="n">
        <f aca="false">C10+C11</f>
        <v>87.16</v>
      </c>
      <c r="K17" s="1"/>
      <c r="L17" s="19" t="s">
        <v>41</v>
      </c>
      <c r="M17" s="19" t="n">
        <f aca="false">M10+M11</f>
        <v>83.84</v>
      </c>
      <c r="U17" s="1"/>
      <c r="V17" s="19" t="s">
        <v>41</v>
      </c>
      <c r="W17" s="19" t="n">
        <f aca="false">W10+W11</f>
        <v>87.2</v>
      </c>
      <c r="AD17" s="31"/>
      <c r="AE17" s="1"/>
      <c r="AF17" s="19" t="s">
        <v>41</v>
      </c>
      <c r="AG17" s="19" t="n">
        <f aca="false">AG10+AG11</f>
        <v>87.4</v>
      </c>
    </row>
    <row r="18" customFormat="false" ht="12.8" hidden="false" customHeight="false" outlineLevel="0" collapsed="false">
      <c r="A18" s="1"/>
      <c r="K18" s="1"/>
      <c r="U18" s="1"/>
      <c r="AE18" s="1"/>
    </row>
    <row r="19" customFormat="false" ht="12.8" hidden="false" customHeight="false" outlineLevel="0" collapsed="false">
      <c r="A19" s="1"/>
      <c r="K19" s="1"/>
    </row>
    <row r="20" customFormat="false" ht="15" hidden="false" customHeight="false" outlineLevel="0" collapsed="false">
      <c r="A20" s="40"/>
      <c r="B20" s="8" t="s">
        <v>42</v>
      </c>
      <c r="C20" s="41"/>
      <c r="D20" s="41"/>
      <c r="E20" s="41"/>
      <c r="F20" s="41"/>
      <c r="G20" s="41"/>
      <c r="H20" s="41"/>
      <c r="I20" s="41"/>
      <c r="J20" s="42"/>
      <c r="K20" s="40"/>
      <c r="L20" s="8" t="s">
        <v>42</v>
      </c>
      <c r="M20" s="41"/>
      <c r="N20" s="41"/>
      <c r="O20" s="41"/>
      <c r="P20" s="41"/>
      <c r="Q20" s="41"/>
      <c r="R20" s="41"/>
      <c r="S20" s="41"/>
      <c r="U20" s="40"/>
      <c r="V20" s="8" t="s">
        <v>42</v>
      </c>
      <c r="W20" s="41"/>
      <c r="X20" s="41"/>
      <c r="Y20" s="41"/>
      <c r="Z20" s="41"/>
      <c r="AA20" s="41"/>
      <c r="AB20" s="41"/>
      <c r="AC20" s="41"/>
      <c r="AE20" s="48"/>
      <c r="AF20" s="8" t="s">
        <v>42</v>
      </c>
      <c r="AG20" s="57"/>
      <c r="AH20" s="57"/>
      <c r="AI20" s="57"/>
      <c r="AJ20" s="57"/>
      <c r="AK20" s="57"/>
      <c r="AL20" s="57"/>
      <c r="AM20" s="57"/>
    </row>
    <row r="21" customFormat="false" ht="12.8" hidden="false" customHeight="false" outlineLevel="0" collapsed="false">
      <c r="A21" s="37" t="s">
        <v>7</v>
      </c>
      <c r="B21" s="38" t="s">
        <v>43</v>
      </c>
      <c r="C21" s="38" t="s">
        <v>11</v>
      </c>
      <c r="D21" s="38" t="s">
        <v>13</v>
      </c>
      <c r="E21" s="38" t="s">
        <v>15</v>
      </c>
      <c r="F21" s="38" t="s">
        <v>17</v>
      </c>
      <c r="G21" s="38" t="s">
        <v>19</v>
      </c>
      <c r="H21" s="38" t="s">
        <v>21</v>
      </c>
      <c r="I21" s="38" t="s">
        <v>23</v>
      </c>
      <c r="J21" s="43"/>
      <c r="K21" s="37" t="s">
        <v>7</v>
      </c>
      <c r="L21" s="38" t="s">
        <v>43</v>
      </c>
      <c r="M21" s="38" t="s">
        <v>11</v>
      </c>
      <c r="N21" s="38" t="s">
        <v>13</v>
      </c>
      <c r="O21" s="38" t="s">
        <v>15</v>
      </c>
      <c r="P21" s="38" t="s">
        <v>17</v>
      </c>
      <c r="Q21" s="38" t="s">
        <v>19</v>
      </c>
      <c r="R21" s="38" t="s">
        <v>21</v>
      </c>
      <c r="S21" s="38" t="s">
        <v>23</v>
      </c>
      <c r="U21" s="37" t="s">
        <v>7</v>
      </c>
      <c r="V21" s="38" t="s">
        <v>43</v>
      </c>
      <c r="W21" s="38" t="s">
        <v>11</v>
      </c>
      <c r="X21" s="38" t="s">
        <v>13</v>
      </c>
      <c r="Y21" s="38" t="s">
        <v>15</v>
      </c>
      <c r="Z21" s="38" t="s">
        <v>17</v>
      </c>
      <c r="AA21" s="38" t="s">
        <v>19</v>
      </c>
      <c r="AB21" s="38" t="s">
        <v>21</v>
      </c>
      <c r="AC21" s="38" t="s">
        <v>23</v>
      </c>
      <c r="AE21" s="37" t="s">
        <v>7</v>
      </c>
      <c r="AF21" s="38" t="s">
        <v>43</v>
      </c>
      <c r="AG21" s="38" t="s">
        <v>11</v>
      </c>
      <c r="AH21" s="38" t="s">
        <v>13</v>
      </c>
      <c r="AI21" s="38" t="s">
        <v>15</v>
      </c>
      <c r="AJ21" s="38" t="s">
        <v>17</v>
      </c>
      <c r="AK21" s="38" t="s">
        <v>19</v>
      </c>
      <c r="AL21" s="38" t="s">
        <v>21</v>
      </c>
      <c r="AM21" s="38" t="s">
        <v>23</v>
      </c>
    </row>
    <row r="22" customFormat="false" ht="12.8" hidden="false" customHeight="false" outlineLevel="0" collapsed="false">
      <c r="A22" s="58" t="n">
        <v>1</v>
      </c>
      <c r="B22" s="28" t="s">
        <v>54</v>
      </c>
      <c r="C22" s="21" t="n">
        <v>16.935</v>
      </c>
      <c r="D22" s="21" t="n">
        <v>10.744</v>
      </c>
      <c r="E22" s="0" t="n">
        <v>0.666</v>
      </c>
      <c r="F22" s="0" t="n">
        <v>4.684</v>
      </c>
      <c r="G22" s="0" t="n">
        <v>18.121</v>
      </c>
      <c r="H22" s="0" t="n">
        <v>41.191</v>
      </c>
      <c r="I22" s="0" t="n">
        <v>7.659</v>
      </c>
      <c r="K22" s="48" t="n">
        <v>1</v>
      </c>
      <c r="L22" s="28" t="s">
        <v>54</v>
      </c>
      <c r="M22" s="19" t="n">
        <v>17.079</v>
      </c>
      <c r="N22" s="19" t="n">
        <v>12.438</v>
      </c>
      <c r="O22" s="0" t="n">
        <v>2.029</v>
      </c>
      <c r="P22" s="0" t="n">
        <v>2.523</v>
      </c>
      <c r="Q22" s="0" t="n">
        <v>21.645</v>
      </c>
      <c r="R22" s="0" t="n">
        <v>41.38</v>
      </c>
      <c r="S22" s="0" t="n">
        <v>2.905</v>
      </c>
      <c r="U22" s="58" t="n">
        <v>1</v>
      </c>
      <c r="V22" s="28" t="s">
        <v>54</v>
      </c>
      <c r="W22" s="19" t="n">
        <v>17.923</v>
      </c>
      <c r="X22" s="19" t="n">
        <v>8.84</v>
      </c>
      <c r="Y22" s="0" t="n">
        <v>0.492</v>
      </c>
      <c r="Z22" s="0" t="n">
        <v>0.85</v>
      </c>
      <c r="AA22" s="0" t="n">
        <v>16.447</v>
      </c>
      <c r="AB22" s="0" t="n">
        <v>43.884</v>
      </c>
      <c r="AC22" s="0" t="n">
        <v>11.564</v>
      </c>
      <c r="AE22" s="58" t="n">
        <v>1</v>
      </c>
      <c r="AF22" s="28" t="s">
        <v>54</v>
      </c>
      <c r="AG22" s="19" t="n">
        <v>17.735</v>
      </c>
      <c r="AH22" s="19" t="n">
        <v>9.204</v>
      </c>
      <c r="AI22" s="0" t="n">
        <v>0.577</v>
      </c>
      <c r="AJ22" s="0" t="n">
        <v>0.651</v>
      </c>
      <c r="AK22" s="0" t="n">
        <v>17.66</v>
      </c>
      <c r="AL22" s="0" t="n">
        <v>43.316</v>
      </c>
      <c r="AM22" s="0" t="n">
        <v>10.858</v>
      </c>
    </row>
    <row r="23" customFormat="false" ht="12.8" hidden="false" customHeight="false" outlineLevel="0" collapsed="false">
      <c r="A23" s="58" t="n">
        <v>2</v>
      </c>
      <c r="B23" s="28" t="s">
        <v>55</v>
      </c>
      <c r="C23" s="0" t="n">
        <v>11.568</v>
      </c>
      <c r="D23" s="19" t="n">
        <v>19.174</v>
      </c>
      <c r="E23" s="21" t="n">
        <v>20.104</v>
      </c>
      <c r="F23" s="0" t="n">
        <v>25.391</v>
      </c>
      <c r="G23" s="0" t="n">
        <v>23.682</v>
      </c>
      <c r="H23" s="0" t="n">
        <v>0.026</v>
      </c>
      <c r="I23" s="0" t="n">
        <v>0.055</v>
      </c>
      <c r="K23" s="48" t="n">
        <v>2</v>
      </c>
      <c r="L23" s="28" t="s">
        <v>55</v>
      </c>
      <c r="M23" s="0" t="n">
        <v>12.366</v>
      </c>
      <c r="N23" s="19" t="n">
        <v>16.376</v>
      </c>
      <c r="O23" s="19" t="n">
        <v>17.941</v>
      </c>
      <c r="P23" s="0" t="n">
        <v>8.415</v>
      </c>
      <c r="Q23" s="0" t="n">
        <v>44.712</v>
      </c>
      <c r="R23" s="0" t="n">
        <v>0</v>
      </c>
      <c r="S23" s="0" t="n">
        <v>0.189</v>
      </c>
      <c r="U23" s="58" t="n">
        <v>2</v>
      </c>
      <c r="V23" s="28" t="s">
        <v>55</v>
      </c>
      <c r="W23" s="0" t="n">
        <v>12.789</v>
      </c>
      <c r="X23" s="19" t="n">
        <v>17.087</v>
      </c>
      <c r="Y23" s="19" t="n">
        <v>15.772</v>
      </c>
      <c r="Z23" s="0" t="n">
        <v>14.079</v>
      </c>
      <c r="AA23" s="0" t="n">
        <v>40.095</v>
      </c>
      <c r="AB23" s="0" t="n">
        <v>0.096</v>
      </c>
      <c r="AC23" s="0" t="n">
        <v>0.082</v>
      </c>
      <c r="AE23" s="58" t="n">
        <v>2</v>
      </c>
      <c r="AF23" s="28" t="s">
        <v>55</v>
      </c>
      <c r="AG23" s="0" t="n">
        <v>12.455</v>
      </c>
      <c r="AH23" s="19" t="n">
        <v>17.926</v>
      </c>
      <c r="AI23" s="19" t="n">
        <v>16.514</v>
      </c>
      <c r="AJ23" s="0" t="n">
        <v>12.349</v>
      </c>
      <c r="AK23" s="0" t="n">
        <v>40.52</v>
      </c>
      <c r="AL23" s="0" t="n">
        <v>0.124</v>
      </c>
      <c r="AM23" s="0" t="n">
        <v>0.113</v>
      </c>
    </row>
    <row r="24" customFormat="false" ht="12.8" hidden="false" customHeight="false" outlineLevel="0" collapsed="false">
      <c r="A24" s="58" t="n">
        <v>3</v>
      </c>
      <c r="B24" s="28" t="s">
        <v>56</v>
      </c>
      <c r="C24" s="5" t="n">
        <v>11.763</v>
      </c>
      <c r="D24" s="5" t="n">
        <v>6.245</v>
      </c>
      <c r="E24" s="21" t="n">
        <v>67.774</v>
      </c>
      <c r="F24" s="0" t="n">
        <v>0.539</v>
      </c>
      <c r="G24" s="0" t="n">
        <v>13.618</v>
      </c>
      <c r="H24" s="0" t="n">
        <v>0.059</v>
      </c>
      <c r="I24" s="0" t="n">
        <v>0.001</v>
      </c>
      <c r="K24" s="48" t="n">
        <v>3</v>
      </c>
      <c r="L24" s="28" t="s">
        <v>56</v>
      </c>
      <c r="M24" s="0" t="n">
        <v>9.074</v>
      </c>
      <c r="N24" s="0" t="n">
        <v>9.402</v>
      </c>
      <c r="O24" s="19" t="n">
        <v>74.963</v>
      </c>
      <c r="P24" s="0" t="n">
        <v>0.715</v>
      </c>
      <c r="Q24" s="0" t="n">
        <v>5.821</v>
      </c>
      <c r="R24" s="0" t="n">
        <v>0.026</v>
      </c>
      <c r="S24" s="0" t="n">
        <v>0</v>
      </c>
      <c r="U24" s="58" t="n">
        <v>3</v>
      </c>
      <c r="V24" s="28" t="s">
        <v>56</v>
      </c>
      <c r="W24" s="0" t="n">
        <v>11.58</v>
      </c>
      <c r="X24" s="0" t="n">
        <v>2.209</v>
      </c>
      <c r="Y24" s="19" t="n">
        <v>76.413</v>
      </c>
      <c r="Z24" s="0" t="n">
        <v>0.577</v>
      </c>
      <c r="AA24" s="0" t="n">
        <v>9.193</v>
      </c>
      <c r="AB24" s="0" t="n">
        <v>0.028</v>
      </c>
      <c r="AC24" s="0" t="n">
        <v>0</v>
      </c>
      <c r="AE24" s="58" t="n">
        <v>3</v>
      </c>
      <c r="AF24" s="28" t="s">
        <v>56</v>
      </c>
      <c r="AG24" s="0" t="n">
        <v>11.993</v>
      </c>
      <c r="AH24" s="0" t="n">
        <v>2.821</v>
      </c>
      <c r="AI24" s="19" t="n">
        <v>74.246</v>
      </c>
      <c r="AJ24" s="0" t="n">
        <v>1.339</v>
      </c>
      <c r="AK24" s="0" t="n">
        <v>9.576</v>
      </c>
      <c r="AL24" s="0" t="n">
        <v>0.025</v>
      </c>
      <c r="AM24" s="0" t="n">
        <v>0</v>
      </c>
    </row>
    <row r="25" customFormat="false" ht="12.8" hidden="false" customHeight="false" outlineLevel="0" collapsed="false">
      <c r="A25" s="58" t="n">
        <v>4</v>
      </c>
      <c r="B25" s="28" t="s">
        <v>57</v>
      </c>
      <c r="C25" s="0" t="n">
        <v>4.864</v>
      </c>
      <c r="D25" s="19" t="n">
        <v>54.072</v>
      </c>
      <c r="E25" s="0" t="n">
        <v>0.803</v>
      </c>
      <c r="F25" s="0" t="n">
        <v>14.782</v>
      </c>
      <c r="G25" s="0" t="n">
        <v>3.767</v>
      </c>
      <c r="H25" s="0" t="n">
        <v>16.261</v>
      </c>
      <c r="I25" s="0" t="n">
        <v>5.451</v>
      </c>
      <c r="K25" s="48" t="n">
        <v>4</v>
      </c>
      <c r="L25" s="28" t="s">
        <v>57</v>
      </c>
      <c r="M25" s="0" t="n">
        <v>4.217</v>
      </c>
      <c r="N25" s="19" t="n">
        <v>47.487</v>
      </c>
      <c r="O25" s="0" t="n">
        <v>2.303</v>
      </c>
      <c r="P25" s="0" t="n">
        <v>13.012</v>
      </c>
      <c r="Q25" s="0" t="n">
        <v>5.488</v>
      </c>
      <c r="R25" s="0" t="n">
        <v>23.573</v>
      </c>
      <c r="S25" s="0" t="n">
        <v>3.921</v>
      </c>
      <c r="U25" s="58" t="n">
        <v>4</v>
      </c>
      <c r="V25" s="28" t="s">
        <v>57</v>
      </c>
      <c r="W25" s="0" t="n">
        <v>2.357</v>
      </c>
      <c r="X25" s="19" t="n">
        <v>62.649</v>
      </c>
      <c r="Y25" s="0" t="n">
        <v>0.062</v>
      </c>
      <c r="Z25" s="0" t="n">
        <v>11.796</v>
      </c>
      <c r="AA25" s="0" t="n">
        <v>6.169</v>
      </c>
      <c r="AB25" s="0" t="n">
        <v>11.635</v>
      </c>
      <c r="AC25" s="0" t="n">
        <v>5.332</v>
      </c>
      <c r="AE25" s="58" t="n">
        <v>4</v>
      </c>
      <c r="AF25" s="28" t="s">
        <v>57</v>
      </c>
      <c r="AG25" s="0" t="n">
        <v>2.687</v>
      </c>
      <c r="AH25" s="19" t="n">
        <v>60.025</v>
      </c>
      <c r="AI25" s="0" t="n">
        <v>0.179</v>
      </c>
      <c r="AJ25" s="0" t="n">
        <v>11.988</v>
      </c>
      <c r="AK25" s="0" t="n">
        <v>7.138</v>
      </c>
      <c r="AL25" s="0" t="n">
        <v>12.326</v>
      </c>
      <c r="AM25" s="0" t="n">
        <v>5.656</v>
      </c>
    </row>
    <row r="26" customFormat="false" ht="12.8" hidden="false" customHeight="false" outlineLevel="0" collapsed="false">
      <c r="A26" s="58" t="n">
        <v>5</v>
      </c>
      <c r="B26" s="28" t="s">
        <v>58</v>
      </c>
      <c r="C26" s="19" t="n">
        <v>19.986</v>
      </c>
      <c r="D26" s="0" t="n">
        <v>2.249</v>
      </c>
      <c r="E26" s="0" t="n">
        <v>0.062</v>
      </c>
      <c r="F26" s="0" t="n">
        <v>0.543</v>
      </c>
      <c r="G26" s="0" t="n">
        <v>5.538</v>
      </c>
      <c r="H26" s="0" t="n">
        <v>0.042</v>
      </c>
      <c r="I26" s="0" t="n">
        <v>71.58</v>
      </c>
      <c r="K26" s="48" t="n">
        <v>5</v>
      </c>
      <c r="L26" s="28" t="s">
        <v>58</v>
      </c>
      <c r="M26" s="19" t="n">
        <v>21.751</v>
      </c>
      <c r="N26" s="0" t="n">
        <v>2.761</v>
      </c>
      <c r="O26" s="0" t="n">
        <v>0.197</v>
      </c>
      <c r="P26" s="0" t="n">
        <v>1.711</v>
      </c>
      <c r="Q26" s="0" t="n">
        <v>3.064</v>
      </c>
      <c r="R26" s="0" t="n">
        <v>0.837</v>
      </c>
      <c r="S26" s="0" t="n">
        <v>69.68</v>
      </c>
      <c r="U26" s="58" t="n">
        <v>5</v>
      </c>
      <c r="V26" s="28" t="s">
        <v>58</v>
      </c>
      <c r="W26" s="19" t="n">
        <v>20.135</v>
      </c>
      <c r="X26" s="0" t="n">
        <v>2.065</v>
      </c>
      <c r="Y26" s="0" t="n">
        <v>0.353</v>
      </c>
      <c r="Z26" s="0" t="n">
        <v>1.452</v>
      </c>
      <c r="AA26" s="0" t="n">
        <v>5.127</v>
      </c>
      <c r="AB26" s="0" t="n">
        <v>0.637</v>
      </c>
      <c r="AC26" s="0" t="n">
        <v>70.232</v>
      </c>
      <c r="AE26" s="58" t="n">
        <v>5</v>
      </c>
      <c r="AF26" s="28" t="s">
        <v>58</v>
      </c>
      <c r="AG26" s="19" t="n">
        <v>20.145</v>
      </c>
      <c r="AH26" s="0" t="n">
        <v>2.119</v>
      </c>
      <c r="AI26" s="0" t="n">
        <v>0.314</v>
      </c>
      <c r="AJ26" s="0" t="n">
        <v>1.877</v>
      </c>
      <c r="AK26" s="0" t="n">
        <v>4.629</v>
      </c>
      <c r="AL26" s="0" t="n">
        <v>0.531</v>
      </c>
      <c r="AM26" s="0" t="n">
        <v>70.384</v>
      </c>
    </row>
    <row r="27" customFormat="false" ht="12.8" hidden="false" customHeight="false" outlineLevel="0" collapsed="false">
      <c r="A27" s="58" t="n">
        <v>6</v>
      </c>
      <c r="B27" s="28" t="s">
        <v>59</v>
      </c>
      <c r="C27" s="19" t="n">
        <v>19.665</v>
      </c>
      <c r="D27" s="0" t="n">
        <v>0.775</v>
      </c>
      <c r="E27" s="0" t="n">
        <v>0.218</v>
      </c>
      <c r="F27" s="0" t="n">
        <v>4.937</v>
      </c>
      <c r="G27" s="0" t="n">
        <v>20.867</v>
      </c>
      <c r="H27" s="0" t="n">
        <v>39.104</v>
      </c>
      <c r="I27" s="0" t="n">
        <v>14.434</v>
      </c>
      <c r="K27" s="48" t="n">
        <v>6</v>
      </c>
      <c r="L27" s="28" t="s">
        <v>59</v>
      </c>
      <c r="M27" s="19" t="n">
        <v>21.401</v>
      </c>
      <c r="N27" s="0" t="n">
        <v>0.658</v>
      </c>
      <c r="O27" s="0" t="n">
        <v>0.005</v>
      </c>
      <c r="P27" s="0" t="n">
        <v>10.774</v>
      </c>
      <c r="Q27" s="0" t="n">
        <v>13.661</v>
      </c>
      <c r="R27" s="0" t="n">
        <v>31.81</v>
      </c>
      <c r="S27" s="0" t="n">
        <v>21.691</v>
      </c>
      <c r="U27" s="58" t="n">
        <v>6</v>
      </c>
      <c r="V27" s="28" t="s">
        <v>59</v>
      </c>
      <c r="W27" s="19" t="n">
        <v>19.884</v>
      </c>
      <c r="X27" s="0" t="n">
        <v>0.785</v>
      </c>
      <c r="Y27" s="0" t="n">
        <v>0</v>
      </c>
      <c r="Z27" s="0" t="n">
        <v>8.905</v>
      </c>
      <c r="AA27" s="0" t="n">
        <v>17.463</v>
      </c>
      <c r="AB27" s="0" t="n">
        <v>40.787</v>
      </c>
      <c r="AC27" s="0" t="n">
        <v>12.177</v>
      </c>
      <c r="AE27" s="58" t="n">
        <v>6</v>
      </c>
      <c r="AF27" s="28" t="s">
        <v>59</v>
      </c>
      <c r="AG27" s="19" t="n">
        <v>19.884</v>
      </c>
      <c r="AH27" s="0" t="n">
        <v>0.774</v>
      </c>
      <c r="AI27" s="0" t="n">
        <v>0.019</v>
      </c>
      <c r="AJ27" s="0" t="n">
        <v>9.609</v>
      </c>
      <c r="AK27" s="0" t="n">
        <v>16.396</v>
      </c>
      <c r="AL27" s="0" t="n">
        <v>40.943</v>
      </c>
      <c r="AM27" s="0" t="n">
        <v>12.375</v>
      </c>
    </row>
    <row r="28" customFormat="false" ht="12.8" hidden="false" customHeight="false" outlineLevel="0" collapsed="false">
      <c r="A28" s="58" t="n">
        <v>7</v>
      </c>
      <c r="B28" s="28" t="s">
        <v>60</v>
      </c>
      <c r="C28" s="21" t="n">
        <v>15.219</v>
      </c>
      <c r="D28" s="5" t="n">
        <v>6.741</v>
      </c>
      <c r="E28" s="0" t="n">
        <v>10.373</v>
      </c>
      <c r="F28" s="0" t="n">
        <v>49.123</v>
      </c>
      <c r="G28" s="0" t="n">
        <v>14.406</v>
      </c>
      <c r="H28" s="0" t="n">
        <v>3.317</v>
      </c>
      <c r="I28" s="0" t="n">
        <v>0.82</v>
      </c>
      <c r="K28" s="48" t="n">
        <v>7</v>
      </c>
      <c r="L28" s="28" t="s">
        <v>60</v>
      </c>
      <c r="M28" s="19" t="n">
        <v>14.112</v>
      </c>
      <c r="N28" s="0" t="n">
        <v>10.879</v>
      </c>
      <c r="O28" s="0" t="n">
        <v>2.561</v>
      </c>
      <c r="P28" s="0" t="n">
        <v>62.851</v>
      </c>
      <c r="Q28" s="0" t="n">
        <v>5.609</v>
      </c>
      <c r="R28" s="0" t="n">
        <v>2.374</v>
      </c>
      <c r="S28" s="0" t="n">
        <v>1.614</v>
      </c>
      <c r="U28" s="58" t="n">
        <v>7</v>
      </c>
      <c r="V28" s="28" t="s">
        <v>60</v>
      </c>
      <c r="W28" s="19" t="n">
        <v>15.332</v>
      </c>
      <c r="X28" s="0" t="n">
        <v>6.364</v>
      </c>
      <c r="Y28" s="0" t="n">
        <v>6.908</v>
      </c>
      <c r="Z28" s="0" t="n">
        <v>62.342</v>
      </c>
      <c r="AA28" s="0" t="n">
        <v>5.506</v>
      </c>
      <c r="AB28" s="0" t="n">
        <v>2.934</v>
      </c>
      <c r="AC28" s="0" t="n">
        <v>0.613</v>
      </c>
      <c r="AE28" s="58" t="n">
        <v>7</v>
      </c>
      <c r="AF28" s="28" t="s">
        <v>60</v>
      </c>
      <c r="AG28" s="19" t="n">
        <v>15.1</v>
      </c>
      <c r="AH28" s="0" t="n">
        <v>7.132</v>
      </c>
      <c r="AI28" s="0" t="n">
        <v>8.151</v>
      </c>
      <c r="AJ28" s="0" t="n">
        <v>62.187</v>
      </c>
      <c r="AK28" s="0" t="n">
        <v>4.08</v>
      </c>
      <c r="AL28" s="0" t="n">
        <v>2.736</v>
      </c>
      <c r="AM28" s="0" t="n">
        <v>0.614</v>
      </c>
    </row>
    <row r="29" customFormat="false" ht="15" hidden="false" customHeight="false" outlineLevel="0" collapsed="false">
      <c r="A29" s="59" t="s">
        <v>48</v>
      </c>
      <c r="C29" s="19" t="n">
        <f aca="false">C22+C26+C27+C28</f>
        <v>71.805</v>
      </c>
      <c r="D29" s="19" t="n">
        <f aca="false">D22+D23+D25</f>
        <v>83.99</v>
      </c>
      <c r="K29" s="59" t="s">
        <v>48</v>
      </c>
      <c r="M29" s="19" t="n">
        <f aca="false">M22+M26+M27+M28</f>
        <v>74.343</v>
      </c>
      <c r="N29" s="19" t="n">
        <f aca="false">N22+N23+N25</f>
        <v>76.301</v>
      </c>
      <c r="U29" s="59" t="s">
        <v>48</v>
      </c>
      <c r="W29" s="19" t="n">
        <f aca="false">W22+W26+W27+W28</f>
        <v>73.274</v>
      </c>
      <c r="X29" s="19" t="n">
        <f aca="false">X22+X23+X25</f>
        <v>88.576</v>
      </c>
      <c r="AE29" s="59" t="s">
        <v>48</v>
      </c>
      <c r="AG29" s="19" t="n">
        <f aca="false">AG22+AG26+AG27+AG28</f>
        <v>72.864</v>
      </c>
      <c r="AH29" s="19" t="n">
        <f aca="false">AH22+AH23+AH25</f>
        <v>87.155</v>
      </c>
      <c r="AN29" s="42"/>
    </row>
    <row r="30" customFormat="false" ht="12.8" hidden="false" customHeight="false" outlineLevel="0" collapsed="false">
      <c r="A30" s="1"/>
      <c r="K30" s="1"/>
    </row>
    <row r="31" customFormat="false" ht="12.8" hidden="false" customHeight="false" outlineLevel="0" collapsed="false">
      <c r="A31" s="1"/>
      <c r="K31" s="1"/>
    </row>
    <row r="32" customFormat="false" ht="15" hidden="false" customHeight="false" outlineLevel="0" collapsed="false">
      <c r="A32" s="40"/>
      <c r="B32" s="33" t="s">
        <v>49</v>
      </c>
      <c r="C32" s="41"/>
      <c r="D32" s="41"/>
      <c r="E32" s="41"/>
      <c r="F32" s="41"/>
      <c r="G32" s="41"/>
      <c r="H32" s="41"/>
      <c r="I32" s="41"/>
      <c r="J32" s="42"/>
      <c r="K32" s="40"/>
      <c r="L32" s="33" t="s">
        <v>49</v>
      </c>
      <c r="M32" s="41"/>
      <c r="N32" s="41"/>
      <c r="O32" s="41"/>
      <c r="P32" s="41"/>
      <c r="Q32" s="41"/>
      <c r="R32" s="41"/>
      <c r="S32" s="41"/>
      <c r="T32" s="60"/>
      <c r="U32" s="40"/>
      <c r="V32" s="33" t="s">
        <v>49</v>
      </c>
      <c r="W32" s="41"/>
      <c r="X32" s="41"/>
      <c r="Y32" s="41"/>
      <c r="Z32" s="41"/>
      <c r="AA32" s="41"/>
      <c r="AB32" s="41"/>
      <c r="AC32" s="41"/>
      <c r="AE32" s="40"/>
      <c r="AF32" s="33" t="s">
        <v>49</v>
      </c>
      <c r="AG32" s="41"/>
      <c r="AH32" s="41"/>
      <c r="AI32" s="41"/>
      <c r="AJ32" s="41"/>
      <c r="AK32" s="41"/>
      <c r="AL32" s="41"/>
      <c r="AM32" s="41"/>
      <c r="AN32" s="31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</row>
    <row r="33" customFormat="false" ht="12.8" hidden="false" customHeight="false" outlineLevel="0" collapsed="false">
      <c r="A33" s="37" t="s">
        <v>7</v>
      </c>
      <c r="B33" s="38" t="s">
        <v>43</v>
      </c>
      <c r="C33" s="38" t="s">
        <v>11</v>
      </c>
      <c r="D33" s="38" t="s">
        <v>13</v>
      </c>
      <c r="E33" s="38" t="s">
        <v>15</v>
      </c>
      <c r="F33" s="38" t="s">
        <v>17</v>
      </c>
      <c r="G33" s="38" t="s">
        <v>19</v>
      </c>
      <c r="H33" s="38" t="s">
        <v>21</v>
      </c>
      <c r="I33" s="38" t="s">
        <v>23</v>
      </c>
      <c r="J33" s="43"/>
      <c r="K33" s="37" t="s">
        <v>7</v>
      </c>
      <c r="L33" s="38" t="s">
        <v>43</v>
      </c>
      <c r="M33" s="38" t="s">
        <v>11</v>
      </c>
      <c r="N33" s="38" t="s">
        <v>13</v>
      </c>
      <c r="O33" s="38" t="s">
        <v>15</v>
      </c>
      <c r="P33" s="38" t="s">
        <v>17</v>
      </c>
      <c r="Q33" s="38" t="s">
        <v>19</v>
      </c>
      <c r="R33" s="38" t="s">
        <v>21</v>
      </c>
      <c r="S33" s="38" t="s">
        <v>23</v>
      </c>
      <c r="U33" s="37" t="s">
        <v>7</v>
      </c>
      <c r="V33" s="38" t="s">
        <v>43</v>
      </c>
      <c r="W33" s="38" t="s">
        <v>11</v>
      </c>
      <c r="X33" s="38" t="s">
        <v>13</v>
      </c>
      <c r="Y33" s="38" t="s">
        <v>15</v>
      </c>
      <c r="Z33" s="38" t="s">
        <v>17</v>
      </c>
      <c r="AA33" s="38" t="s">
        <v>19</v>
      </c>
      <c r="AB33" s="38" t="s">
        <v>21</v>
      </c>
      <c r="AC33" s="38" t="s">
        <v>23</v>
      </c>
      <c r="AE33" s="37" t="s">
        <v>7</v>
      </c>
      <c r="AF33" s="38" t="s">
        <v>43</v>
      </c>
      <c r="AG33" s="38" t="s">
        <v>11</v>
      </c>
      <c r="AH33" s="38" t="s">
        <v>13</v>
      </c>
      <c r="AI33" s="38" t="s">
        <v>15</v>
      </c>
      <c r="AJ33" s="38" t="s">
        <v>17</v>
      </c>
      <c r="AK33" s="38" t="s">
        <v>19</v>
      </c>
      <c r="AL33" s="38" t="s">
        <v>21</v>
      </c>
      <c r="AM33" s="38" t="s">
        <v>23</v>
      </c>
      <c r="AN33" s="31"/>
    </row>
    <row r="34" customFormat="false" ht="12.8" hidden="false" customHeight="false" outlineLevel="0" collapsed="false">
      <c r="A34" s="58" t="n">
        <v>1</v>
      </c>
      <c r="B34" s="28" t="s">
        <v>54</v>
      </c>
      <c r="C34" s="55" t="n">
        <v>-0.898415373347828</v>
      </c>
      <c r="D34" s="55" t="n">
        <v>-0.378712451846852</v>
      </c>
      <c r="E34" s="55" t="n">
        <v>0.0572767268632514</v>
      </c>
      <c r="F34" s="55" t="n">
        <v>-0.102768079669783</v>
      </c>
      <c r="G34" s="55" t="n">
        <v>0.166909587392423</v>
      </c>
      <c r="H34" s="55" t="n">
        <v>0.08331512489969</v>
      </c>
      <c r="I34" s="55" t="n">
        <v>-0.0280102429244302</v>
      </c>
      <c r="J34" s="55"/>
      <c r="K34" s="48" t="n">
        <v>1</v>
      </c>
      <c r="L34" s="28" t="s">
        <v>54</v>
      </c>
      <c r="M34" s="0" t="n">
        <v>-0.856604518818958</v>
      </c>
      <c r="N34" s="0" t="n">
        <v>0.442333093153498</v>
      </c>
      <c r="O34" s="0" t="n">
        <v>-0.110373926020532</v>
      </c>
      <c r="P34" s="0" t="n">
        <v>0.0888313528129343</v>
      </c>
      <c r="Q34" s="0" t="n">
        <v>0.193154538733901</v>
      </c>
      <c r="R34" s="0" t="n">
        <v>0.113001870302092</v>
      </c>
      <c r="S34" s="0" t="n">
        <v>0.0204602474853863</v>
      </c>
      <c r="U34" s="58" t="n">
        <v>1</v>
      </c>
      <c r="V34" s="28" t="s">
        <v>54</v>
      </c>
      <c r="W34" s="55" t="n">
        <v>-0.922094030266932</v>
      </c>
      <c r="X34" s="55" t="n">
        <v>0.346753692644097</v>
      </c>
      <c r="Y34" s="55" t="n">
        <v>0.0513404388871643</v>
      </c>
      <c r="Z34" s="55" t="n">
        <v>-0.0440867593236687</v>
      </c>
      <c r="AA34" s="55" t="n">
        <v>-0.134698937257835</v>
      </c>
      <c r="AB34" s="55" t="n">
        <v>0.0763667669637622</v>
      </c>
      <c r="AC34" s="55" t="n">
        <v>-0.0308108126489813</v>
      </c>
      <c r="AE34" s="58" t="n">
        <v>1</v>
      </c>
      <c r="AF34" s="28" t="s">
        <v>54</v>
      </c>
      <c r="AG34" s="0" t="n">
        <v>-0.9157523124536</v>
      </c>
      <c r="AH34" s="0" t="n">
        <v>0.35759575649024</v>
      </c>
      <c r="AI34" s="0" t="n">
        <v>0.0542504475214992</v>
      </c>
      <c r="AJ34" s="0" t="n">
        <v>-0.0382504725359639</v>
      </c>
      <c r="AK34" s="0" t="n">
        <v>-0.147551138492612</v>
      </c>
      <c r="AL34" s="0" t="n">
        <v>0.0797570153908874</v>
      </c>
      <c r="AM34" s="0" t="n">
        <v>-0.0313727189771813</v>
      </c>
      <c r="AN34" s="55"/>
    </row>
    <row r="35" customFormat="false" ht="12.8" hidden="false" customHeight="false" outlineLevel="0" collapsed="false">
      <c r="A35" s="58" t="n">
        <v>2</v>
      </c>
      <c r="B35" s="28" t="s">
        <v>55</v>
      </c>
      <c r="C35" s="55" t="n">
        <v>-0.742538205217178</v>
      </c>
      <c r="D35" s="55" t="n">
        <v>-0.505909263871659</v>
      </c>
      <c r="E35" s="55" t="n">
        <v>0.314670255263519</v>
      </c>
      <c r="F35" s="55" t="n">
        <v>0.239282958377725</v>
      </c>
      <c r="G35" s="55" t="n">
        <v>-0.190811751751698</v>
      </c>
      <c r="H35" s="55" t="n">
        <v>-0.00209492977151948</v>
      </c>
      <c r="I35" s="55" t="n">
        <v>-0.00236927558262346</v>
      </c>
      <c r="J35" s="55"/>
      <c r="K35" s="48" t="n">
        <v>2</v>
      </c>
      <c r="L35" s="28" t="s">
        <v>55</v>
      </c>
      <c r="M35" s="0" t="n">
        <v>-0.728888249099719</v>
      </c>
      <c r="N35" s="0" t="n">
        <v>0.507550711279617</v>
      </c>
      <c r="O35" s="0" t="n">
        <v>-0.328175683162814</v>
      </c>
      <c r="P35" s="0" t="n">
        <v>-0.162234462139728</v>
      </c>
      <c r="Q35" s="0" t="n">
        <v>-0.277610434598834</v>
      </c>
      <c r="R35" s="0" t="n">
        <v>0.000376636955399585</v>
      </c>
      <c r="S35" s="0" t="n">
        <v>0.00521544103685961</v>
      </c>
      <c r="U35" s="58" t="n">
        <v>2</v>
      </c>
      <c r="V35" s="28" t="s">
        <v>55</v>
      </c>
      <c r="W35" s="55" t="n">
        <v>-0.77890248082924</v>
      </c>
      <c r="X35" s="55" t="n">
        <v>0.482087058767831</v>
      </c>
      <c r="Y35" s="55" t="n">
        <v>0.290603391285442</v>
      </c>
      <c r="Z35" s="55" t="n">
        <v>0.179445591824188</v>
      </c>
      <c r="AA35" s="55" t="n">
        <v>0.210315096286877</v>
      </c>
      <c r="AB35" s="55" t="n">
        <v>-0.00357247460257754</v>
      </c>
      <c r="AC35" s="55" t="n">
        <v>-0.00259603042340014</v>
      </c>
      <c r="AE35" s="58" t="n">
        <v>2</v>
      </c>
      <c r="AF35" s="28" t="s">
        <v>55</v>
      </c>
      <c r="AG35" s="55" t="n">
        <v>-0.767414393084586</v>
      </c>
      <c r="AH35" s="55" t="n">
        <v>0.499049274005693</v>
      </c>
      <c r="AI35" s="55" t="n">
        <v>0.290306025924906</v>
      </c>
      <c r="AJ35" s="55" t="n">
        <v>0.166627938972723</v>
      </c>
      <c r="AK35" s="55" t="n">
        <v>0.223504257929952</v>
      </c>
      <c r="AL35" s="55" t="n">
        <v>-0.00426044459194594</v>
      </c>
      <c r="AM35" s="55" t="n">
        <v>-0.00319499068221906</v>
      </c>
      <c r="AN35" s="55"/>
    </row>
    <row r="36" customFormat="false" ht="12.8" hidden="false" customHeight="false" outlineLevel="0" collapsed="false">
      <c r="A36" s="58" t="n">
        <v>3</v>
      </c>
      <c r="B36" s="28" t="s">
        <v>56</v>
      </c>
      <c r="C36" s="55" t="n">
        <v>-0.748775610484806</v>
      </c>
      <c r="D36" s="55" t="n">
        <v>-0.288729731693424</v>
      </c>
      <c r="E36" s="55" t="n">
        <v>-0.577760448501694</v>
      </c>
      <c r="F36" s="55" t="n">
        <v>-0.0348754611234585</v>
      </c>
      <c r="G36" s="55" t="n">
        <v>-0.144695561655303</v>
      </c>
      <c r="H36" s="55" t="n">
        <v>-0.00314410981543713</v>
      </c>
      <c r="I36" s="55" t="n">
        <v>-0.000320232138689958</v>
      </c>
      <c r="J36" s="55"/>
      <c r="K36" s="48" t="n">
        <v>3</v>
      </c>
      <c r="L36" s="28" t="s">
        <v>56</v>
      </c>
      <c r="M36" s="0" t="n">
        <v>-0.624368678613988</v>
      </c>
      <c r="N36" s="0" t="n">
        <v>0.384576022992381</v>
      </c>
      <c r="O36" s="0" t="n">
        <v>0.670812064534207</v>
      </c>
      <c r="P36" s="0" t="n">
        <v>0.0472843678450336</v>
      </c>
      <c r="Q36" s="0" t="n">
        <v>-0.100162072160109</v>
      </c>
      <c r="R36" s="0" t="n">
        <v>-0.00281901448488153</v>
      </c>
      <c r="S36" s="0" t="n">
        <v>-0.000103903631733995</v>
      </c>
      <c r="U36" s="58" t="n">
        <v>3</v>
      </c>
      <c r="V36" s="28" t="s">
        <v>56</v>
      </c>
      <c r="W36" s="55" t="n">
        <v>-0.741173539680119</v>
      </c>
      <c r="X36" s="55" t="n">
        <v>0.173328654148403</v>
      </c>
      <c r="Y36" s="55" t="n">
        <v>-0.639651521841303</v>
      </c>
      <c r="Z36" s="55" t="n">
        <v>-0.0363178721952348</v>
      </c>
      <c r="AA36" s="55" t="n">
        <v>0.100708429264577</v>
      </c>
      <c r="AB36" s="55" t="n">
        <v>-0.00192763631577124</v>
      </c>
      <c r="AC36" s="61" t="n">
        <v>-3.14286108677987E-005</v>
      </c>
      <c r="AE36" s="58" t="n">
        <v>3</v>
      </c>
      <c r="AF36" s="28" t="s">
        <v>56</v>
      </c>
      <c r="AG36" s="55" t="n">
        <v>-0.753053262876805</v>
      </c>
      <c r="AH36" s="55" t="n">
        <v>0.19795753100444</v>
      </c>
      <c r="AI36" s="55" t="n">
        <v>-0.61555106513131</v>
      </c>
      <c r="AJ36" s="55" t="n">
        <v>-0.0548729010811202</v>
      </c>
      <c r="AK36" s="55" t="n">
        <v>0.108654674085</v>
      </c>
      <c r="AL36" s="55" t="n">
        <v>-0.00189794693988941</v>
      </c>
      <c r="AM36" s="61" t="n">
        <v>9.86345447667007E-005</v>
      </c>
      <c r="AN36" s="55"/>
    </row>
    <row r="37" customFormat="false" ht="12.8" hidden="false" customHeight="false" outlineLevel="0" collapsed="false">
      <c r="A37" s="58" t="n">
        <v>4</v>
      </c>
      <c r="B37" s="28" t="s">
        <v>57</v>
      </c>
      <c r="C37" s="55" t="n">
        <v>-0.481484079993466</v>
      </c>
      <c r="D37" s="55" t="n">
        <v>0.849585799185874</v>
      </c>
      <c r="E37" s="55" t="n">
        <v>-0.0628777518181595</v>
      </c>
      <c r="F37" s="55" t="n">
        <v>0.182572786525809</v>
      </c>
      <c r="G37" s="55" t="n">
        <v>-0.076105526508718</v>
      </c>
      <c r="H37" s="55" t="n">
        <v>0.0523468442373116</v>
      </c>
      <c r="I37" s="55" t="n">
        <v>-0.0236299220115283</v>
      </c>
      <c r="J37" s="55"/>
      <c r="K37" s="48" t="n">
        <v>4</v>
      </c>
      <c r="L37" s="28" t="s">
        <v>57</v>
      </c>
      <c r="M37" s="0" t="n">
        <v>-0.425632173568666</v>
      </c>
      <c r="N37" s="0" t="n">
        <v>-0.864301059461967</v>
      </c>
      <c r="O37" s="0" t="n">
        <v>0.117570371737132</v>
      </c>
      <c r="P37" s="0" t="n">
        <v>-0.201742831780488</v>
      </c>
      <c r="Q37" s="0" t="n">
        <v>-0.0972561382138718</v>
      </c>
      <c r="R37" s="0" t="n">
        <v>0.0852891839121375</v>
      </c>
      <c r="S37" s="0" t="n">
        <v>0.0237690479035905</v>
      </c>
      <c r="U37" s="58" t="n">
        <v>4</v>
      </c>
      <c r="V37" s="28" t="s">
        <v>57</v>
      </c>
      <c r="W37" s="55" t="n">
        <v>-0.334365310349171</v>
      </c>
      <c r="X37" s="55" t="n">
        <v>-0.92309125597201</v>
      </c>
      <c r="Y37" s="55" t="n">
        <v>-0.0182426505153958</v>
      </c>
      <c r="Z37" s="55" t="n">
        <v>0.164256369462342</v>
      </c>
      <c r="AA37" s="55" t="n">
        <v>0.0824956077891506</v>
      </c>
      <c r="AB37" s="55" t="n">
        <v>0.0393213582129771</v>
      </c>
      <c r="AC37" s="55" t="n">
        <v>-0.0209219659719695</v>
      </c>
      <c r="AE37" s="58" t="n">
        <v>4</v>
      </c>
      <c r="AF37" s="28" t="s">
        <v>57</v>
      </c>
      <c r="AG37" s="55" t="n">
        <v>-0.356433972807098</v>
      </c>
      <c r="AH37" s="55" t="n">
        <v>-0.913215764127985</v>
      </c>
      <c r="AI37" s="55" t="n">
        <v>-0.030248122671295</v>
      </c>
      <c r="AJ37" s="55" t="n">
        <v>0.164176308856453</v>
      </c>
      <c r="AK37" s="55" t="n">
        <v>0.0938085853536258</v>
      </c>
      <c r="AL37" s="55" t="n">
        <v>0.0425463189387012</v>
      </c>
      <c r="AM37" s="55" t="n">
        <v>-0.0226438053546434</v>
      </c>
      <c r="AN37" s="55"/>
    </row>
    <row r="38" customFormat="false" ht="12.8" hidden="false" customHeight="false" outlineLevel="0" collapsed="false">
      <c r="A38" s="58" t="n">
        <v>5</v>
      </c>
      <c r="B38" s="28" t="s">
        <v>58</v>
      </c>
      <c r="C38" s="55" t="n">
        <v>-0.976011287371088</v>
      </c>
      <c r="D38" s="55" t="n">
        <v>0.173261392924154</v>
      </c>
      <c r="E38" s="55" t="n">
        <v>0.0174103483778501</v>
      </c>
      <c r="F38" s="55" t="n">
        <v>0.0350081713387954</v>
      </c>
      <c r="G38" s="55" t="n">
        <v>0.0922739567567552</v>
      </c>
      <c r="H38" s="55" t="n">
        <v>0.00264582042443885</v>
      </c>
      <c r="I38" s="55" t="n">
        <v>0.0856287387144306</v>
      </c>
      <c r="J38" s="55"/>
      <c r="K38" s="48" t="n">
        <v>5</v>
      </c>
      <c r="L38" s="28" t="s">
        <v>58</v>
      </c>
      <c r="M38" s="0" t="n">
        <v>-0.96667244160728</v>
      </c>
      <c r="N38" s="0" t="n">
        <v>-0.208399972167176</v>
      </c>
      <c r="O38" s="0" t="n">
        <v>-0.0343993035607103</v>
      </c>
      <c r="P38" s="0" t="n">
        <v>-0.0731442918670095</v>
      </c>
      <c r="Q38" s="0" t="n">
        <v>0.0726720465475108</v>
      </c>
      <c r="R38" s="0" t="n">
        <v>-0.0160723711487823</v>
      </c>
      <c r="S38" s="0" t="n">
        <v>-0.100204267652671</v>
      </c>
      <c r="U38" s="58" t="n">
        <v>5</v>
      </c>
      <c r="V38" s="28" t="s">
        <v>58</v>
      </c>
      <c r="W38" s="55" t="n">
        <v>-0.977340896929158</v>
      </c>
      <c r="X38" s="55" t="n">
        <v>-0.167601950761677</v>
      </c>
      <c r="Y38" s="55" t="n">
        <v>0.0434544298944761</v>
      </c>
      <c r="Z38" s="55" t="n">
        <v>0.0576212399960294</v>
      </c>
      <c r="AA38" s="55" t="n">
        <v>-0.0752043173591847</v>
      </c>
      <c r="AB38" s="55" t="n">
        <v>0.00919810311560135</v>
      </c>
      <c r="AC38" s="55" t="n">
        <v>0.0759313378261675</v>
      </c>
      <c r="AE38" s="58" t="n">
        <v>5</v>
      </c>
      <c r="AF38" s="28" t="s">
        <v>58</v>
      </c>
      <c r="AG38" s="55" t="n">
        <v>-0.975995033266098</v>
      </c>
      <c r="AH38" s="55" t="n">
        <v>-0.17160047436296</v>
      </c>
      <c r="AI38" s="55" t="n">
        <v>0.04002764794019</v>
      </c>
      <c r="AJ38" s="55" t="n">
        <v>0.0649590000595408</v>
      </c>
      <c r="AK38" s="55" t="n">
        <v>-0.0755446284145141</v>
      </c>
      <c r="AL38" s="55" t="n">
        <v>0.00883335243413878</v>
      </c>
      <c r="AM38" s="55" t="n">
        <v>0.0798753338174244</v>
      </c>
    </row>
    <row r="39" customFormat="false" ht="12.8" hidden="false" customHeight="false" outlineLevel="0" collapsed="false">
      <c r="A39" s="58" t="n">
        <v>6</v>
      </c>
      <c r="B39" s="28" t="s">
        <v>59</v>
      </c>
      <c r="C39" s="55" t="n">
        <v>-0.968145251482006</v>
      </c>
      <c r="D39" s="55" t="n">
        <v>0.101680736193331</v>
      </c>
      <c r="E39" s="55" t="n">
        <v>-0.0327728613614212</v>
      </c>
      <c r="F39" s="55" t="n">
        <v>0.105512740186996</v>
      </c>
      <c r="G39" s="55" t="n">
        <v>0.179110468510423</v>
      </c>
      <c r="H39" s="55" t="n">
        <v>-0.0811771792241897</v>
      </c>
      <c r="I39" s="55" t="n">
        <v>-0.0384513560180145</v>
      </c>
      <c r="J39" s="55"/>
      <c r="K39" s="48" t="n">
        <v>6</v>
      </c>
      <c r="L39" s="28" t="s">
        <v>59</v>
      </c>
      <c r="M39" s="0" t="n">
        <v>-0.958872616361531</v>
      </c>
      <c r="N39" s="0" t="n">
        <v>-0.10171574390509</v>
      </c>
      <c r="O39" s="0" t="n">
        <v>-0.00555976003471961</v>
      </c>
      <c r="P39" s="0" t="n">
        <v>-0.183571007491675</v>
      </c>
      <c r="Q39" s="0" t="n">
        <v>0.153446804664985</v>
      </c>
      <c r="R39" s="0" t="n">
        <v>-0.0990774146281237</v>
      </c>
      <c r="S39" s="0" t="n">
        <v>0.0559082405320059</v>
      </c>
      <c r="U39" s="58" t="n">
        <v>6</v>
      </c>
      <c r="V39" s="28" t="s">
        <v>59</v>
      </c>
      <c r="W39" s="55" t="n">
        <v>-0.971224404555338</v>
      </c>
      <c r="X39" s="55" t="n">
        <v>-0.103304488248831</v>
      </c>
      <c r="Y39" s="62" t="n">
        <v>7.14738248286814E-006</v>
      </c>
      <c r="Z39" s="55" t="n">
        <v>0.142710365830972</v>
      </c>
      <c r="AA39" s="55" t="n">
        <v>-0.138798970916697</v>
      </c>
      <c r="AB39" s="55" t="n">
        <v>-0.0736227331943731</v>
      </c>
      <c r="AC39" s="55" t="n">
        <v>-0.0316169095032683</v>
      </c>
      <c r="AE39" s="58" t="n">
        <v>6</v>
      </c>
      <c r="AF39" s="28" t="s">
        <v>59</v>
      </c>
      <c r="AG39" s="55" t="n">
        <v>-0.969636892176507</v>
      </c>
      <c r="AH39" s="55" t="n">
        <v>-0.10370188197842</v>
      </c>
      <c r="AI39" s="55" t="n">
        <v>-0.00984267025339461</v>
      </c>
      <c r="AJ39" s="55" t="n">
        <v>0.146987946322449</v>
      </c>
      <c r="AK39" s="55" t="n">
        <v>-0.142173853580128</v>
      </c>
      <c r="AL39" s="55" t="n">
        <v>-0.0775418093353292</v>
      </c>
      <c r="AM39" s="55" t="n">
        <v>-0.0334924714793406</v>
      </c>
    </row>
    <row r="40" customFormat="false" ht="12.8" hidden="false" customHeight="false" outlineLevel="0" collapsed="false">
      <c r="A40" s="58" t="n">
        <v>7</v>
      </c>
      <c r="B40" s="28" t="s">
        <v>60</v>
      </c>
      <c r="C40" s="55" t="n">
        <v>-0.851680758906817</v>
      </c>
      <c r="D40" s="55" t="n">
        <v>0.299975067052529</v>
      </c>
      <c r="E40" s="55" t="n">
        <v>0.226036319427075</v>
      </c>
      <c r="F40" s="55" t="n">
        <v>-0.33282463768498</v>
      </c>
      <c r="G40" s="55" t="n">
        <v>-0.148819129990494</v>
      </c>
      <c r="H40" s="55" t="n">
        <v>-0.0236438510965316</v>
      </c>
      <c r="I40" s="55" t="n">
        <v>-0.00916633834522491</v>
      </c>
      <c r="J40" s="55"/>
      <c r="K40" s="48" t="n">
        <v>7</v>
      </c>
      <c r="L40" s="28" t="s">
        <v>60</v>
      </c>
      <c r="M40" s="0" t="n">
        <v>-0.778637977118748</v>
      </c>
      <c r="N40" s="0" t="n">
        <v>-0.413681606208068</v>
      </c>
      <c r="O40" s="0" t="n">
        <v>-0.123987802725026</v>
      </c>
      <c r="P40" s="0" t="n">
        <v>0.44337755174785</v>
      </c>
      <c r="Q40" s="0" t="n">
        <v>-0.0983289679473659</v>
      </c>
      <c r="R40" s="0" t="n">
        <v>-0.027066259211479</v>
      </c>
      <c r="S40" s="0" t="n">
        <v>0.0152522893280039</v>
      </c>
      <c r="T40" s="55"/>
      <c r="U40" s="58" t="n">
        <v>7</v>
      </c>
      <c r="V40" s="28" t="s">
        <v>60</v>
      </c>
      <c r="W40" s="55" t="n">
        <v>-0.852846525441753</v>
      </c>
      <c r="X40" s="55" t="n">
        <v>-0.2942137247352</v>
      </c>
      <c r="Y40" s="55" t="n">
        <v>0.192324573523277</v>
      </c>
      <c r="Z40" s="55" t="n">
        <v>-0.377607975144431</v>
      </c>
      <c r="AA40" s="55" t="n">
        <v>0.0779381096831671</v>
      </c>
      <c r="AB40" s="55" t="n">
        <v>-0.0197447047581823</v>
      </c>
      <c r="AC40" s="55" t="n">
        <v>-0.00709657937367954</v>
      </c>
      <c r="AE40" s="58" t="n">
        <v>7</v>
      </c>
      <c r="AF40" s="28" t="s">
        <v>60</v>
      </c>
      <c r="AG40" s="55" t="n">
        <v>-0.844991844595343</v>
      </c>
      <c r="AH40" s="55" t="n">
        <v>-0.314776762542895</v>
      </c>
      <c r="AI40" s="55" t="n">
        <v>0.203950171648691</v>
      </c>
      <c r="AJ40" s="55" t="n">
        <v>-0.373926820346006</v>
      </c>
      <c r="AK40" s="55" t="n">
        <v>0.0709223222225324</v>
      </c>
      <c r="AL40" s="55" t="n">
        <v>-0.0200448706376376</v>
      </c>
      <c r="AM40" s="55" t="n">
        <v>-0.00746057721998822</v>
      </c>
    </row>
    <row r="41" customFormat="false" ht="12.8" hidden="false" customHeight="false" outlineLevel="0" collapsed="false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</row>
    <row r="42" customFormat="false" ht="12.8" hidden="false" customHeight="false" outlineLevel="0" collapsed="false">
      <c r="A42" s="55"/>
      <c r="B42" s="55"/>
      <c r="C42" s="55"/>
      <c r="D42" s="55"/>
      <c r="E42" s="55"/>
      <c r="F42" s="55"/>
      <c r="G42" s="55"/>
      <c r="H42" s="55"/>
      <c r="I42" s="55"/>
      <c r="J42" s="31"/>
      <c r="K42" s="55"/>
      <c r="L42" s="55"/>
      <c r="M42" s="55"/>
      <c r="N42" s="55"/>
      <c r="O42" s="55"/>
      <c r="P42" s="55"/>
      <c r="Q42" s="55"/>
      <c r="R42" s="55"/>
      <c r="S42" s="55"/>
      <c r="T42" s="31"/>
    </row>
    <row r="43" customFormat="false" ht="12.8" hidden="false" customHeight="false" outlineLevel="0" collapsed="false">
      <c r="A43" s="55"/>
      <c r="B43" s="55"/>
      <c r="C43" s="55"/>
      <c r="D43" s="55"/>
      <c r="E43" s="55"/>
      <c r="F43" s="55"/>
      <c r="G43" s="55"/>
      <c r="H43" s="55"/>
      <c r="I43" s="55"/>
      <c r="J43" s="31"/>
      <c r="K43" s="55"/>
      <c r="L43" s="55"/>
      <c r="M43" s="55"/>
      <c r="N43" s="55"/>
      <c r="O43" s="55"/>
      <c r="P43" s="55"/>
      <c r="Q43" s="55"/>
      <c r="R43" s="55"/>
      <c r="S43" s="55"/>
      <c r="T43" s="31"/>
    </row>
    <row r="44" customFormat="false" ht="12.8" hidden="false" customHeight="false" outlineLevel="0" collapsed="false">
      <c r="A44" s="55"/>
      <c r="B44" s="55"/>
      <c r="C44" s="55"/>
      <c r="D44" s="55"/>
      <c r="E44" s="55"/>
      <c r="F44" s="55"/>
      <c r="G44" s="55"/>
      <c r="H44" s="55"/>
      <c r="I44" s="55"/>
      <c r="J44" s="31"/>
      <c r="K44" s="55"/>
      <c r="L44" s="55"/>
      <c r="M44" s="55"/>
      <c r="N44" s="55"/>
      <c r="O44" s="55"/>
      <c r="P44" s="55"/>
      <c r="Q44" s="55"/>
      <c r="R44" s="55"/>
      <c r="S44" s="55"/>
      <c r="T44" s="31"/>
    </row>
    <row r="45" customFormat="false" ht="12.8" hidden="false" customHeight="false" outlineLevel="0" collapsed="false">
      <c r="A45" s="55"/>
      <c r="B45" s="55"/>
      <c r="C45" s="55"/>
      <c r="D45" s="55"/>
      <c r="E45" s="55"/>
      <c r="F45" s="55"/>
      <c r="G45" s="55"/>
      <c r="H45" s="55"/>
      <c r="I45" s="55"/>
      <c r="J45" s="31"/>
      <c r="K45" s="55"/>
      <c r="L45" s="55"/>
      <c r="M45" s="55"/>
      <c r="N45" s="55"/>
      <c r="O45" s="55"/>
      <c r="P45" s="55"/>
      <c r="Q45" s="55"/>
      <c r="R45" s="55"/>
      <c r="S45" s="55"/>
      <c r="T45" s="31"/>
    </row>
    <row r="49" customFormat="false" ht="15" hidden="false" customHeight="false" outlineLevel="0" collapsed="false"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2022-07-19T23:57:02Z</dcterms:created>
  <dc:creator/>
  <dc:description/>
  <dc:language>en-US</dc:language>
  <cp:lastModifiedBy/>
  <dcterms:modified xsi:type="dcterms:W3CDTF">2022-07-23T16:29:10Z</dcterms:modified>
  <cp:revision>61</cp:revision>
  <dc:subject/>
  <dc:title/>
</cp:coreProperties>
</file>