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SMO. ComparativePCAs_15var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<sst xmlns="http://schemas.openxmlformats.org/spreadsheetml/2006/main" count="192" uniqueCount="62">
  <si>
    <t xml:space="preserve">Table SMO. Principal Component Analyses (PCA) with direct comparative data for 15 features and different genome size estimations</t>
  </si>
  <si>
    <t xml:space="preserve">Estimated genome size</t>
  </si>
  <si>
    <t xml:space="preserve">Assembly genome size</t>
  </si>
  <si>
    <t xml:space="preserve">Percentage of variance explained</t>
  </si>
  <si>
    <t xml:space="preserve">#</t>
  </si>
  <si>
    <t xml:space="preserve">Components</t>
  </si>
  <si>
    <t xml:space="preserve">Var.Percent</t>
  </si>
  <si>
    <t xml:space="preserve">data.frame: 461 species</t>
  </si>
  <si>
    <t xml:space="preserve">Comp.1</t>
  </si>
  <si>
    <t xml:space="preserve">CELLULARITY (unicellular, simple or complex multicellular)</t>
  </si>
  <si>
    <t xml:space="preserve">Comp.2</t>
  </si>
  <si>
    <t xml:space="preserve">GENOME_SIZE_MBS</t>
  </si>
  <si>
    <t xml:space="preserve">Comp.3</t>
  </si>
  <si>
    <t xml:space="preserve">GENOME_REPEATS_MBS</t>
  </si>
  <si>
    <t xml:space="preserve">Comp.4</t>
  </si>
  <si>
    <t xml:space="preserve">UNIQUE(non-repetitive)_NONCODING_DNA_MBS</t>
  </si>
  <si>
    <t xml:space="preserve">Comp.5</t>
  </si>
  <si>
    <t xml:space="preserve">GENE_NUMBER</t>
  </si>
  <si>
    <t xml:space="preserve">Comp.6</t>
  </si>
  <si>
    <t xml:space="preserve">GENES_with_INTRONS</t>
  </si>
  <si>
    <t xml:space="preserve">Comp.7</t>
  </si>
  <si>
    <t xml:space="preserve">INTRON_DENSITY</t>
  </si>
  <si>
    <t xml:space="preserve">Comp.8</t>
  </si>
  <si>
    <t xml:space="preserve">INTRON_WAVG_SIZE_NTS</t>
  </si>
  <si>
    <t xml:space="preserve">Comp.9</t>
  </si>
  <si>
    <t xml:space="preserve">EXON_AVG_SIZE_NTS</t>
  </si>
  <si>
    <t xml:space="preserve">Comp.10</t>
  </si>
  <si>
    <t xml:space="preserve">INTRON_CONTENT_MBS</t>
  </si>
  <si>
    <t xml:space="preserve">Comp.11</t>
  </si>
  <si>
    <t xml:space="preserve">UNIQUE(non-repetitive)_INTRON_GENOME_MBS</t>
  </si>
  <si>
    <t xml:space="preserve">Comp.12</t>
  </si>
  <si>
    <t xml:space="preserve">INTRON_REPEATS_MBS</t>
  </si>
  <si>
    <t xml:space="preserve">Comp.13</t>
  </si>
  <si>
    <t xml:space="preserve">EXON_CONTENT_MBS</t>
  </si>
  <si>
    <t xml:space="preserve">Comp.14</t>
  </si>
  <si>
    <t xml:space="preserve">UNIQUE(non-repetitive)_EXON_GENOME_MBS</t>
  </si>
  <si>
    <t xml:space="preserve">Comp.15</t>
  </si>
  <si>
    <t xml:space="preserve">EXON_REPEATS_MBS</t>
  </si>
  <si>
    <t xml:space="preserve">Contribution of PC1 &amp; PC2:</t>
  </si>
  <si>
    <t xml:space="preserve">Contribution of each variable to the components (%)</t>
  </si>
  <si>
    <t xml:space="preserve">Feature</t>
  </si>
  <si>
    <t xml:space="preserve">PC1</t>
  </si>
  <si>
    <t xml:space="preserve">PC2</t>
  </si>
  <si>
    <t xml:space="preserve">PC3</t>
  </si>
  <si>
    <t xml:space="preserve">PC4</t>
  </si>
  <si>
    <t xml:space="preserve">PC5</t>
  </si>
  <si>
    <t xml:space="preserve">PC6</t>
  </si>
  <si>
    <t xml:space="preserve">PC7</t>
  </si>
  <si>
    <t xml:space="preserve">PC8</t>
  </si>
  <si>
    <t xml:space="preserve">PC9</t>
  </si>
  <si>
    <t xml:space="preserve">PC10</t>
  </si>
  <si>
    <t xml:space="preserve">PC11</t>
  </si>
  <si>
    <t xml:space="preserve">PC12</t>
  </si>
  <si>
    <t xml:space="preserve">PC13</t>
  </si>
  <si>
    <t xml:space="preserve">PC14</t>
  </si>
  <si>
    <t xml:space="preserve">PC15</t>
  </si>
  <si>
    <t xml:space="preserve">CELLULARITY</t>
  </si>
  <si>
    <t xml:space="preserve">UNIQUE_NONCODING-DNA_MBS</t>
  </si>
  <si>
    <t xml:space="preserve">UNIQUE_INTRON_GENOME_MBS</t>
  </si>
  <si>
    <t xml:space="preserve">UNIQUE_EXON_GENOME_MBS</t>
  </si>
  <si>
    <t xml:space="preserve">Main contribution of variables to the component:</t>
  </si>
  <si>
    <t xml:space="preserve">Loadings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</si>
</sst>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b val="true"/>
      <i val="true"/>
      <sz val="16"/>
      <name val="Arial"/>
      <family val="2"/>
      <charset val="1"/>
    </font>
    <font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i val="true"/>
      <sz val="12"/>
      <name val="Arial"/>
      <family val="2"/>
      <charset val="1"/>
    </font>
    <font>
      <i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6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6.79"/>
    <col collapsed="false" customWidth="true" hidden="false" outlineLevel="0" max="2" min="2" style="0" width="42.38"/>
    <col collapsed="false" customWidth="true" hidden="false" outlineLevel="0" max="3" min="3" style="0" width="13.37"/>
    <col collapsed="false" customWidth="true" hidden="false" outlineLevel="0" max="17" min="4" style="0" width="10.71"/>
    <col collapsed="false" customWidth="true" hidden="false" outlineLevel="0" max="18" min="18" style="0" width="17.71"/>
    <col collapsed="false" customWidth="true" hidden="false" outlineLevel="0" max="19" min="19" style="1" width="8.03"/>
    <col collapsed="false" customWidth="true" hidden="false" outlineLevel="0" max="20" min="20" style="0" width="38.03"/>
    <col collapsed="false" customWidth="true" hidden="false" outlineLevel="0" max="21" min="21" style="0" width="13.71"/>
    <col collapsed="false" customWidth="true" hidden="false" outlineLevel="0" max="62" min="22" style="0" width="10.71"/>
  </cols>
  <sheetData>
    <row r="1" customFormat="false" ht="19.55" hidden="false" customHeight="true" outlineLevel="0" collapsed="false"/>
    <row r="2" customFormat="false" ht="29.15" hidden="false" customHeight="false" outlineLevel="0" collapsed="false">
      <c r="A2" s="2" t="s">
        <v>0</v>
      </c>
    </row>
    <row r="3" customFormat="false" ht="17.7" hidden="false" customHeight="true" outlineLevel="0" collapsed="false"/>
    <row r="4" customFormat="false" ht="17.7" hidden="false" customHeight="true" outlineLevel="0" collapsed="false">
      <c r="A4" s="3" t="s">
        <v>1</v>
      </c>
      <c r="B4" s="4"/>
      <c r="C4" s="4"/>
      <c r="S4" s="5" t="s">
        <v>2</v>
      </c>
    </row>
    <row r="5" customFormat="false" ht="12.8" hidden="false" customHeight="false" outlineLevel="0" collapsed="false">
      <c r="S5" s="0"/>
    </row>
    <row r="6" customFormat="false" ht="15" hidden="false" customHeight="false" outlineLevel="0" collapsed="false">
      <c r="A6" s="6" t="s">
        <v>3</v>
      </c>
      <c r="B6" s="7"/>
      <c r="C6" s="7"/>
      <c r="S6" s="8" t="s">
        <v>3</v>
      </c>
      <c r="T6" s="7"/>
      <c r="U6" s="7"/>
    </row>
    <row r="7" customFormat="false" ht="13.8" hidden="false" customHeight="false" outlineLevel="0" collapsed="false">
      <c r="A7" s="9" t="s">
        <v>4</v>
      </c>
      <c r="B7" s="10" t="s">
        <v>5</v>
      </c>
      <c r="C7" s="10" t="s">
        <v>6</v>
      </c>
      <c r="F7" s="11" t="s">
        <v>7</v>
      </c>
      <c r="G7" s="11"/>
      <c r="S7" s="9" t="s">
        <v>4</v>
      </c>
      <c r="T7" s="10" t="s">
        <v>5</v>
      </c>
      <c r="U7" s="10" t="s">
        <v>6</v>
      </c>
    </row>
    <row r="8" customFormat="false" ht="13.8" hidden="false" customHeight="false" outlineLevel="0" collapsed="false">
      <c r="A8" s="12" t="n">
        <v>1</v>
      </c>
      <c r="B8" s="13" t="s">
        <v>8</v>
      </c>
      <c r="C8" s="13" t="n">
        <v>69.5422</v>
      </c>
      <c r="F8" s="14" t="n">
        <v>1</v>
      </c>
      <c r="G8" s="11" t="s">
        <v>9</v>
      </c>
      <c r="S8" s="15" t="n">
        <v>1</v>
      </c>
      <c r="T8" s="16" t="s">
        <v>8</v>
      </c>
      <c r="U8" s="13" t="n">
        <v>69.5607</v>
      </c>
    </row>
    <row r="9" customFormat="false" ht="13.8" hidden="false" customHeight="false" outlineLevel="0" collapsed="false">
      <c r="A9" s="12" t="n">
        <v>2</v>
      </c>
      <c r="B9" s="13" t="s">
        <v>10</v>
      </c>
      <c r="C9" s="13" t="n">
        <v>11.969</v>
      </c>
      <c r="F9" s="14" t="n">
        <v>2</v>
      </c>
      <c r="G9" s="11" t="s">
        <v>11</v>
      </c>
      <c r="S9" s="15" t="n">
        <v>2</v>
      </c>
      <c r="T9" s="16" t="s">
        <v>10</v>
      </c>
      <c r="U9" s="13" t="n">
        <v>11.9802</v>
      </c>
    </row>
    <row r="10" customFormat="false" ht="13.8" hidden="false" customHeight="false" outlineLevel="0" collapsed="false">
      <c r="A10" s="15" t="n">
        <v>3</v>
      </c>
      <c r="B10" s="16" t="s">
        <v>12</v>
      </c>
      <c r="C10" s="16" t="n">
        <v>7.6695</v>
      </c>
      <c r="F10" s="14" t="n">
        <v>3</v>
      </c>
      <c r="G10" s="11" t="s">
        <v>13</v>
      </c>
      <c r="S10" s="15" t="n">
        <v>3</v>
      </c>
      <c r="T10" s="16" t="s">
        <v>12</v>
      </c>
      <c r="U10" s="16" t="n">
        <v>7.6761</v>
      </c>
    </row>
    <row r="11" customFormat="false" ht="13.8" hidden="false" customHeight="false" outlineLevel="0" collapsed="false">
      <c r="A11" s="15" t="n">
        <v>4</v>
      </c>
      <c r="B11" s="16" t="s">
        <v>14</v>
      </c>
      <c r="C11" s="16" t="n">
        <v>3.245</v>
      </c>
      <c r="F11" s="14" t="n">
        <v>4</v>
      </c>
      <c r="G11" s="11" t="s">
        <v>15</v>
      </c>
      <c r="S11" s="15" t="n">
        <v>4</v>
      </c>
      <c r="T11" s="16" t="s">
        <v>14</v>
      </c>
      <c r="U11" s="16" t="n">
        <v>3.2442</v>
      </c>
    </row>
    <row r="12" customFormat="false" ht="13.8" hidden="false" customHeight="false" outlineLevel="0" collapsed="false">
      <c r="A12" s="15" t="n">
        <v>5</v>
      </c>
      <c r="B12" s="16" t="s">
        <v>16</v>
      </c>
      <c r="C12" s="16" t="n">
        <v>2.9773</v>
      </c>
      <c r="F12" s="14" t="n">
        <v>5</v>
      </c>
      <c r="G12" s="11" t="s">
        <v>17</v>
      </c>
      <c r="S12" s="15" t="n">
        <v>5</v>
      </c>
      <c r="T12" s="16" t="s">
        <v>16</v>
      </c>
      <c r="U12" s="16" t="n">
        <v>2.9772</v>
      </c>
    </row>
    <row r="13" customFormat="false" ht="13.8" hidden="false" customHeight="false" outlineLevel="0" collapsed="false">
      <c r="A13" s="15" t="n">
        <v>6</v>
      </c>
      <c r="B13" s="16" t="s">
        <v>18</v>
      </c>
      <c r="C13" s="16" t="n">
        <v>2.2857</v>
      </c>
      <c r="F13" s="14" t="n">
        <v>6</v>
      </c>
      <c r="G13" s="11" t="s">
        <v>19</v>
      </c>
      <c r="S13" s="15" t="n">
        <v>6</v>
      </c>
      <c r="T13" s="16" t="s">
        <v>18</v>
      </c>
      <c r="U13" s="16" t="n">
        <v>2.2857</v>
      </c>
    </row>
    <row r="14" customFormat="false" ht="13.8" hidden="false" customHeight="false" outlineLevel="0" collapsed="false">
      <c r="A14" s="15" t="n">
        <v>7</v>
      </c>
      <c r="B14" s="16" t="s">
        <v>20</v>
      </c>
      <c r="C14" s="16" t="n">
        <v>1.0921</v>
      </c>
      <c r="F14" s="14" t="n">
        <v>7</v>
      </c>
      <c r="G14" s="11" t="s">
        <v>21</v>
      </c>
      <c r="S14" s="15" t="n">
        <v>7</v>
      </c>
      <c r="T14" s="16" t="s">
        <v>20</v>
      </c>
      <c r="U14" s="16" t="n">
        <v>1.0895</v>
      </c>
    </row>
    <row r="15" customFormat="false" ht="13.8" hidden="false" customHeight="false" outlineLevel="0" collapsed="false">
      <c r="A15" s="15" t="n">
        <v>8</v>
      </c>
      <c r="B15" s="16" t="s">
        <v>22</v>
      </c>
      <c r="C15" s="16" t="n">
        <v>0.4977</v>
      </c>
      <c r="F15" s="14" t="n">
        <v>8</v>
      </c>
      <c r="G15" s="11" t="s">
        <v>23</v>
      </c>
      <c r="S15" s="15" t="n">
        <v>8</v>
      </c>
      <c r="T15" s="16" t="s">
        <v>22</v>
      </c>
      <c r="U15" s="16" t="n">
        <v>0.499</v>
      </c>
    </row>
    <row r="16" customFormat="false" ht="13.8" hidden="false" customHeight="false" outlineLevel="0" collapsed="false">
      <c r="A16" s="15" t="n">
        <v>9</v>
      </c>
      <c r="B16" s="16" t="s">
        <v>24</v>
      </c>
      <c r="C16" s="16" t="n">
        <v>0.3311</v>
      </c>
      <c r="F16" s="14" t="n">
        <v>9</v>
      </c>
      <c r="G16" s="11" t="s">
        <v>25</v>
      </c>
      <c r="S16" s="15" t="n">
        <v>9</v>
      </c>
      <c r="T16" s="16" t="s">
        <v>24</v>
      </c>
      <c r="U16" s="16" t="n">
        <v>0.3269</v>
      </c>
    </row>
    <row r="17" customFormat="false" ht="13.8" hidden="false" customHeight="false" outlineLevel="0" collapsed="false">
      <c r="A17" s="15" t="n">
        <v>10</v>
      </c>
      <c r="B17" s="16" t="s">
        <v>26</v>
      </c>
      <c r="C17" s="16" t="n">
        <v>0.1215</v>
      </c>
      <c r="F17" s="14" t="n">
        <v>10</v>
      </c>
      <c r="G17" s="11" t="s">
        <v>27</v>
      </c>
      <c r="S17" s="15" t="n">
        <v>10</v>
      </c>
      <c r="T17" s="16" t="s">
        <v>26</v>
      </c>
      <c r="U17" s="16" t="n">
        <v>0.1214</v>
      </c>
    </row>
    <row r="18" customFormat="false" ht="13.8" hidden="false" customHeight="false" outlineLevel="0" collapsed="false">
      <c r="A18" s="15" t="n">
        <v>11</v>
      </c>
      <c r="B18" s="16" t="s">
        <v>28</v>
      </c>
      <c r="C18" s="16" t="n">
        <v>0.1021</v>
      </c>
      <c r="F18" s="14" t="n">
        <v>11</v>
      </c>
      <c r="G18" s="11" t="s">
        <v>29</v>
      </c>
      <c r="S18" s="15" t="n">
        <v>11</v>
      </c>
      <c r="T18" s="16" t="s">
        <v>28</v>
      </c>
      <c r="U18" s="16" t="n">
        <v>0.0983</v>
      </c>
    </row>
    <row r="19" customFormat="false" ht="13.8" hidden="false" customHeight="false" outlineLevel="0" collapsed="false">
      <c r="A19" s="15" t="n">
        <v>12</v>
      </c>
      <c r="B19" s="16" t="s">
        <v>30</v>
      </c>
      <c r="C19" s="16" t="n">
        <v>0.0782</v>
      </c>
      <c r="F19" s="14" t="n">
        <v>12</v>
      </c>
      <c r="G19" s="11" t="s">
        <v>31</v>
      </c>
      <c r="S19" s="15" t="n">
        <v>12</v>
      </c>
      <c r="T19" s="16" t="s">
        <v>30</v>
      </c>
      <c r="U19" s="16" t="n">
        <v>0.0783</v>
      </c>
    </row>
    <row r="20" customFormat="false" ht="13.8" hidden="false" customHeight="false" outlineLevel="0" collapsed="false">
      <c r="A20" s="15" t="n">
        <v>13</v>
      </c>
      <c r="B20" s="16" t="s">
        <v>32</v>
      </c>
      <c r="C20" s="16" t="n">
        <v>0.0607</v>
      </c>
      <c r="F20" s="14" t="n">
        <v>13</v>
      </c>
      <c r="G20" s="11" t="s">
        <v>33</v>
      </c>
      <c r="S20" s="15" t="n">
        <v>13</v>
      </c>
      <c r="T20" s="16" t="s">
        <v>32</v>
      </c>
      <c r="U20" s="16" t="n">
        <v>0.0368</v>
      </c>
    </row>
    <row r="21" customFormat="false" ht="13.8" hidden="false" customHeight="false" outlineLevel="0" collapsed="false">
      <c r="A21" s="15" t="n">
        <v>14</v>
      </c>
      <c r="B21" s="16" t="s">
        <v>34</v>
      </c>
      <c r="C21" s="16" t="n">
        <v>0.0222</v>
      </c>
      <c r="F21" s="14" t="n">
        <v>14</v>
      </c>
      <c r="G21" s="11" t="s">
        <v>35</v>
      </c>
      <c r="S21" s="15" t="n">
        <v>14</v>
      </c>
      <c r="T21" s="16" t="s">
        <v>34</v>
      </c>
      <c r="U21" s="16" t="n">
        <v>0.0202</v>
      </c>
    </row>
    <row r="22" customFormat="false" ht="13.8" hidden="false" customHeight="false" outlineLevel="0" collapsed="false">
      <c r="A22" s="15" t="n">
        <v>15</v>
      </c>
      <c r="B22" s="16" t="s">
        <v>36</v>
      </c>
      <c r="C22" s="17" t="n">
        <v>0.0057</v>
      </c>
      <c r="F22" s="14" t="n">
        <v>15</v>
      </c>
      <c r="G22" s="11" t="s">
        <v>37</v>
      </c>
      <c r="S22" s="15" t="n">
        <v>15</v>
      </c>
      <c r="T22" s="16" t="s">
        <v>36</v>
      </c>
      <c r="U22" s="17" t="n">
        <v>0.0056</v>
      </c>
    </row>
    <row r="23" customFormat="false" ht="12.8" hidden="false" customHeight="false" outlineLevel="0" collapsed="false">
      <c r="A23" s="1"/>
      <c r="B23" s="18" t="s">
        <v>38</v>
      </c>
      <c r="C23" s="19" t="n">
        <f aca="false">SUM(C8:C9)</f>
        <v>81.5112</v>
      </c>
      <c r="T23" s="18" t="s">
        <v>38</v>
      </c>
      <c r="U23" s="19" t="n">
        <f aca="false">SUM(U8:U9)</f>
        <v>81.5409</v>
      </c>
    </row>
    <row r="24" customFormat="false" ht="12.8" hidden="false" customHeight="false" outlineLevel="0" collapsed="false">
      <c r="A24" s="1"/>
      <c r="B24" s="18"/>
      <c r="C24" s="19"/>
    </row>
    <row r="25" customFormat="false" ht="12.8" hidden="false" customHeight="false" outlineLevel="0" collapsed="false">
      <c r="A25" s="1"/>
      <c r="B25" s="18"/>
      <c r="C25" s="19"/>
    </row>
    <row r="26" customFormat="false" ht="12.8" hidden="false" customHeight="false" outlineLevel="0" collapsed="false">
      <c r="A26" s="1"/>
    </row>
    <row r="27" customFormat="false" ht="15" hidden="false" customHeight="false" outlineLevel="0" collapsed="false">
      <c r="A27" s="20"/>
      <c r="B27" s="21" t="s">
        <v>39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3"/>
      <c r="S27" s="24"/>
      <c r="T27" s="21" t="s">
        <v>39</v>
      </c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</row>
    <row r="28" customFormat="false" ht="12.8" hidden="false" customHeight="false" outlineLevel="0" collapsed="false">
      <c r="A28" s="25"/>
      <c r="B28" s="10" t="s">
        <v>40</v>
      </c>
      <c r="C28" s="10" t="s">
        <v>8</v>
      </c>
      <c r="D28" s="10" t="s">
        <v>10</v>
      </c>
      <c r="E28" s="10" t="s">
        <v>12</v>
      </c>
      <c r="F28" s="10" t="s">
        <v>14</v>
      </c>
      <c r="G28" s="10" t="s">
        <v>16</v>
      </c>
      <c r="H28" s="10" t="s">
        <v>18</v>
      </c>
      <c r="I28" s="10" t="s">
        <v>20</v>
      </c>
      <c r="J28" s="10" t="s">
        <v>22</v>
      </c>
      <c r="K28" s="10" t="s">
        <v>24</v>
      </c>
      <c r="L28" s="10" t="s">
        <v>26</v>
      </c>
      <c r="M28" s="10" t="s">
        <v>28</v>
      </c>
      <c r="N28" s="10" t="s">
        <v>30</v>
      </c>
      <c r="O28" s="10" t="s">
        <v>32</v>
      </c>
      <c r="P28" s="10" t="s">
        <v>34</v>
      </c>
      <c r="Q28" s="10" t="s">
        <v>36</v>
      </c>
      <c r="S28" s="26" t="s">
        <v>4</v>
      </c>
      <c r="T28" s="10" t="s">
        <v>40</v>
      </c>
      <c r="U28" s="10" t="s">
        <v>41</v>
      </c>
      <c r="V28" s="10" t="s">
        <v>42</v>
      </c>
      <c r="W28" s="10" t="s">
        <v>43</v>
      </c>
      <c r="X28" s="10" t="s">
        <v>44</v>
      </c>
      <c r="Y28" s="10" t="s">
        <v>45</v>
      </c>
      <c r="Z28" s="10" t="s">
        <v>46</v>
      </c>
      <c r="AA28" s="10" t="s">
        <v>47</v>
      </c>
      <c r="AB28" s="10" t="s">
        <v>48</v>
      </c>
      <c r="AC28" s="10" t="s">
        <v>49</v>
      </c>
      <c r="AD28" s="10" t="s">
        <v>50</v>
      </c>
      <c r="AE28" s="10" t="s">
        <v>51</v>
      </c>
      <c r="AF28" s="10" t="s">
        <v>52</v>
      </c>
      <c r="AG28" s="10" t="s">
        <v>53</v>
      </c>
      <c r="AH28" s="10" t="s">
        <v>54</v>
      </c>
      <c r="AI28" s="10" t="s">
        <v>55</v>
      </c>
    </row>
    <row r="29" customFormat="false" ht="12.8" hidden="false" customHeight="false" outlineLevel="0" collapsed="false">
      <c r="A29" s="26" t="n">
        <v>1</v>
      </c>
      <c r="B29" s="27" t="s">
        <v>56</v>
      </c>
      <c r="C29" s="16" t="n">
        <v>5.436</v>
      </c>
      <c r="D29" s="16" t="n">
        <v>1.311</v>
      </c>
      <c r="E29" s="16" t="n">
        <v>0.217</v>
      </c>
      <c r="F29" s="16" t="n">
        <v>63.928</v>
      </c>
      <c r="G29" s="16" t="n">
        <v>17.002</v>
      </c>
      <c r="H29" s="16" t="n">
        <v>0.52</v>
      </c>
      <c r="I29" s="16" t="n">
        <v>10.611</v>
      </c>
      <c r="J29" s="16" t="n">
        <v>0.856</v>
      </c>
      <c r="K29" s="16" t="n">
        <v>0.009</v>
      </c>
      <c r="L29" s="16" t="n">
        <v>0.019</v>
      </c>
      <c r="M29" s="16" t="n">
        <v>0.057</v>
      </c>
      <c r="N29" s="16" t="n">
        <v>0.004</v>
      </c>
      <c r="O29" s="16" t="n">
        <v>0.031</v>
      </c>
      <c r="P29" s="16" t="n">
        <v>0</v>
      </c>
      <c r="Q29" s="16" t="n">
        <v>0</v>
      </c>
      <c r="S29" s="26" t="n">
        <v>1</v>
      </c>
      <c r="T29" s="27" t="s">
        <v>56</v>
      </c>
      <c r="U29" s="16" t="n">
        <v>5.435</v>
      </c>
      <c r="V29" s="16" t="n">
        <v>1.286</v>
      </c>
      <c r="W29" s="16" t="n">
        <v>0.233</v>
      </c>
      <c r="X29" s="16" t="n">
        <v>64.144</v>
      </c>
      <c r="Y29" s="16" t="n">
        <v>16.892</v>
      </c>
      <c r="Z29" s="16" t="n">
        <v>0.501</v>
      </c>
      <c r="AA29" s="16" t="n">
        <v>10.521</v>
      </c>
      <c r="AB29" s="16" t="n">
        <v>0.871</v>
      </c>
      <c r="AC29" s="16" t="n">
        <v>0.011</v>
      </c>
      <c r="AD29" s="16" t="n">
        <v>0.022</v>
      </c>
      <c r="AE29" s="16" t="n">
        <v>0.036</v>
      </c>
      <c r="AF29" s="16" t="n">
        <v>0.003</v>
      </c>
      <c r="AG29" s="16" t="n">
        <v>0.04</v>
      </c>
      <c r="AH29" s="16" t="n">
        <v>0.004</v>
      </c>
      <c r="AI29" s="16" t="n">
        <v>0</v>
      </c>
    </row>
    <row r="30" customFormat="false" ht="12.8" hidden="false" customHeight="false" outlineLevel="0" collapsed="false">
      <c r="A30" s="26" t="n">
        <v>2</v>
      </c>
      <c r="B30" s="27" t="s">
        <v>11</v>
      </c>
      <c r="C30" s="13" t="n">
        <v>8.448</v>
      </c>
      <c r="D30" s="16" t="n">
        <v>0.249</v>
      </c>
      <c r="E30" s="16" t="n">
        <v>6.998</v>
      </c>
      <c r="F30" s="16" t="n">
        <v>0.051</v>
      </c>
      <c r="G30" s="16" t="n">
        <v>0.01</v>
      </c>
      <c r="H30" s="16" t="n">
        <v>1.106</v>
      </c>
      <c r="I30" s="16" t="n">
        <v>9.529</v>
      </c>
      <c r="J30" s="16" t="n">
        <v>3.175</v>
      </c>
      <c r="K30" s="16" t="n">
        <v>11.231</v>
      </c>
      <c r="L30" s="16" t="n">
        <v>0.6</v>
      </c>
      <c r="M30" s="16" t="n">
        <v>11.114</v>
      </c>
      <c r="N30" s="16" t="n">
        <v>3.303</v>
      </c>
      <c r="O30" s="16" t="n">
        <v>43.747</v>
      </c>
      <c r="P30" s="16" t="n">
        <v>0.351</v>
      </c>
      <c r="Q30" s="16" t="n">
        <v>0.09</v>
      </c>
      <c r="S30" s="26" t="n">
        <v>2</v>
      </c>
      <c r="T30" s="27" t="s">
        <v>11</v>
      </c>
      <c r="U30" s="13" t="n">
        <v>8.47</v>
      </c>
      <c r="V30" s="16" t="n">
        <v>0.345</v>
      </c>
      <c r="W30" s="16" t="n">
        <v>7.017</v>
      </c>
      <c r="X30" s="16" t="n">
        <v>0.028</v>
      </c>
      <c r="Y30" s="16" t="n">
        <v>0.006</v>
      </c>
      <c r="Z30" s="16" t="n">
        <v>1.082</v>
      </c>
      <c r="AA30" s="16" t="n">
        <v>9.02</v>
      </c>
      <c r="AB30" s="16" t="n">
        <v>3.13</v>
      </c>
      <c r="AC30" s="16" t="n">
        <v>9.266</v>
      </c>
      <c r="AD30" s="16" t="n">
        <v>0.271</v>
      </c>
      <c r="AE30" s="16" t="n">
        <v>3.911</v>
      </c>
      <c r="AF30" s="16" t="n">
        <v>1.682</v>
      </c>
      <c r="AG30" s="16" t="n">
        <v>47.764</v>
      </c>
      <c r="AH30" s="16" t="n">
        <v>7.636</v>
      </c>
      <c r="AI30" s="16" t="n">
        <v>0.37</v>
      </c>
    </row>
    <row r="31" customFormat="false" ht="12.8" hidden="false" customHeight="false" outlineLevel="0" collapsed="false">
      <c r="A31" s="26" t="n">
        <v>3</v>
      </c>
      <c r="B31" s="27" t="s">
        <v>13</v>
      </c>
      <c r="C31" s="16" t="n">
        <v>7.937</v>
      </c>
      <c r="D31" s="16" t="n">
        <v>0.263</v>
      </c>
      <c r="E31" s="16" t="n">
        <v>5.795</v>
      </c>
      <c r="F31" s="16" t="n">
        <v>0.777</v>
      </c>
      <c r="G31" s="16" t="n">
        <v>8.712</v>
      </c>
      <c r="H31" s="16" t="n">
        <v>2.688</v>
      </c>
      <c r="I31" s="16" t="n">
        <v>13.732</v>
      </c>
      <c r="J31" s="16" t="n">
        <v>24.298</v>
      </c>
      <c r="K31" s="16" t="n">
        <v>8.495</v>
      </c>
      <c r="L31" s="16" t="n">
        <v>1.712</v>
      </c>
      <c r="M31" s="16" t="n">
        <v>20.054</v>
      </c>
      <c r="N31" s="16" t="n">
        <v>0.783</v>
      </c>
      <c r="O31" s="16" t="n">
        <v>4.466</v>
      </c>
      <c r="P31" s="16" t="n">
        <v>0.284</v>
      </c>
      <c r="Q31" s="16" t="n">
        <v>0.003</v>
      </c>
      <c r="S31" s="26" t="n">
        <v>3</v>
      </c>
      <c r="T31" s="27" t="s">
        <v>13</v>
      </c>
      <c r="U31" s="16" t="n">
        <v>7.938</v>
      </c>
      <c r="V31" s="16" t="n">
        <v>0.259</v>
      </c>
      <c r="W31" s="16" t="n">
        <v>5.825</v>
      </c>
      <c r="X31" s="16" t="n">
        <v>0.76</v>
      </c>
      <c r="Y31" s="16" t="n">
        <v>8.708</v>
      </c>
      <c r="Z31" s="16" t="n">
        <v>2.684</v>
      </c>
      <c r="AA31" s="16" t="n">
        <v>14.054</v>
      </c>
      <c r="AB31" s="16" t="n">
        <v>24.307</v>
      </c>
      <c r="AC31" s="16" t="n">
        <v>7.541</v>
      </c>
      <c r="AD31" s="16" t="n">
        <v>2.237</v>
      </c>
      <c r="AE31" s="16" t="n">
        <v>16.293</v>
      </c>
      <c r="AF31" s="16" t="n">
        <v>0.796</v>
      </c>
      <c r="AG31" s="16" t="n">
        <v>8.428</v>
      </c>
      <c r="AH31" s="16" t="n">
        <v>0.14</v>
      </c>
      <c r="AI31" s="16" t="n">
        <v>0.029</v>
      </c>
    </row>
    <row r="32" customFormat="false" ht="12.8" hidden="false" customHeight="false" outlineLevel="0" collapsed="false">
      <c r="A32" s="26" t="n">
        <v>4</v>
      </c>
      <c r="B32" s="27" t="s">
        <v>57</v>
      </c>
      <c r="C32" s="13" t="n">
        <v>8.531</v>
      </c>
      <c r="D32" s="16" t="n">
        <v>1.279</v>
      </c>
      <c r="E32" s="16" t="n">
        <v>5.108</v>
      </c>
      <c r="F32" s="16" t="n">
        <v>0.167</v>
      </c>
      <c r="G32" s="16" t="n">
        <v>0.196</v>
      </c>
      <c r="H32" s="16" t="n">
        <v>0.072</v>
      </c>
      <c r="I32" s="16" t="n">
        <v>5.106</v>
      </c>
      <c r="J32" s="16" t="n">
        <v>0.039</v>
      </c>
      <c r="K32" s="16" t="n">
        <v>23.993</v>
      </c>
      <c r="L32" s="16" t="n">
        <v>6.807</v>
      </c>
      <c r="M32" s="16" t="n">
        <v>5.067</v>
      </c>
      <c r="N32" s="16" t="n">
        <v>9.482</v>
      </c>
      <c r="O32" s="16" t="n">
        <v>31.988</v>
      </c>
      <c r="P32" s="16" t="n">
        <v>1.946</v>
      </c>
      <c r="Q32" s="16" t="n">
        <v>0.219</v>
      </c>
      <c r="S32" s="26" t="n">
        <v>4</v>
      </c>
      <c r="T32" s="27" t="s">
        <v>57</v>
      </c>
      <c r="U32" s="13" t="n">
        <v>8.534</v>
      </c>
      <c r="V32" s="16" t="n">
        <v>1.282</v>
      </c>
      <c r="W32" s="16" t="n">
        <v>5.065</v>
      </c>
      <c r="X32" s="16" t="n">
        <v>0.175</v>
      </c>
      <c r="Y32" s="16" t="n">
        <v>0.2</v>
      </c>
      <c r="Z32" s="16" t="n">
        <v>0.073</v>
      </c>
      <c r="AA32" s="16" t="n">
        <v>5.175</v>
      </c>
      <c r="AB32" s="16" t="n">
        <v>0.04</v>
      </c>
      <c r="AC32" s="16" t="n">
        <v>25.838</v>
      </c>
      <c r="AD32" s="16" t="n">
        <v>6.446</v>
      </c>
      <c r="AE32" s="16" t="n">
        <v>12.055</v>
      </c>
      <c r="AF32" s="16" t="n">
        <v>5.779</v>
      </c>
      <c r="AG32" s="16" t="n">
        <v>21.212</v>
      </c>
      <c r="AH32" s="16" t="n">
        <v>7.662</v>
      </c>
      <c r="AI32" s="16" t="n">
        <v>0.465</v>
      </c>
    </row>
    <row r="33" customFormat="false" ht="12.8" hidden="false" customHeight="false" outlineLevel="0" collapsed="false">
      <c r="A33" s="26" t="n">
        <v>5</v>
      </c>
      <c r="B33" s="27" t="s">
        <v>17</v>
      </c>
      <c r="C33" s="16" t="n">
        <v>5.201</v>
      </c>
      <c r="D33" s="13" t="n">
        <v>21.299</v>
      </c>
      <c r="E33" s="16" t="n">
        <v>0.815</v>
      </c>
      <c r="F33" s="16" t="n">
        <v>3.954</v>
      </c>
      <c r="G33" s="16" t="n">
        <v>0.016</v>
      </c>
      <c r="H33" s="16" t="n">
        <v>0.343</v>
      </c>
      <c r="I33" s="16" t="n">
        <v>11.94</v>
      </c>
      <c r="J33" s="16" t="n">
        <v>26.719</v>
      </c>
      <c r="K33" s="16" t="n">
        <v>1.973</v>
      </c>
      <c r="L33" s="16" t="n">
        <v>23.688</v>
      </c>
      <c r="M33" s="16" t="n">
        <v>1.825</v>
      </c>
      <c r="N33" s="16" t="n">
        <v>0.001</v>
      </c>
      <c r="O33" s="16" t="n">
        <v>1.374</v>
      </c>
      <c r="P33" s="16" t="n">
        <v>0.591</v>
      </c>
      <c r="Q33" s="16" t="n">
        <v>0.261</v>
      </c>
      <c r="S33" s="26" t="n">
        <v>5</v>
      </c>
      <c r="T33" s="27" t="s">
        <v>17</v>
      </c>
      <c r="U33" s="16" t="n">
        <v>5.187</v>
      </c>
      <c r="V33" s="13" t="n">
        <v>21.374</v>
      </c>
      <c r="W33" s="16" t="n">
        <v>0.768</v>
      </c>
      <c r="X33" s="16" t="n">
        <v>3.946</v>
      </c>
      <c r="Y33" s="16" t="n">
        <v>0.016</v>
      </c>
      <c r="Z33" s="16" t="n">
        <v>0.353</v>
      </c>
      <c r="AA33" s="16" t="n">
        <v>12.099</v>
      </c>
      <c r="AB33" s="16" t="n">
        <v>26.619</v>
      </c>
      <c r="AC33" s="16" t="n">
        <v>1.893</v>
      </c>
      <c r="AD33" s="16" t="n">
        <v>23.464</v>
      </c>
      <c r="AE33" s="16" t="n">
        <v>2.88</v>
      </c>
      <c r="AF33" s="16" t="n">
        <v>0.049</v>
      </c>
      <c r="AG33" s="16" t="n">
        <v>0.263</v>
      </c>
      <c r="AH33" s="16" t="n">
        <v>0.864</v>
      </c>
      <c r="AI33" s="16" t="n">
        <v>0.225</v>
      </c>
    </row>
    <row r="34" customFormat="false" ht="12.8" hidden="false" customHeight="false" outlineLevel="0" collapsed="false">
      <c r="A34" s="26" t="n">
        <v>6</v>
      </c>
      <c r="B34" s="27" t="s">
        <v>19</v>
      </c>
      <c r="C34" s="16" t="n">
        <v>2.791</v>
      </c>
      <c r="D34" s="16" t="n">
        <v>5.239</v>
      </c>
      <c r="E34" s="13" t="n">
        <v>43.42</v>
      </c>
      <c r="F34" s="16" t="n">
        <v>0.474</v>
      </c>
      <c r="G34" s="16" t="n">
        <v>0</v>
      </c>
      <c r="H34" s="16" t="n">
        <v>32.299</v>
      </c>
      <c r="I34" s="16" t="n">
        <v>0.019</v>
      </c>
      <c r="J34" s="16" t="n">
        <v>0.632</v>
      </c>
      <c r="K34" s="16" t="n">
        <v>2.585</v>
      </c>
      <c r="L34" s="16" t="n">
        <v>0.264</v>
      </c>
      <c r="M34" s="16" t="n">
        <v>0.423</v>
      </c>
      <c r="N34" s="16" t="n">
        <v>0.605</v>
      </c>
      <c r="O34" s="16" t="n">
        <v>0</v>
      </c>
      <c r="P34" s="16" t="n">
        <v>8.65</v>
      </c>
      <c r="Q34" s="16" t="n">
        <v>2.599</v>
      </c>
      <c r="S34" s="26" t="n">
        <v>6</v>
      </c>
      <c r="T34" s="27" t="s">
        <v>19</v>
      </c>
      <c r="U34" s="16" t="n">
        <v>2.793</v>
      </c>
      <c r="V34" s="16" t="n">
        <v>5.091</v>
      </c>
      <c r="W34" s="13" t="n">
        <v>43.575</v>
      </c>
      <c r="X34" s="16" t="n">
        <v>0.509</v>
      </c>
      <c r="Y34" s="16" t="n">
        <v>0.001</v>
      </c>
      <c r="Z34" s="16" t="n">
        <v>32.27</v>
      </c>
      <c r="AA34" s="16" t="n">
        <v>0.018</v>
      </c>
      <c r="AB34" s="16" t="n">
        <v>0.637</v>
      </c>
      <c r="AC34" s="16" t="n">
        <v>2.645</v>
      </c>
      <c r="AD34" s="16" t="n">
        <v>0.297</v>
      </c>
      <c r="AE34" s="16" t="n">
        <v>0.361</v>
      </c>
      <c r="AF34" s="16" t="n">
        <v>0.606</v>
      </c>
      <c r="AG34" s="16" t="n">
        <v>0.654</v>
      </c>
      <c r="AH34" s="16" t="n">
        <v>8.155</v>
      </c>
      <c r="AI34" s="16" t="n">
        <v>2.39</v>
      </c>
    </row>
    <row r="35" customFormat="false" ht="12.8" hidden="false" customHeight="false" outlineLevel="0" collapsed="false">
      <c r="A35" s="26" t="n">
        <v>7</v>
      </c>
      <c r="B35" s="27" t="s">
        <v>21</v>
      </c>
      <c r="C35" s="16" t="n">
        <v>6.952</v>
      </c>
      <c r="D35" s="16" t="n">
        <v>3.807</v>
      </c>
      <c r="E35" s="16" t="n">
        <v>4.49</v>
      </c>
      <c r="F35" s="16" t="n">
        <v>3.496</v>
      </c>
      <c r="G35" s="16" t="n">
        <v>1.923</v>
      </c>
      <c r="H35" s="16" t="n">
        <v>32.883</v>
      </c>
      <c r="I35" s="16" t="n">
        <v>2.005</v>
      </c>
      <c r="J35" s="16" t="n">
        <v>10.144</v>
      </c>
      <c r="K35" s="16" t="n">
        <v>0.028</v>
      </c>
      <c r="L35" s="16" t="n">
        <v>24.086</v>
      </c>
      <c r="M35" s="16" t="n">
        <v>4.786</v>
      </c>
      <c r="N35" s="16" t="n">
        <v>1.155</v>
      </c>
      <c r="O35" s="16" t="n">
        <v>2.856</v>
      </c>
      <c r="P35" s="16" t="n">
        <v>1.093</v>
      </c>
      <c r="Q35" s="16" t="n">
        <v>0.293</v>
      </c>
      <c r="S35" s="26" t="n">
        <v>7</v>
      </c>
      <c r="T35" s="27" t="s">
        <v>21</v>
      </c>
      <c r="U35" s="16" t="n">
        <v>6.956</v>
      </c>
      <c r="V35" s="16" t="n">
        <v>3.733</v>
      </c>
      <c r="W35" s="16" t="n">
        <v>4.539</v>
      </c>
      <c r="X35" s="16" t="n">
        <v>3.468</v>
      </c>
      <c r="Y35" s="16" t="n">
        <v>1.931</v>
      </c>
      <c r="Z35" s="16" t="n">
        <v>32.919</v>
      </c>
      <c r="AA35" s="16" t="n">
        <v>2.032</v>
      </c>
      <c r="AB35" s="16" t="n">
        <v>10.153</v>
      </c>
      <c r="AC35" s="16" t="n">
        <v>0.02</v>
      </c>
      <c r="AD35" s="16" t="n">
        <v>23.616</v>
      </c>
      <c r="AE35" s="16" t="n">
        <v>6.544</v>
      </c>
      <c r="AF35" s="16" t="n">
        <v>1.779</v>
      </c>
      <c r="AG35" s="16" t="n">
        <v>0.514</v>
      </c>
      <c r="AH35" s="16" t="n">
        <v>1.556</v>
      </c>
      <c r="AI35" s="16" t="n">
        <v>0.24</v>
      </c>
    </row>
    <row r="36" customFormat="false" ht="12.8" hidden="false" customHeight="false" outlineLevel="0" collapsed="false">
      <c r="A36" s="26" t="n">
        <v>8</v>
      </c>
      <c r="B36" s="27" t="s">
        <v>23</v>
      </c>
      <c r="C36" s="16" t="n">
        <v>5.752</v>
      </c>
      <c r="D36" s="16" t="n">
        <v>6.042</v>
      </c>
      <c r="E36" s="13" t="n">
        <v>22.114</v>
      </c>
      <c r="F36" s="16" t="n">
        <v>1.434</v>
      </c>
      <c r="G36" s="16" t="n">
        <v>0.47</v>
      </c>
      <c r="H36" s="16" t="n">
        <v>0.198</v>
      </c>
      <c r="I36" s="16" t="n">
        <v>9.769</v>
      </c>
      <c r="J36" s="16" t="n">
        <v>11.779</v>
      </c>
      <c r="K36" s="16" t="n">
        <v>0.318</v>
      </c>
      <c r="L36" s="16" t="n">
        <v>0.652</v>
      </c>
      <c r="M36" s="16" t="n">
        <v>7.518</v>
      </c>
      <c r="N36" s="16" t="n">
        <v>1.84</v>
      </c>
      <c r="O36" s="16" t="n">
        <v>0.521</v>
      </c>
      <c r="P36" s="16" t="n">
        <v>23.091</v>
      </c>
      <c r="Q36" s="16" t="n">
        <v>8.503</v>
      </c>
      <c r="S36" s="26" t="n">
        <v>8</v>
      </c>
      <c r="T36" s="27" t="s">
        <v>23</v>
      </c>
      <c r="U36" s="16" t="n">
        <v>5.76</v>
      </c>
      <c r="V36" s="16" t="n">
        <v>6.095</v>
      </c>
      <c r="W36" s="13" t="n">
        <v>21.948</v>
      </c>
      <c r="X36" s="16" t="n">
        <v>1.383</v>
      </c>
      <c r="Y36" s="16" t="n">
        <v>0.48</v>
      </c>
      <c r="Z36" s="16" t="n">
        <v>0.195</v>
      </c>
      <c r="AA36" s="16" t="n">
        <v>9.771</v>
      </c>
      <c r="AB36" s="16" t="n">
        <v>11.751</v>
      </c>
      <c r="AC36" s="16" t="n">
        <v>0.29</v>
      </c>
      <c r="AD36" s="16" t="n">
        <v>0.794</v>
      </c>
      <c r="AE36" s="16" t="n">
        <v>8.01</v>
      </c>
      <c r="AF36" s="16" t="n">
        <v>1.481</v>
      </c>
      <c r="AG36" s="16" t="n">
        <v>2.389</v>
      </c>
      <c r="AH36" s="16" t="n">
        <v>21.797</v>
      </c>
      <c r="AI36" s="16" t="n">
        <v>7.858</v>
      </c>
    </row>
    <row r="37" customFormat="false" ht="12.8" hidden="false" customHeight="false" outlineLevel="0" collapsed="false">
      <c r="A37" s="26" t="n">
        <v>9</v>
      </c>
      <c r="B37" s="27" t="s">
        <v>25</v>
      </c>
      <c r="C37" s="16" t="n">
        <v>6.896</v>
      </c>
      <c r="D37" s="16" t="n">
        <v>2.291</v>
      </c>
      <c r="E37" s="16" t="n">
        <v>9.839</v>
      </c>
      <c r="F37" s="16" t="n">
        <v>0.153</v>
      </c>
      <c r="G37" s="16" t="n">
        <v>1.409</v>
      </c>
      <c r="H37" s="16" t="n">
        <v>24.367</v>
      </c>
      <c r="I37" s="16" t="n">
        <v>15.39</v>
      </c>
      <c r="J37" s="16" t="n">
        <v>6.474</v>
      </c>
      <c r="K37" s="16" t="n">
        <v>1.322</v>
      </c>
      <c r="L37" s="16" t="n">
        <v>19.993</v>
      </c>
      <c r="M37" s="16" t="n">
        <v>6.046</v>
      </c>
      <c r="N37" s="16" t="n">
        <v>0.103</v>
      </c>
      <c r="O37" s="16" t="n">
        <v>4.612</v>
      </c>
      <c r="P37" s="16" t="n">
        <v>0.817</v>
      </c>
      <c r="Q37" s="16" t="n">
        <v>0.287</v>
      </c>
      <c r="S37" s="26" t="n">
        <v>9</v>
      </c>
      <c r="T37" s="27" t="s">
        <v>25</v>
      </c>
      <c r="U37" s="16" t="n">
        <v>6.897</v>
      </c>
      <c r="V37" s="16" t="n">
        <v>2.223</v>
      </c>
      <c r="W37" s="16" t="n">
        <v>9.903</v>
      </c>
      <c r="X37" s="16" t="n">
        <v>0.151</v>
      </c>
      <c r="Y37" s="16" t="n">
        <v>1.406</v>
      </c>
      <c r="Z37" s="16" t="n">
        <v>24.42</v>
      </c>
      <c r="AA37" s="16" t="n">
        <v>15.344</v>
      </c>
      <c r="AB37" s="16" t="n">
        <v>6.497</v>
      </c>
      <c r="AC37" s="16" t="n">
        <v>1.289</v>
      </c>
      <c r="AD37" s="16" t="n">
        <v>19.583</v>
      </c>
      <c r="AE37" s="16" t="n">
        <v>8.585</v>
      </c>
      <c r="AF37" s="16" t="n">
        <v>0.393</v>
      </c>
      <c r="AG37" s="16" t="n">
        <v>2.71</v>
      </c>
      <c r="AH37" s="16" t="n">
        <v>0.29</v>
      </c>
      <c r="AI37" s="16" t="n">
        <v>0.308</v>
      </c>
    </row>
    <row r="38" customFormat="false" ht="12.8" hidden="false" customHeight="false" outlineLevel="0" collapsed="false">
      <c r="A38" s="26" t="n">
        <v>10</v>
      </c>
      <c r="B38" s="27" t="s">
        <v>27</v>
      </c>
      <c r="C38" s="13" t="n">
        <v>8.979</v>
      </c>
      <c r="D38" s="16" t="n">
        <v>2.501</v>
      </c>
      <c r="E38" s="16" t="n">
        <v>0.047</v>
      </c>
      <c r="F38" s="16" t="n">
        <v>0.845</v>
      </c>
      <c r="G38" s="16" t="n">
        <v>0.677</v>
      </c>
      <c r="H38" s="16" t="n">
        <v>0.986</v>
      </c>
      <c r="I38" s="16" t="n">
        <v>2.067</v>
      </c>
      <c r="J38" s="16" t="n">
        <v>3.839</v>
      </c>
      <c r="K38" s="16" t="n">
        <v>0.017</v>
      </c>
      <c r="L38" s="16" t="n">
        <v>0.496</v>
      </c>
      <c r="M38" s="16" t="n">
        <v>1.563</v>
      </c>
      <c r="N38" s="16" t="n">
        <v>0.964</v>
      </c>
      <c r="O38" s="16" t="n">
        <v>0.147</v>
      </c>
      <c r="P38" s="16" t="n">
        <v>0.558</v>
      </c>
      <c r="Q38" s="16" t="n">
        <v>76.311</v>
      </c>
      <c r="S38" s="26" t="n">
        <v>10</v>
      </c>
      <c r="T38" s="27" t="s">
        <v>27</v>
      </c>
      <c r="U38" s="13" t="n">
        <v>8.982</v>
      </c>
      <c r="V38" s="16" t="n">
        <v>2.466</v>
      </c>
      <c r="W38" s="16" t="n">
        <v>0.052</v>
      </c>
      <c r="X38" s="16" t="n">
        <v>0.836</v>
      </c>
      <c r="Y38" s="16" t="n">
        <v>0.679</v>
      </c>
      <c r="Z38" s="16" t="n">
        <v>0.982</v>
      </c>
      <c r="AA38" s="16" t="n">
        <v>2.08</v>
      </c>
      <c r="AB38" s="16" t="n">
        <v>3.845</v>
      </c>
      <c r="AC38" s="16" t="n">
        <v>0.017</v>
      </c>
      <c r="AD38" s="16" t="n">
        <v>0.543</v>
      </c>
      <c r="AE38" s="16" t="n">
        <v>1.762</v>
      </c>
      <c r="AF38" s="16" t="n">
        <v>0.794</v>
      </c>
      <c r="AG38" s="16" t="n">
        <v>0.062</v>
      </c>
      <c r="AH38" s="16" t="n">
        <v>1.085</v>
      </c>
      <c r="AI38" s="16" t="n">
        <v>75.815</v>
      </c>
    </row>
    <row r="39" customFormat="false" ht="12.8" hidden="false" customHeight="false" outlineLevel="0" collapsed="false">
      <c r="A39" s="26" t="n">
        <v>11</v>
      </c>
      <c r="B39" s="27" t="s">
        <v>58</v>
      </c>
      <c r="C39" s="13" t="n">
        <v>8.863</v>
      </c>
      <c r="D39" s="16" t="n">
        <v>2.88</v>
      </c>
      <c r="E39" s="16" t="n">
        <v>0.148</v>
      </c>
      <c r="F39" s="16" t="n">
        <v>0.403</v>
      </c>
      <c r="G39" s="16" t="n">
        <v>1.705</v>
      </c>
      <c r="H39" s="16" t="n">
        <v>0.489</v>
      </c>
      <c r="I39" s="16" t="n">
        <v>2.09</v>
      </c>
      <c r="J39" s="16" t="n">
        <v>4.344</v>
      </c>
      <c r="K39" s="16" t="n">
        <v>2.081</v>
      </c>
      <c r="L39" s="16" t="n">
        <v>0.954</v>
      </c>
      <c r="M39" s="16" t="n">
        <v>5.002</v>
      </c>
      <c r="N39" s="16" t="n">
        <v>0.823</v>
      </c>
      <c r="O39" s="16" t="n">
        <v>0.213</v>
      </c>
      <c r="P39" s="16" t="n">
        <v>59.588</v>
      </c>
      <c r="Q39" s="16" t="n">
        <v>10.418</v>
      </c>
      <c r="S39" s="26" t="n">
        <v>11</v>
      </c>
      <c r="T39" s="27" t="s">
        <v>58</v>
      </c>
      <c r="U39" s="13" t="n">
        <v>8.865</v>
      </c>
      <c r="V39" s="16" t="n">
        <v>2.84</v>
      </c>
      <c r="W39" s="16" t="n">
        <v>0.159</v>
      </c>
      <c r="X39" s="16" t="n">
        <v>0.398</v>
      </c>
      <c r="Y39" s="16" t="n">
        <v>1.708</v>
      </c>
      <c r="Z39" s="16" t="n">
        <v>0.485</v>
      </c>
      <c r="AA39" s="16" t="n">
        <v>2.127</v>
      </c>
      <c r="AB39" s="16" t="n">
        <v>4.387</v>
      </c>
      <c r="AC39" s="16" t="n">
        <v>2.091</v>
      </c>
      <c r="AD39" s="16" t="n">
        <v>1.094</v>
      </c>
      <c r="AE39" s="16" t="n">
        <v>4.617</v>
      </c>
      <c r="AF39" s="16" t="n">
        <v>1.038</v>
      </c>
      <c r="AG39" s="16" t="n">
        <v>10.095</v>
      </c>
      <c r="AH39" s="16" t="n">
        <v>48.83</v>
      </c>
      <c r="AI39" s="16" t="n">
        <v>11.266</v>
      </c>
    </row>
    <row r="40" customFormat="false" ht="12.8" hidden="false" customHeight="false" outlineLevel="0" collapsed="false">
      <c r="A40" s="26" t="n">
        <v>12</v>
      </c>
      <c r="B40" s="27" t="s">
        <v>31</v>
      </c>
      <c r="C40" s="13" t="n">
        <v>8.739</v>
      </c>
      <c r="D40" s="16" t="n">
        <v>0.798</v>
      </c>
      <c r="E40" s="16" t="n">
        <v>0.072</v>
      </c>
      <c r="F40" s="16" t="n">
        <v>5.299</v>
      </c>
      <c r="G40" s="16" t="n">
        <v>1.822</v>
      </c>
      <c r="H40" s="16" t="n">
        <v>3.47</v>
      </c>
      <c r="I40" s="16" t="n">
        <v>1.878</v>
      </c>
      <c r="J40" s="16" t="n">
        <v>0.029</v>
      </c>
      <c r="K40" s="16" t="n">
        <v>36.436</v>
      </c>
      <c r="L40" s="16" t="n">
        <v>5.266</v>
      </c>
      <c r="M40" s="16" t="n">
        <v>31.819</v>
      </c>
      <c r="N40" s="16" t="n">
        <v>3.238</v>
      </c>
      <c r="O40" s="16" t="n">
        <v>0.012</v>
      </c>
      <c r="P40" s="16" t="n">
        <v>0.606</v>
      </c>
      <c r="Q40" s="16" t="n">
        <v>0.516</v>
      </c>
      <c r="S40" s="26" t="n">
        <v>12</v>
      </c>
      <c r="T40" s="27" t="s">
        <v>31</v>
      </c>
      <c r="U40" s="13" t="n">
        <v>8.741</v>
      </c>
      <c r="V40" s="16" t="n">
        <v>0.783</v>
      </c>
      <c r="W40" s="16" t="n">
        <v>0.069</v>
      </c>
      <c r="X40" s="16" t="n">
        <v>5.264</v>
      </c>
      <c r="Y40" s="16" t="n">
        <v>1.824</v>
      </c>
      <c r="Z40" s="16" t="n">
        <v>3.443</v>
      </c>
      <c r="AA40" s="16" t="n">
        <v>1.888</v>
      </c>
      <c r="AB40" s="16" t="n">
        <v>0.035</v>
      </c>
      <c r="AC40" s="16" t="n">
        <v>37.8</v>
      </c>
      <c r="AD40" s="16" t="n">
        <v>6.262</v>
      </c>
      <c r="AE40" s="16" t="n">
        <v>29.937</v>
      </c>
      <c r="AF40" s="16" t="n">
        <v>2.532</v>
      </c>
      <c r="AG40" s="16" t="n">
        <v>0.049</v>
      </c>
      <c r="AH40" s="16" t="n">
        <v>0.795</v>
      </c>
      <c r="AI40" s="16" t="n">
        <v>0.58</v>
      </c>
    </row>
    <row r="41" customFormat="false" ht="12.8" hidden="false" customHeight="false" outlineLevel="0" collapsed="false">
      <c r="A41" s="26" t="n">
        <v>13</v>
      </c>
      <c r="B41" s="27" t="s">
        <v>33</v>
      </c>
      <c r="C41" s="16" t="n">
        <v>6.111</v>
      </c>
      <c r="D41" s="13" t="n">
        <v>16.554</v>
      </c>
      <c r="E41" s="16" t="n">
        <v>0.182</v>
      </c>
      <c r="F41" s="16" t="n">
        <v>0.538</v>
      </c>
      <c r="G41" s="16" t="n">
        <v>10.805</v>
      </c>
      <c r="H41" s="16" t="n">
        <v>0.003</v>
      </c>
      <c r="I41" s="16" t="n">
        <v>2.109</v>
      </c>
      <c r="J41" s="16" t="n">
        <v>0.888</v>
      </c>
      <c r="K41" s="16" t="n">
        <v>0.004</v>
      </c>
      <c r="L41" s="16" t="n">
        <v>15.137</v>
      </c>
      <c r="M41" s="16" t="n">
        <v>0.175</v>
      </c>
      <c r="N41" s="16" t="n">
        <v>43.41</v>
      </c>
      <c r="O41" s="16" t="n">
        <v>3.43</v>
      </c>
      <c r="P41" s="16" t="n">
        <v>0.167</v>
      </c>
      <c r="Q41" s="16" t="n">
        <v>0.487</v>
      </c>
      <c r="S41" s="26" t="n">
        <v>13</v>
      </c>
      <c r="T41" s="27" t="s">
        <v>33</v>
      </c>
      <c r="U41" s="16" t="n">
        <v>6.099</v>
      </c>
      <c r="V41" s="13" t="n">
        <v>16.617</v>
      </c>
      <c r="W41" s="16" t="n">
        <v>0.162</v>
      </c>
      <c r="X41" s="16" t="n">
        <v>0.538</v>
      </c>
      <c r="Y41" s="16" t="n">
        <v>10.824</v>
      </c>
      <c r="Z41" s="16" t="n">
        <v>0.002</v>
      </c>
      <c r="AA41" s="16" t="n">
        <v>2.032</v>
      </c>
      <c r="AB41" s="16" t="n">
        <v>0.926</v>
      </c>
      <c r="AC41" s="16" t="n">
        <v>0</v>
      </c>
      <c r="AD41" s="16" t="n">
        <v>15.088</v>
      </c>
      <c r="AE41" s="16" t="n">
        <v>0.068</v>
      </c>
      <c r="AF41" s="16" t="n">
        <v>45.402</v>
      </c>
      <c r="AG41" s="16" t="n">
        <v>1.793</v>
      </c>
      <c r="AH41" s="16" t="n">
        <v>0.005</v>
      </c>
      <c r="AI41" s="16" t="n">
        <v>0.444</v>
      </c>
    </row>
    <row r="42" customFormat="false" ht="12.8" hidden="false" customHeight="false" outlineLevel="0" collapsed="false">
      <c r="A42" s="26" t="n">
        <v>14</v>
      </c>
      <c r="B42" s="27" t="s">
        <v>59</v>
      </c>
      <c r="C42" s="16" t="n">
        <v>6.452</v>
      </c>
      <c r="D42" s="13" t="n">
        <v>10.074</v>
      </c>
      <c r="E42" s="16" t="n">
        <v>0.152</v>
      </c>
      <c r="F42" s="16" t="n">
        <v>2.382</v>
      </c>
      <c r="G42" s="16" t="n">
        <v>26.66</v>
      </c>
      <c r="H42" s="16" t="n">
        <v>0.01</v>
      </c>
      <c r="I42" s="16" t="n">
        <v>1.86</v>
      </c>
      <c r="J42" s="16" t="n">
        <v>6.783</v>
      </c>
      <c r="K42" s="16" t="n">
        <v>1.041</v>
      </c>
      <c r="L42" s="16" t="n">
        <v>0.155</v>
      </c>
      <c r="M42" s="16" t="n">
        <v>4.179</v>
      </c>
      <c r="N42" s="16" t="n">
        <v>32.563</v>
      </c>
      <c r="O42" s="16" t="n">
        <v>5.585</v>
      </c>
      <c r="P42" s="16" t="n">
        <v>2.094</v>
      </c>
      <c r="Q42" s="16" t="n">
        <v>0.011</v>
      </c>
      <c r="S42" s="26" t="n">
        <v>14</v>
      </c>
      <c r="T42" s="27" t="s">
        <v>59</v>
      </c>
      <c r="U42" s="16" t="n">
        <v>6.44</v>
      </c>
      <c r="V42" s="13" t="n">
        <v>10.127</v>
      </c>
      <c r="W42" s="16" t="n">
        <v>0.14</v>
      </c>
      <c r="X42" s="16" t="n">
        <v>2.377</v>
      </c>
      <c r="Y42" s="16" t="n">
        <v>26.699</v>
      </c>
      <c r="Z42" s="16" t="n">
        <v>0.013</v>
      </c>
      <c r="AA42" s="16" t="n">
        <v>1.794</v>
      </c>
      <c r="AB42" s="16" t="n">
        <v>6.801</v>
      </c>
      <c r="AC42" s="16" t="n">
        <v>1.015</v>
      </c>
      <c r="AD42" s="16" t="n">
        <v>0.123</v>
      </c>
      <c r="AE42" s="16" t="n">
        <v>4.475</v>
      </c>
      <c r="AF42" s="16" t="n">
        <v>35.655</v>
      </c>
      <c r="AG42" s="16" t="n">
        <v>3.176</v>
      </c>
      <c r="AH42" s="16" t="n">
        <v>1.156</v>
      </c>
      <c r="AI42" s="16" t="n">
        <v>0.009</v>
      </c>
    </row>
    <row r="43" customFormat="false" ht="12.8" hidden="false" customHeight="false" outlineLevel="0" collapsed="false">
      <c r="A43" s="26" t="n">
        <v>15</v>
      </c>
      <c r="B43" s="28" t="s">
        <v>37</v>
      </c>
      <c r="C43" s="16" t="n">
        <v>2.912</v>
      </c>
      <c r="D43" s="13" t="n">
        <v>25.413</v>
      </c>
      <c r="E43" s="16" t="n">
        <v>0.603</v>
      </c>
      <c r="F43" s="16" t="n">
        <v>16.097</v>
      </c>
      <c r="G43" s="16" t="n">
        <v>28.593</v>
      </c>
      <c r="H43" s="16" t="n">
        <v>0.565</v>
      </c>
      <c r="I43" s="16" t="n">
        <v>11.895</v>
      </c>
      <c r="J43" s="16" t="n">
        <v>0</v>
      </c>
      <c r="K43" s="16" t="n">
        <v>10.466</v>
      </c>
      <c r="L43" s="16" t="n">
        <v>0.171</v>
      </c>
      <c r="M43" s="16" t="n">
        <v>0.374</v>
      </c>
      <c r="N43" s="16" t="n">
        <v>1.728</v>
      </c>
      <c r="O43" s="16" t="n">
        <v>1.017</v>
      </c>
      <c r="P43" s="16" t="n">
        <v>0.164</v>
      </c>
      <c r="Q43" s="17" t="n">
        <v>0.001</v>
      </c>
      <c r="S43" s="26" t="n">
        <v>15</v>
      </c>
      <c r="T43" s="28" t="s">
        <v>37</v>
      </c>
      <c r="U43" s="16" t="n">
        <v>2.903</v>
      </c>
      <c r="V43" s="13" t="n">
        <v>25.479</v>
      </c>
      <c r="W43" s="16" t="n">
        <v>0.545</v>
      </c>
      <c r="X43" s="16" t="n">
        <v>16.022</v>
      </c>
      <c r="Y43" s="16" t="n">
        <v>28.628</v>
      </c>
      <c r="Z43" s="16" t="n">
        <v>0.58</v>
      </c>
      <c r="AA43" s="16" t="n">
        <v>12.045</v>
      </c>
      <c r="AB43" s="16" t="n">
        <v>0</v>
      </c>
      <c r="AC43" s="16" t="n">
        <v>10.284</v>
      </c>
      <c r="AD43" s="16" t="n">
        <v>0.16</v>
      </c>
      <c r="AE43" s="16" t="n">
        <v>0.467</v>
      </c>
      <c r="AF43" s="16" t="n">
        <v>2.011</v>
      </c>
      <c r="AG43" s="16" t="n">
        <v>0.85</v>
      </c>
      <c r="AH43" s="16" t="n">
        <v>0.025</v>
      </c>
      <c r="AI43" s="17" t="n">
        <v>0</v>
      </c>
    </row>
    <row r="44" customFormat="false" ht="12.8" hidden="false" customHeight="false" outlineLevel="0" collapsed="false">
      <c r="A44" s="1"/>
      <c r="B44" s="18" t="s">
        <v>60</v>
      </c>
      <c r="C44" s="18" t="n">
        <f aca="false">C30+C32+C38+C39+C40</f>
        <v>43.56</v>
      </c>
      <c r="D44" s="18" t="n">
        <f aca="false">D33+D34+D35+D37+D41+D43</f>
        <v>74.603</v>
      </c>
      <c r="T44" s="18" t="s">
        <v>60</v>
      </c>
      <c r="U44" s="18" t="n">
        <f aca="false">U30+U32+U38+U39+U40</f>
        <v>43.592</v>
      </c>
      <c r="V44" s="18" t="n">
        <f aca="false">V33+V34+V35+V37+V41+V43</f>
        <v>74.517</v>
      </c>
    </row>
    <row r="45" customFormat="false" ht="12.8" hidden="false" customHeight="false" outlineLevel="0" collapsed="false">
      <c r="A45" s="1"/>
    </row>
    <row r="46" customFormat="false" ht="12.8" hidden="false" customHeight="false" outlineLevel="0" collapsed="false">
      <c r="A46" s="1"/>
    </row>
    <row r="47" customFormat="false" ht="12.8" hidden="false" customHeight="false" outlineLevel="0" collapsed="false">
      <c r="A47" s="1"/>
    </row>
    <row r="48" customFormat="false" ht="15" hidden="false" customHeight="false" outlineLevel="0" collapsed="false">
      <c r="A48" s="20"/>
      <c r="B48" s="6" t="s">
        <v>61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3"/>
      <c r="S48" s="20"/>
      <c r="T48" s="6" t="s">
        <v>61</v>
      </c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</row>
    <row r="49" customFormat="false" ht="12.8" hidden="false" customHeight="false" outlineLevel="0" collapsed="false">
      <c r="A49" s="26" t="s">
        <v>4</v>
      </c>
      <c r="B49" s="10" t="s">
        <v>40</v>
      </c>
      <c r="C49" s="10" t="s">
        <v>8</v>
      </c>
      <c r="D49" s="10" t="s">
        <v>10</v>
      </c>
      <c r="E49" s="10" t="s">
        <v>12</v>
      </c>
      <c r="F49" s="10" t="s">
        <v>14</v>
      </c>
      <c r="G49" s="10" t="s">
        <v>16</v>
      </c>
      <c r="H49" s="10" t="s">
        <v>18</v>
      </c>
      <c r="I49" s="10" t="s">
        <v>20</v>
      </c>
      <c r="J49" s="10" t="s">
        <v>22</v>
      </c>
      <c r="K49" s="10" t="s">
        <v>24</v>
      </c>
      <c r="L49" s="10" t="s">
        <v>26</v>
      </c>
      <c r="M49" s="10" t="s">
        <v>28</v>
      </c>
      <c r="N49" s="10" t="s">
        <v>30</v>
      </c>
      <c r="O49" s="10" t="s">
        <v>32</v>
      </c>
      <c r="P49" s="10" t="s">
        <v>34</v>
      </c>
      <c r="Q49" s="10" t="s">
        <v>36</v>
      </c>
      <c r="S49" s="26" t="s">
        <v>4</v>
      </c>
      <c r="T49" s="10" t="s">
        <v>40</v>
      </c>
      <c r="U49" s="10" t="s">
        <v>41</v>
      </c>
      <c r="V49" s="10" t="s">
        <v>42</v>
      </c>
      <c r="W49" s="10" t="s">
        <v>43</v>
      </c>
      <c r="X49" s="10" t="s">
        <v>44</v>
      </c>
      <c r="Y49" s="10" t="s">
        <v>45</v>
      </c>
      <c r="Z49" s="10" t="s">
        <v>46</v>
      </c>
      <c r="AA49" s="10" t="s">
        <v>47</v>
      </c>
      <c r="AB49" s="10" t="s">
        <v>48</v>
      </c>
      <c r="AC49" s="10" t="s">
        <v>49</v>
      </c>
      <c r="AD49" s="10" t="s">
        <v>50</v>
      </c>
      <c r="AE49" s="10" t="s">
        <v>51</v>
      </c>
      <c r="AF49" s="10" t="s">
        <v>52</v>
      </c>
      <c r="AG49" s="10" t="s">
        <v>53</v>
      </c>
      <c r="AH49" s="10" t="s">
        <v>54</v>
      </c>
      <c r="AI49" s="10" t="s">
        <v>55</v>
      </c>
    </row>
    <row r="50" customFormat="false" ht="12.8" hidden="false" customHeight="false" outlineLevel="0" collapsed="false">
      <c r="A50" s="26" t="n">
        <v>1</v>
      </c>
      <c r="B50" s="27" t="s">
        <v>56</v>
      </c>
      <c r="C50" s="16" t="n">
        <v>-0.2332</v>
      </c>
      <c r="D50" s="16" t="n">
        <v>0.1145</v>
      </c>
      <c r="E50" s="16" t="n">
        <v>-0.0466</v>
      </c>
      <c r="F50" s="16" t="n">
        <v>0.7996</v>
      </c>
      <c r="G50" s="16" t="n">
        <v>-0.4123</v>
      </c>
      <c r="H50" s="16" t="n">
        <v>-0.0721</v>
      </c>
      <c r="I50" s="16" t="n">
        <v>0.3257</v>
      </c>
      <c r="J50" s="16" t="n">
        <v>0.0925</v>
      </c>
      <c r="K50" s="16" t="n">
        <v>-0.0092</v>
      </c>
      <c r="L50" s="16" t="n">
        <v>-0.0137</v>
      </c>
      <c r="M50" s="16" t="n">
        <v>0.0238</v>
      </c>
      <c r="N50" s="16" t="n">
        <v>0.0065</v>
      </c>
      <c r="O50" s="16" t="n">
        <v>0.0175</v>
      </c>
      <c r="P50" s="29" t="n">
        <v>-0.0005</v>
      </c>
      <c r="Q50" s="29" t="n">
        <v>0.0007</v>
      </c>
      <c r="S50" s="26" t="n">
        <v>1</v>
      </c>
      <c r="T50" s="27" t="s">
        <v>56</v>
      </c>
      <c r="U50" s="16" t="n">
        <v>-0.2331</v>
      </c>
      <c r="V50" s="16" t="n">
        <v>0.1134</v>
      </c>
      <c r="W50" s="16" t="n">
        <v>-0.0483</v>
      </c>
      <c r="X50" s="16" t="n">
        <v>0.8009</v>
      </c>
      <c r="Y50" s="16" t="n">
        <v>-0.411</v>
      </c>
      <c r="Z50" s="16" t="n">
        <v>0.0708</v>
      </c>
      <c r="AA50" s="16" t="n">
        <v>0.3244</v>
      </c>
      <c r="AB50" s="16" t="n">
        <v>0.0933</v>
      </c>
      <c r="AC50" s="16" t="n">
        <v>-0.0106</v>
      </c>
      <c r="AD50" s="16" t="n">
        <v>0.0149</v>
      </c>
      <c r="AE50" s="16" t="n">
        <v>-0.0189</v>
      </c>
      <c r="AF50" s="16" t="n">
        <v>-0.0057</v>
      </c>
      <c r="AG50" s="16" t="n">
        <v>-0.0201</v>
      </c>
      <c r="AH50" s="16" t="n">
        <v>0.0066</v>
      </c>
      <c r="AI50" s="30" t="n">
        <v>-0.0016</v>
      </c>
    </row>
    <row r="51" customFormat="false" ht="12.8" hidden="false" customHeight="false" outlineLevel="0" collapsed="false">
      <c r="A51" s="26" t="n">
        <v>2</v>
      </c>
      <c r="B51" s="27" t="s">
        <v>11</v>
      </c>
      <c r="C51" s="16" t="n">
        <v>-0.2906</v>
      </c>
      <c r="D51" s="16" t="n">
        <v>0.0499</v>
      </c>
      <c r="E51" s="16" t="n">
        <v>0.2645</v>
      </c>
      <c r="F51" s="16" t="n">
        <v>0.0225</v>
      </c>
      <c r="G51" s="16" t="n">
        <v>0.0099</v>
      </c>
      <c r="H51" s="16" t="n">
        <v>0.1052</v>
      </c>
      <c r="I51" s="16" t="n">
        <v>-0.3087</v>
      </c>
      <c r="J51" s="16" t="n">
        <v>0.1782</v>
      </c>
      <c r="K51" s="16" t="n">
        <v>0.3351</v>
      </c>
      <c r="L51" s="16" t="n">
        <v>0.0775</v>
      </c>
      <c r="M51" s="16" t="n">
        <v>0.3334</v>
      </c>
      <c r="N51" s="16" t="n">
        <v>0.1817</v>
      </c>
      <c r="O51" s="16" t="n">
        <v>0.6614</v>
      </c>
      <c r="P51" s="16" t="n">
        <v>-0.0592</v>
      </c>
      <c r="Q51" s="16" t="n">
        <v>0.03</v>
      </c>
      <c r="S51" s="26" t="n">
        <v>2</v>
      </c>
      <c r="T51" s="27" t="s">
        <v>11</v>
      </c>
      <c r="U51" s="16" t="n">
        <v>-0.291</v>
      </c>
      <c r="V51" s="16" t="n">
        <v>0.0588</v>
      </c>
      <c r="W51" s="16" t="n">
        <v>0.2649</v>
      </c>
      <c r="X51" s="16" t="n">
        <v>0.0167</v>
      </c>
      <c r="Y51" s="16" t="n">
        <v>0.0076</v>
      </c>
      <c r="Z51" s="16" t="n">
        <v>-0.104</v>
      </c>
      <c r="AA51" s="16" t="n">
        <v>-0.3003</v>
      </c>
      <c r="AB51" s="16" t="n">
        <v>0.1769</v>
      </c>
      <c r="AC51" s="16" t="n">
        <v>0.3044</v>
      </c>
      <c r="AD51" s="16" t="n">
        <v>-0.0521</v>
      </c>
      <c r="AE51" s="16" t="n">
        <v>-0.1978</v>
      </c>
      <c r="AF51" s="16" t="n">
        <v>-0.1297</v>
      </c>
      <c r="AG51" s="16" t="n">
        <v>-0.6911</v>
      </c>
      <c r="AH51" s="16" t="n">
        <v>0.2763</v>
      </c>
      <c r="AI51" s="16" t="n">
        <v>-0.0608</v>
      </c>
    </row>
    <row r="52" customFormat="false" ht="12.8" hidden="false" customHeight="false" outlineLevel="0" collapsed="false">
      <c r="A52" s="26" t="n">
        <v>3</v>
      </c>
      <c r="B52" s="27" t="s">
        <v>13</v>
      </c>
      <c r="C52" s="16" t="n">
        <v>-0.2817</v>
      </c>
      <c r="D52" s="16" t="n">
        <v>-0.0513</v>
      </c>
      <c r="E52" s="16" t="n">
        <v>0.2407</v>
      </c>
      <c r="F52" s="16" t="n">
        <v>-0.0882</v>
      </c>
      <c r="G52" s="16" t="n">
        <v>-0.2952</v>
      </c>
      <c r="H52" s="16" t="n">
        <v>0.1639</v>
      </c>
      <c r="I52" s="16" t="n">
        <v>-0.3706</v>
      </c>
      <c r="J52" s="16" t="n">
        <v>0.4929</v>
      </c>
      <c r="K52" s="16" t="n">
        <v>-0.2915</v>
      </c>
      <c r="L52" s="16" t="n">
        <v>0.1308</v>
      </c>
      <c r="M52" s="16" t="n">
        <v>-0.4478</v>
      </c>
      <c r="N52" s="16" t="n">
        <v>0.0885</v>
      </c>
      <c r="O52" s="16" t="n">
        <v>-0.2113</v>
      </c>
      <c r="P52" s="16" t="n">
        <v>-0.0533</v>
      </c>
      <c r="Q52" s="16" t="n">
        <v>-0.0058</v>
      </c>
      <c r="S52" s="26" t="n">
        <v>3</v>
      </c>
      <c r="T52" s="27" t="s">
        <v>13</v>
      </c>
      <c r="U52" s="16" t="n">
        <v>-0.2817</v>
      </c>
      <c r="V52" s="16" t="n">
        <v>-0.0509</v>
      </c>
      <c r="W52" s="16" t="n">
        <v>0.2414</v>
      </c>
      <c r="X52" s="16" t="n">
        <v>-0.0872</v>
      </c>
      <c r="Y52" s="16" t="n">
        <v>-0.2951</v>
      </c>
      <c r="Z52" s="16" t="n">
        <v>-0.1638</v>
      </c>
      <c r="AA52" s="16" t="n">
        <v>-0.3749</v>
      </c>
      <c r="AB52" s="16" t="n">
        <v>0.493</v>
      </c>
      <c r="AC52" s="16" t="n">
        <v>-0.2746</v>
      </c>
      <c r="AD52" s="16" t="n">
        <v>-0.1496</v>
      </c>
      <c r="AE52" s="16" t="n">
        <v>0.4036</v>
      </c>
      <c r="AF52" s="16" t="n">
        <v>-0.0892</v>
      </c>
      <c r="AG52" s="16" t="n">
        <v>0.2903</v>
      </c>
      <c r="AH52" s="16" t="n">
        <v>-0.0375</v>
      </c>
      <c r="AI52" s="16" t="n">
        <v>0.0171</v>
      </c>
    </row>
    <row r="53" customFormat="false" ht="12.8" hidden="false" customHeight="false" outlineLevel="0" collapsed="false">
      <c r="A53" s="26" t="n">
        <v>4</v>
      </c>
      <c r="B53" s="27" t="s">
        <v>57</v>
      </c>
      <c r="C53" s="16" t="n">
        <v>-0.2921</v>
      </c>
      <c r="D53" s="16" t="n">
        <v>0.1131</v>
      </c>
      <c r="E53" s="16" t="n">
        <v>0.226</v>
      </c>
      <c r="F53" s="16" t="n">
        <v>0.0409</v>
      </c>
      <c r="G53" s="16" t="n">
        <v>0.0443</v>
      </c>
      <c r="H53" s="16" t="n">
        <v>0.0269</v>
      </c>
      <c r="I53" s="16" t="n">
        <v>-0.226</v>
      </c>
      <c r="J53" s="16" t="n">
        <v>-0.0198</v>
      </c>
      <c r="K53" s="16" t="n">
        <v>0.4898</v>
      </c>
      <c r="L53" s="16" t="n">
        <v>-0.2609</v>
      </c>
      <c r="M53" s="16" t="n">
        <v>0.2251</v>
      </c>
      <c r="N53" s="16" t="n">
        <v>-0.3079</v>
      </c>
      <c r="O53" s="16" t="n">
        <v>-0.5656</v>
      </c>
      <c r="P53" s="16" t="n">
        <v>0.1395</v>
      </c>
      <c r="Q53" s="16" t="n">
        <v>-0.0469</v>
      </c>
      <c r="S53" s="26" t="n">
        <v>4</v>
      </c>
      <c r="T53" s="27" t="s">
        <v>57</v>
      </c>
      <c r="U53" s="16" t="n">
        <v>-0.2921</v>
      </c>
      <c r="V53" s="16" t="n">
        <v>0.1132</v>
      </c>
      <c r="W53" s="16" t="n">
        <v>0.2251</v>
      </c>
      <c r="X53" s="16" t="n">
        <v>0.0418</v>
      </c>
      <c r="Y53" s="16" t="n">
        <v>0.0447</v>
      </c>
      <c r="Z53" s="16" t="n">
        <v>-0.0269</v>
      </c>
      <c r="AA53" s="16" t="n">
        <v>-0.2275</v>
      </c>
      <c r="AB53" s="16" t="n">
        <v>-0.0199</v>
      </c>
      <c r="AC53" s="16" t="n">
        <v>0.5083</v>
      </c>
      <c r="AD53" s="16" t="n">
        <v>0.2539</v>
      </c>
      <c r="AE53" s="16" t="n">
        <v>-0.3472</v>
      </c>
      <c r="AF53" s="16" t="n">
        <v>0.2404</v>
      </c>
      <c r="AG53" s="16" t="n">
        <v>0.4606</v>
      </c>
      <c r="AH53" s="16" t="n">
        <v>-0.2768</v>
      </c>
      <c r="AI53" s="16" t="n">
        <v>0.0682</v>
      </c>
    </row>
    <row r="54" customFormat="false" ht="12.8" hidden="false" customHeight="false" outlineLevel="0" collapsed="false">
      <c r="A54" s="26" t="n">
        <v>5</v>
      </c>
      <c r="B54" s="27" t="s">
        <v>17</v>
      </c>
      <c r="C54" s="16" t="n">
        <v>-0.2281</v>
      </c>
      <c r="D54" s="16" t="n">
        <v>-0.4615</v>
      </c>
      <c r="E54" s="16" t="n">
        <v>-0.0903</v>
      </c>
      <c r="F54" s="16" t="n">
        <v>0.1989</v>
      </c>
      <c r="G54" s="16" t="n">
        <v>-0.0128</v>
      </c>
      <c r="H54" s="16" t="n">
        <v>0.0586</v>
      </c>
      <c r="I54" s="16" t="n">
        <v>-0.3455</v>
      </c>
      <c r="J54" s="16" t="n">
        <v>-0.5169</v>
      </c>
      <c r="K54" s="16" t="n">
        <v>-0.1405</v>
      </c>
      <c r="L54" s="16" t="n">
        <v>0.4867</v>
      </c>
      <c r="M54" s="16" t="n">
        <v>0.1351</v>
      </c>
      <c r="N54" s="16" t="n">
        <v>0.0023</v>
      </c>
      <c r="O54" s="16" t="n">
        <v>-0.1172</v>
      </c>
      <c r="P54" s="16" t="n">
        <v>0.0769</v>
      </c>
      <c r="Q54" s="16" t="n">
        <v>0.0511</v>
      </c>
      <c r="S54" s="26" t="n">
        <v>5</v>
      </c>
      <c r="T54" s="27" t="s">
        <v>17</v>
      </c>
      <c r="U54" s="16" t="n">
        <v>-0.2277</v>
      </c>
      <c r="V54" s="16" t="n">
        <v>-0.4623</v>
      </c>
      <c r="W54" s="16" t="n">
        <v>-0.0876</v>
      </c>
      <c r="X54" s="16" t="n">
        <v>0.1986</v>
      </c>
      <c r="Y54" s="16" t="n">
        <v>-0.0127</v>
      </c>
      <c r="Z54" s="16" t="n">
        <v>-0.0594</v>
      </c>
      <c r="AA54" s="16" t="n">
        <v>-0.3478</v>
      </c>
      <c r="AB54" s="16" t="n">
        <v>-0.5159</v>
      </c>
      <c r="AC54" s="16" t="n">
        <v>-0.1376</v>
      </c>
      <c r="AD54" s="16" t="n">
        <v>-0.4844</v>
      </c>
      <c r="AE54" s="16" t="n">
        <v>-0.1697</v>
      </c>
      <c r="AF54" s="16" t="n">
        <v>-0.0221</v>
      </c>
      <c r="AG54" s="16" t="n">
        <v>0.0513</v>
      </c>
      <c r="AH54" s="16" t="n">
        <v>-0.093</v>
      </c>
      <c r="AI54" s="16" t="n">
        <v>-0.0475</v>
      </c>
    </row>
    <row r="55" customFormat="false" ht="12.8" hidden="false" customHeight="false" outlineLevel="0" collapsed="false">
      <c r="A55" s="26" t="n">
        <v>6</v>
      </c>
      <c r="B55" s="27" t="s">
        <v>19</v>
      </c>
      <c r="C55" s="16" t="n">
        <v>-0.167</v>
      </c>
      <c r="D55" s="16" t="n">
        <v>0.2289</v>
      </c>
      <c r="E55" s="16" t="n">
        <v>-0.6589</v>
      </c>
      <c r="F55" s="16" t="n">
        <v>-0.0688</v>
      </c>
      <c r="G55" s="16" t="n">
        <v>-0.0015</v>
      </c>
      <c r="H55" s="16" t="n">
        <v>0.5683</v>
      </c>
      <c r="I55" s="16" t="n">
        <v>-0.014</v>
      </c>
      <c r="J55" s="16" t="n">
        <v>0.0795</v>
      </c>
      <c r="K55" s="16" t="n">
        <v>0.1608</v>
      </c>
      <c r="L55" s="16" t="n">
        <v>0.0514</v>
      </c>
      <c r="M55" s="30" t="n">
        <v>-0.065</v>
      </c>
      <c r="N55" s="16" t="n">
        <v>0.0778</v>
      </c>
      <c r="O55" s="29" t="n">
        <v>-0.0001</v>
      </c>
      <c r="P55" s="16" t="n">
        <v>0.2941</v>
      </c>
      <c r="Q55" s="16" t="n">
        <v>0.1612</v>
      </c>
      <c r="S55" s="26" t="n">
        <v>6</v>
      </c>
      <c r="T55" s="27" t="s">
        <v>19</v>
      </c>
      <c r="U55" s="16" t="n">
        <v>-0.1671</v>
      </c>
      <c r="V55" s="16" t="n">
        <v>0.2256</v>
      </c>
      <c r="W55" s="16" t="n">
        <v>-0.6601</v>
      </c>
      <c r="X55" s="16" t="n">
        <v>-0.0713</v>
      </c>
      <c r="Y55" s="16" t="n">
        <v>-0.0026</v>
      </c>
      <c r="Z55" s="16" t="n">
        <v>-0.5681</v>
      </c>
      <c r="AA55" s="16" t="n">
        <v>-0.0135</v>
      </c>
      <c r="AB55" s="16" t="n">
        <v>0.0798</v>
      </c>
      <c r="AC55" s="16" t="n">
        <v>0.1626</v>
      </c>
      <c r="AD55" s="16" t="n">
        <v>-0.0545</v>
      </c>
      <c r="AE55" s="16" t="n">
        <v>0.0601</v>
      </c>
      <c r="AF55" s="16" t="n">
        <v>-0.0779</v>
      </c>
      <c r="AG55" s="16" t="n">
        <v>-0.0808</v>
      </c>
      <c r="AH55" s="16" t="n">
        <v>-0.2856</v>
      </c>
      <c r="AI55" s="16" t="n">
        <v>-0.1546</v>
      </c>
    </row>
    <row r="56" customFormat="false" ht="12.8" hidden="false" customHeight="false" outlineLevel="0" collapsed="false">
      <c r="A56" s="26" t="n">
        <v>7</v>
      </c>
      <c r="B56" s="27" t="s">
        <v>21</v>
      </c>
      <c r="C56" s="16" t="n">
        <v>-0.2637</v>
      </c>
      <c r="D56" s="16" t="n">
        <v>0.1951</v>
      </c>
      <c r="E56" s="16" t="n">
        <v>-0.2119</v>
      </c>
      <c r="F56" s="16" t="n">
        <v>-0.187</v>
      </c>
      <c r="G56" s="16" t="n">
        <v>0.1387</v>
      </c>
      <c r="H56" s="16" t="n">
        <v>-0.5734</v>
      </c>
      <c r="I56" s="16" t="n">
        <v>0.1416</v>
      </c>
      <c r="J56" s="16" t="n">
        <v>0.3185</v>
      </c>
      <c r="K56" s="16" t="n">
        <v>0.0169</v>
      </c>
      <c r="L56" s="16" t="n">
        <v>0.4908</v>
      </c>
      <c r="M56" s="16" t="n">
        <v>0.2188</v>
      </c>
      <c r="N56" s="16" t="n">
        <v>0.1075</v>
      </c>
      <c r="O56" s="16" t="n">
        <v>-0.169</v>
      </c>
      <c r="P56" s="16" t="n">
        <v>0.1045</v>
      </c>
      <c r="Q56" s="16" t="n">
        <v>0.0541</v>
      </c>
      <c r="S56" s="26" t="n">
        <v>7</v>
      </c>
      <c r="T56" s="27" t="s">
        <v>21</v>
      </c>
      <c r="U56" s="16" t="n">
        <v>-0.2637</v>
      </c>
      <c r="V56" s="16" t="n">
        <v>0.1932</v>
      </c>
      <c r="W56" s="16" t="n">
        <v>-0.213</v>
      </c>
      <c r="X56" s="16" t="n">
        <v>-0.1862</v>
      </c>
      <c r="Y56" s="16" t="n">
        <v>0.139</v>
      </c>
      <c r="Z56" s="16" t="n">
        <v>0.5737</v>
      </c>
      <c r="AA56" s="16" t="n">
        <v>0.1426</v>
      </c>
      <c r="AB56" s="16" t="n">
        <v>0.3186</v>
      </c>
      <c r="AC56" s="16" t="n">
        <v>0.0143</v>
      </c>
      <c r="AD56" s="16" t="n">
        <v>-0.486</v>
      </c>
      <c r="AE56" s="16" t="n">
        <v>-0.2558</v>
      </c>
      <c r="AF56" s="16" t="n">
        <v>-0.1334</v>
      </c>
      <c r="AG56" s="16" t="n">
        <v>0.0717</v>
      </c>
      <c r="AH56" s="16" t="n">
        <v>-0.1247</v>
      </c>
      <c r="AI56" s="16" t="n">
        <v>-0.049</v>
      </c>
    </row>
    <row r="57" customFormat="false" ht="12.8" hidden="false" customHeight="false" outlineLevel="0" collapsed="false">
      <c r="A57" s="26" t="n">
        <v>8</v>
      </c>
      <c r="B57" s="27" t="s">
        <v>23</v>
      </c>
      <c r="C57" s="16" t="n">
        <v>-0.2398</v>
      </c>
      <c r="D57" s="16" t="n">
        <v>0.2458</v>
      </c>
      <c r="E57" s="16" t="n">
        <v>0.4703</v>
      </c>
      <c r="F57" s="16" t="n">
        <v>-0.1197</v>
      </c>
      <c r="G57" s="16" t="n">
        <v>0.0686</v>
      </c>
      <c r="H57" s="16" t="n">
        <v>0.0444</v>
      </c>
      <c r="I57" s="16" t="n">
        <v>0.3126</v>
      </c>
      <c r="J57" s="16" t="n">
        <v>-0.3432</v>
      </c>
      <c r="K57" s="16" t="n">
        <v>-0.0564</v>
      </c>
      <c r="L57" s="16" t="n">
        <v>0.0807</v>
      </c>
      <c r="M57" s="16" t="n">
        <v>-0.2742</v>
      </c>
      <c r="N57" s="16" t="n">
        <v>0.1357</v>
      </c>
      <c r="O57" s="16" t="n">
        <v>0.0722</v>
      </c>
      <c r="P57" s="16" t="n">
        <v>0.4805</v>
      </c>
      <c r="Q57" s="16" t="n">
        <v>0.2916</v>
      </c>
      <c r="S57" s="26" t="n">
        <v>8</v>
      </c>
      <c r="T57" s="27" t="s">
        <v>23</v>
      </c>
      <c r="U57" s="16" t="n">
        <v>-0.24</v>
      </c>
      <c r="V57" s="16" t="n">
        <v>0.2469</v>
      </c>
      <c r="W57" s="16" t="n">
        <v>0.4685</v>
      </c>
      <c r="X57" s="16" t="n">
        <v>-0.1176</v>
      </c>
      <c r="Y57" s="16" t="n">
        <v>0.0693</v>
      </c>
      <c r="Z57" s="16" t="n">
        <v>-0.0441</v>
      </c>
      <c r="AA57" s="16" t="n">
        <v>0.3126</v>
      </c>
      <c r="AB57" s="16" t="n">
        <v>-0.3428</v>
      </c>
      <c r="AC57" s="16" t="n">
        <v>-0.0538</v>
      </c>
      <c r="AD57" s="16" t="n">
        <v>-0.0891</v>
      </c>
      <c r="AE57" s="16" t="n">
        <v>0.283</v>
      </c>
      <c r="AF57" s="16" t="n">
        <v>-0.1217</v>
      </c>
      <c r="AG57" s="16" t="n">
        <v>-0.1546</v>
      </c>
      <c r="AH57" s="16" t="n">
        <v>-0.4669</v>
      </c>
      <c r="AI57" s="16" t="n">
        <v>-0.2803</v>
      </c>
    </row>
    <row r="58" customFormat="false" ht="12.8" hidden="false" customHeight="false" outlineLevel="0" collapsed="false">
      <c r="A58" s="26" t="n">
        <v>9</v>
      </c>
      <c r="B58" s="27" t="s">
        <v>25</v>
      </c>
      <c r="C58" s="16" t="n">
        <v>0.2626</v>
      </c>
      <c r="D58" s="16" t="n">
        <v>-0.1513</v>
      </c>
      <c r="E58" s="16" t="n">
        <v>0.3137</v>
      </c>
      <c r="F58" s="16" t="n">
        <v>0.0391</v>
      </c>
      <c r="G58" s="16" t="n">
        <v>0.1187</v>
      </c>
      <c r="H58" s="16" t="n">
        <v>0.4936</v>
      </c>
      <c r="I58" s="16" t="n">
        <v>0.3923</v>
      </c>
      <c r="J58" s="16" t="n">
        <v>0.2544</v>
      </c>
      <c r="K58" s="16" t="n">
        <v>0.115</v>
      </c>
      <c r="L58" s="16" t="n">
        <v>0.4471</v>
      </c>
      <c r="M58" s="16" t="n">
        <v>0.2459</v>
      </c>
      <c r="N58" s="16" t="n">
        <v>0.0321</v>
      </c>
      <c r="O58" s="16" t="n">
        <v>-0.2148</v>
      </c>
      <c r="P58" s="16" t="n">
        <v>-0.0904</v>
      </c>
      <c r="Q58" s="16" t="n">
        <v>-0.0535</v>
      </c>
      <c r="S58" s="26" t="n">
        <v>9</v>
      </c>
      <c r="T58" s="27" t="s">
        <v>25</v>
      </c>
      <c r="U58" s="16" t="n">
        <v>0.2626</v>
      </c>
      <c r="V58" s="16" t="n">
        <v>-0.1491</v>
      </c>
      <c r="W58" s="16" t="n">
        <v>0.3147</v>
      </c>
      <c r="X58" s="16" t="n">
        <v>0.0389</v>
      </c>
      <c r="Y58" s="16" t="n">
        <v>0.1186</v>
      </c>
      <c r="Z58" s="16" t="n">
        <v>-0.4942</v>
      </c>
      <c r="AA58" s="16" t="n">
        <v>0.3917</v>
      </c>
      <c r="AB58" s="16" t="n">
        <v>0.2549</v>
      </c>
      <c r="AC58" s="16" t="n">
        <v>0.1135</v>
      </c>
      <c r="AD58" s="16" t="n">
        <v>-0.4425</v>
      </c>
      <c r="AE58" s="16" t="n">
        <v>-0.293</v>
      </c>
      <c r="AF58" s="16" t="n">
        <v>-0.0627</v>
      </c>
      <c r="AG58" s="16" t="n">
        <v>0.1646</v>
      </c>
      <c r="AH58" s="16" t="n">
        <v>0.0538</v>
      </c>
      <c r="AI58" s="16" t="n">
        <v>0.0555</v>
      </c>
    </row>
    <row r="59" customFormat="false" ht="12.8" hidden="false" customHeight="false" outlineLevel="0" collapsed="false">
      <c r="A59" s="26" t="n">
        <v>10</v>
      </c>
      <c r="B59" s="27" t="s">
        <v>27</v>
      </c>
      <c r="C59" s="16" t="n">
        <v>-0.2997</v>
      </c>
      <c r="D59" s="16" t="n">
        <v>0.1581</v>
      </c>
      <c r="E59" s="16" t="n">
        <v>-0.0216</v>
      </c>
      <c r="F59" s="16" t="n">
        <v>-0.0919</v>
      </c>
      <c r="G59" s="16" t="n">
        <v>0.0823</v>
      </c>
      <c r="H59" s="16" t="n">
        <v>0.0993</v>
      </c>
      <c r="I59" s="16" t="n">
        <v>0.1438</v>
      </c>
      <c r="J59" s="16" t="n">
        <v>-0.1959</v>
      </c>
      <c r="K59" s="16" t="n">
        <v>-0.0132</v>
      </c>
      <c r="L59" s="16" t="n">
        <v>0.0705</v>
      </c>
      <c r="M59" s="16" t="n">
        <v>-0.125</v>
      </c>
      <c r="N59" s="16" t="n">
        <v>0.0982</v>
      </c>
      <c r="O59" s="16" t="n">
        <v>0.0384</v>
      </c>
      <c r="P59" s="16" t="n">
        <v>-0.0747</v>
      </c>
      <c r="Q59" s="16" t="n">
        <v>-0.8736</v>
      </c>
      <c r="S59" s="26" t="n">
        <v>10</v>
      </c>
      <c r="T59" s="27" t="s">
        <v>27</v>
      </c>
      <c r="U59" s="16" t="n">
        <v>-0.2997</v>
      </c>
      <c r="V59" s="16" t="n">
        <v>0.157</v>
      </c>
      <c r="W59" s="16" t="n">
        <v>-0.0228</v>
      </c>
      <c r="X59" s="16" t="n">
        <v>-0.0914</v>
      </c>
      <c r="Y59" s="16" t="n">
        <v>0.0824</v>
      </c>
      <c r="Z59" s="16" t="n">
        <v>-0.0991</v>
      </c>
      <c r="AA59" s="16" t="n">
        <v>0.1442</v>
      </c>
      <c r="AB59" s="16" t="n">
        <v>-0.1961</v>
      </c>
      <c r="AC59" s="16" t="n">
        <v>-0.0132</v>
      </c>
      <c r="AD59" s="16" t="n">
        <v>-0.0737</v>
      </c>
      <c r="AE59" s="16" t="n">
        <v>0.1327</v>
      </c>
      <c r="AF59" s="16" t="n">
        <v>-0.0891</v>
      </c>
      <c r="AG59" s="16" t="n">
        <v>-0.0249</v>
      </c>
      <c r="AH59" s="16" t="n">
        <v>0.1042</v>
      </c>
      <c r="AI59" s="16" t="n">
        <v>0.8707</v>
      </c>
    </row>
    <row r="60" customFormat="false" ht="12.8" hidden="false" customHeight="false" outlineLevel="0" collapsed="false">
      <c r="A60" s="26" t="n">
        <v>11</v>
      </c>
      <c r="B60" s="27" t="s">
        <v>58</v>
      </c>
      <c r="C60" s="16" t="n">
        <v>-0.2977</v>
      </c>
      <c r="D60" s="16" t="n">
        <v>0.1697</v>
      </c>
      <c r="E60" s="30" t="n">
        <v>-0.0385</v>
      </c>
      <c r="F60" s="16" t="n">
        <v>-0.0635</v>
      </c>
      <c r="G60" s="16" t="n">
        <v>0.1306</v>
      </c>
      <c r="H60" s="16" t="n">
        <v>0.0699</v>
      </c>
      <c r="I60" s="16" t="n">
        <v>0.1446</v>
      </c>
      <c r="J60" s="16" t="n">
        <v>-0.2084</v>
      </c>
      <c r="K60" s="16" t="n">
        <v>0.1442</v>
      </c>
      <c r="L60" s="16" t="n">
        <v>0.0977</v>
      </c>
      <c r="M60" s="16" t="n">
        <v>-0.2236</v>
      </c>
      <c r="N60" s="16" t="n">
        <v>-0.0907</v>
      </c>
      <c r="O60" s="16" t="n">
        <v>-0.0461</v>
      </c>
      <c r="P60" s="16" t="n">
        <v>-0.7719</v>
      </c>
      <c r="Q60" s="16" t="n">
        <v>0.3228</v>
      </c>
      <c r="S60" s="26" t="n">
        <v>11</v>
      </c>
      <c r="T60" s="27" t="s">
        <v>58</v>
      </c>
      <c r="U60" s="16" t="n">
        <v>-0.2977</v>
      </c>
      <c r="V60" s="16" t="n">
        <v>0.1685</v>
      </c>
      <c r="W60" s="16" t="n">
        <v>-0.0399</v>
      </c>
      <c r="X60" s="16" t="n">
        <v>-0.0631</v>
      </c>
      <c r="Y60" s="16" t="n">
        <v>0.1307</v>
      </c>
      <c r="Z60" s="16" t="n">
        <v>-0.0697</v>
      </c>
      <c r="AA60" s="16" t="n">
        <v>0.1458</v>
      </c>
      <c r="AB60" s="16" t="n">
        <v>-0.2095</v>
      </c>
      <c r="AC60" s="16" t="n">
        <v>0.1446</v>
      </c>
      <c r="AD60" s="16" t="n">
        <v>-0.1046</v>
      </c>
      <c r="AE60" s="16" t="n">
        <v>0.2149</v>
      </c>
      <c r="AF60" s="16" t="n">
        <v>0.1019</v>
      </c>
      <c r="AG60" s="16" t="n">
        <v>0.3177</v>
      </c>
      <c r="AH60" s="16" t="n">
        <v>0.6988</v>
      </c>
      <c r="AI60" s="16" t="n">
        <v>-0.3356</v>
      </c>
    </row>
    <row r="61" customFormat="false" ht="12.8" hidden="false" customHeight="false" outlineLevel="0" collapsed="false">
      <c r="A61" s="26" t="n">
        <v>12</v>
      </c>
      <c r="B61" s="27" t="s">
        <v>31</v>
      </c>
      <c r="C61" s="16" t="n">
        <v>-0.2956</v>
      </c>
      <c r="D61" s="16" t="n">
        <v>0.0893</v>
      </c>
      <c r="E61" s="16" t="n">
        <v>0.0268</v>
      </c>
      <c r="F61" s="16" t="n">
        <v>-0.2302</v>
      </c>
      <c r="G61" s="16" t="n">
        <v>-0.135</v>
      </c>
      <c r="H61" s="16" t="n">
        <v>0.1863</v>
      </c>
      <c r="I61" s="16" t="n">
        <v>0.137</v>
      </c>
      <c r="J61" s="16" t="n">
        <v>-0.0172</v>
      </c>
      <c r="K61" s="16" t="n">
        <v>-0.6036</v>
      </c>
      <c r="L61" s="16" t="n">
        <v>-0.2295</v>
      </c>
      <c r="M61" s="16" t="n">
        <v>0.5641</v>
      </c>
      <c r="N61" s="16" t="n">
        <v>-0.1799</v>
      </c>
      <c r="O61" s="16" t="n">
        <v>-0.0109</v>
      </c>
      <c r="P61" s="16" t="n">
        <v>-0.0778</v>
      </c>
      <c r="Q61" s="16" t="n">
        <v>0.0719</v>
      </c>
      <c r="S61" s="26" t="n">
        <v>12</v>
      </c>
      <c r="T61" s="27" t="s">
        <v>31</v>
      </c>
      <c r="U61" s="16" t="n">
        <v>-0.2956</v>
      </c>
      <c r="V61" s="16" t="n">
        <v>0.0885</v>
      </c>
      <c r="W61" s="16" t="n">
        <v>0.0263</v>
      </c>
      <c r="X61" s="16" t="n">
        <v>-0.2294</v>
      </c>
      <c r="Y61" s="16" t="n">
        <v>-0.1351</v>
      </c>
      <c r="Z61" s="16" t="n">
        <v>-0.1856</v>
      </c>
      <c r="AA61" s="16" t="n">
        <v>0.1374</v>
      </c>
      <c r="AB61" s="16" t="n">
        <v>-0.0186</v>
      </c>
      <c r="AC61" s="16" t="n">
        <v>-0.6148</v>
      </c>
      <c r="AD61" s="16" t="n">
        <v>0.2502</v>
      </c>
      <c r="AE61" s="16" t="n">
        <v>-0.5471</v>
      </c>
      <c r="AF61" s="16" t="n">
        <v>0.1591</v>
      </c>
      <c r="AG61" s="16" t="n">
        <v>-0.0221</v>
      </c>
      <c r="AH61" s="16" t="n">
        <v>0.0891</v>
      </c>
      <c r="AI61" s="16" t="n">
        <v>-0.0762</v>
      </c>
    </row>
    <row r="62" customFormat="false" ht="12.8" hidden="false" customHeight="false" outlineLevel="0" collapsed="false">
      <c r="A62" s="26" t="n">
        <v>13</v>
      </c>
      <c r="B62" s="27" t="s">
        <v>33</v>
      </c>
      <c r="C62" s="16" t="n">
        <v>-0.2472</v>
      </c>
      <c r="D62" s="16" t="n">
        <v>-0.4069</v>
      </c>
      <c r="E62" s="16" t="n">
        <v>-0.0427</v>
      </c>
      <c r="F62" s="16" t="n">
        <v>0.0733</v>
      </c>
      <c r="G62" s="16" t="n">
        <v>0.3287</v>
      </c>
      <c r="H62" s="16" t="n">
        <v>-0.0052</v>
      </c>
      <c r="I62" s="16" t="n">
        <v>0.1452</v>
      </c>
      <c r="J62" s="16" t="n">
        <v>0.0942</v>
      </c>
      <c r="K62" s="16" t="n">
        <v>-0.0064</v>
      </c>
      <c r="L62" s="16" t="n">
        <v>-0.3891</v>
      </c>
      <c r="M62" s="16" t="n">
        <v>0.0418</v>
      </c>
      <c r="N62" s="16" t="n">
        <v>0.6589</v>
      </c>
      <c r="O62" s="16" t="n">
        <v>-0.1852</v>
      </c>
      <c r="P62" s="16" t="n">
        <v>-0.0408</v>
      </c>
      <c r="Q62" s="16" t="n">
        <v>0.0698</v>
      </c>
      <c r="S62" s="26" t="n">
        <v>13</v>
      </c>
      <c r="T62" s="27" t="s">
        <v>33</v>
      </c>
      <c r="U62" s="16" t="n">
        <v>-0.247</v>
      </c>
      <c r="V62" s="16" t="n">
        <v>-0.4076</v>
      </c>
      <c r="W62" s="16" t="n">
        <v>-0.0402</v>
      </c>
      <c r="X62" s="16" t="n">
        <v>0.0734</v>
      </c>
      <c r="Y62" s="16" t="n">
        <v>0.329</v>
      </c>
      <c r="Z62" s="16" t="n">
        <v>0.004</v>
      </c>
      <c r="AA62" s="16" t="n">
        <v>0.1426</v>
      </c>
      <c r="AB62" s="16" t="n">
        <v>0.0962</v>
      </c>
      <c r="AC62" s="16" t="n">
        <v>-0.0021</v>
      </c>
      <c r="AD62" s="16" t="n">
        <v>0.3884</v>
      </c>
      <c r="AE62" s="16" t="n">
        <v>-0.0261</v>
      </c>
      <c r="AF62" s="16" t="n">
        <v>-0.6738</v>
      </c>
      <c r="AG62" s="16" t="n">
        <v>0.1339</v>
      </c>
      <c r="AH62" s="16" t="n">
        <v>0.0073</v>
      </c>
      <c r="AI62" s="16" t="n">
        <v>-0.0667</v>
      </c>
    </row>
    <row r="63" customFormat="false" ht="12.8" hidden="false" customHeight="false" outlineLevel="0" collapsed="false">
      <c r="A63" s="26" t="n">
        <v>14</v>
      </c>
      <c r="B63" s="27" t="s">
        <v>59</v>
      </c>
      <c r="C63" s="16" t="n">
        <v>-0.254</v>
      </c>
      <c r="D63" s="16" t="n">
        <v>-0.3174</v>
      </c>
      <c r="E63" s="16" t="n">
        <v>-0.039</v>
      </c>
      <c r="F63" s="16" t="n">
        <v>0.1543</v>
      </c>
      <c r="G63" s="16" t="n">
        <v>0.5163</v>
      </c>
      <c r="H63" s="16" t="n">
        <v>0.0102</v>
      </c>
      <c r="I63" s="16" t="n">
        <v>0.1364</v>
      </c>
      <c r="J63" s="16" t="n">
        <v>0.2604</v>
      </c>
      <c r="K63" s="16" t="n">
        <v>-0.102</v>
      </c>
      <c r="L63" s="16" t="n">
        <v>-0.0394</v>
      </c>
      <c r="M63" s="16" t="n">
        <v>-0.2044</v>
      </c>
      <c r="N63" s="16" t="n">
        <v>-0.5706</v>
      </c>
      <c r="O63" s="16" t="n">
        <v>0.2363</v>
      </c>
      <c r="P63" s="16" t="n">
        <v>0.1447</v>
      </c>
      <c r="Q63" s="16" t="n">
        <v>-0.0103</v>
      </c>
      <c r="S63" s="26" t="n">
        <v>14</v>
      </c>
      <c r="T63" s="27" t="s">
        <v>59</v>
      </c>
      <c r="U63" s="16" t="n">
        <v>-0.2538</v>
      </c>
      <c r="V63" s="16" t="n">
        <v>-0.3182</v>
      </c>
      <c r="W63" s="16" t="n">
        <v>-0.0374</v>
      </c>
      <c r="X63" s="16" t="n">
        <v>0.1542</v>
      </c>
      <c r="Y63" s="16" t="n">
        <v>0.5167</v>
      </c>
      <c r="Z63" s="16" t="n">
        <v>-0.0115</v>
      </c>
      <c r="AA63" s="16" t="n">
        <v>0.1339</v>
      </c>
      <c r="AB63" s="16" t="n">
        <v>0.2608</v>
      </c>
      <c r="AC63" s="16" t="n">
        <v>-0.1007</v>
      </c>
      <c r="AD63" s="16" t="n">
        <v>0.0351</v>
      </c>
      <c r="AE63" s="16" t="n">
        <v>0.2115</v>
      </c>
      <c r="AF63" s="16" t="n">
        <v>0.5971</v>
      </c>
      <c r="AG63" s="16" t="n">
        <v>-0.1782</v>
      </c>
      <c r="AH63" s="16" t="n">
        <v>-0.1075</v>
      </c>
      <c r="AI63" s="16" t="n">
        <v>0.0097</v>
      </c>
    </row>
    <row r="64" customFormat="false" ht="12.8" hidden="false" customHeight="false" outlineLevel="0" collapsed="false">
      <c r="A64" s="26" t="n">
        <v>15</v>
      </c>
      <c r="B64" s="28" t="s">
        <v>37</v>
      </c>
      <c r="C64" s="16" t="n">
        <v>-0.1706</v>
      </c>
      <c r="D64" s="16" t="n">
        <v>-0.5041</v>
      </c>
      <c r="E64" s="16" t="n">
        <v>-0.0777</v>
      </c>
      <c r="F64" s="16" t="n">
        <v>-0.4012</v>
      </c>
      <c r="G64" s="16" t="n">
        <v>-0.5347</v>
      </c>
      <c r="H64" s="16" t="n">
        <v>-0.0752</v>
      </c>
      <c r="I64" s="16" t="n">
        <v>0.3449</v>
      </c>
      <c r="J64" s="16" t="n">
        <v>-0.0018</v>
      </c>
      <c r="K64" s="16" t="n">
        <v>0.3235</v>
      </c>
      <c r="L64" s="16" t="n">
        <v>-0.0413</v>
      </c>
      <c r="M64" s="16" t="n">
        <v>-0.0611</v>
      </c>
      <c r="N64" s="16" t="n">
        <v>-0.1314</v>
      </c>
      <c r="O64" s="16" t="n">
        <v>0.1008</v>
      </c>
      <c r="P64" s="16" t="n">
        <v>0.0405</v>
      </c>
      <c r="Q64" s="17" t="n">
        <v>-0.0036</v>
      </c>
      <c r="S64" s="26" t="n">
        <v>15</v>
      </c>
      <c r="T64" s="28" t="s">
        <v>37</v>
      </c>
      <c r="U64" s="16" t="n">
        <v>-0.1704</v>
      </c>
      <c r="V64" s="16" t="n">
        <v>-0.5048</v>
      </c>
      <c r="W64" s="16" t="n">
        <v>-0.0738</v>
      </c>
      <c r="X64" s="16" t="n">
        <v>-0.4003</v>
      </c>
      <c r="Y64" s="16" t="n">
        <v>-0.5351</v>
      </c>
      <c r="Z64" s="16" t="n">
        <v>0.0761</v>
      </c>
      <c r="AA64" s="16" t="n">
        <v>0.3471</v>
      </c>
      <c r="AB64" s="16" t="n">
        <v>-0.0017</v>
      </c>
      <c r="AC64" s="16" t="n">
        <v>0.3207</v>
      </c>
      <c r="AD64" s="16" t="n">
        <v>0.04</v>
      </c>
      <c r="AE64" s="16" t="n">
        <v>0.0683</v>
      </c>
      <c r="AF64" s="16" t="n">
        <v>0.1418</v>
      </c>
      <c r="AG64" s="16" t="n">
        <v>-0.0922</v>
      </c>
      <c r="AH64" s="16" t="n">
        <v>-0.016</v>
      </c>
      <c r="AI64" s="17" t="n">
        <v>0.0014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2022-07-23T22:54:32Z</dcterms:created>
  <dc:creator/>
  <dc:description/>
  <dc:language>en-US</dc:language>
  <cp:lastModifiedBy/>
  <dcterms:modified xsi:type="dcterms:W3CDTF">2022-07-24T03:06:29Z</dcterms:modified>
  <cp:revision>12</cp:revision>
  <dc:subject/>
  <dc:title/>
</cp:coreProperties>
</file>