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<sst xmlns="http://schemas.openxmlformats.org/spreadsheetml/2006/main" count="117" uniqueCount="116">
  <si>
    <t>Cryptocurrencies</t>
  </si>
  <si>
    <t>&lt;- estimated</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</si>
  <si>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</si>
  <si>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</si>
  <si>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</si>
  <si>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</si>
  <si>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</si>
  <si>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</si>
  <si>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</si>
  <si>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</si>
  <si>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</si>
  <si>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</si>
  <si>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</si>
  <si>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</si>
  <si>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</si>
  <si>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</si>
  <si>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</si>
  <si>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</si>
  <si>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</si>
  <si>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</si>
  <si>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</si>
  <si>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Watches, Whiskey, etc)</t>
  </si>
  <si>
    <t xml:space="preserve">📈 The Stock Platform I use for Europe (FREE Credit!): </t>
  </si>
  <si>
    <t>https://bit.ly/3KoufvK</t>
  </si>
  <si>
    <t>Cash</t>
  </si>
  <si>
    <t>Physical &amp; Bank</t>
  </si>
  <si>
    <t>🏦 A Global bank account (that I use) that offers multiple currency ACs:</t>
  </si>
  <si>
    <t>https://bit.ly/3JpWOZK</t>
  </si>
  <si>
    <t>&lt;- No Debt</t>
  </si>
  <si>
    <t>Total (USD)</t>
  </si>
  <si>
    <t>Monthly Income (USD)</t>
  </si>
  <si>
    <t>$25,000-$40,000</t>
  </si>
  <si>
    <t>Mar 2023: I am only keeping the absolute minimum amount of cash in the bank now to cover living expenses. All income goes straight back out into my property renovation, tangible assets, gold &amp; bitcoin</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</si>
  <si>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</si>
  <si>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 Expect the banks to have problems this year!</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</si>
  <si>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</si>
  <si>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</si>
  <si>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</si>
  <si>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</si>
  <si>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</si>
  <si>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</si>
  <si>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</si>
  <si>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</si>
  <si>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</si>
  <si>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</si>
  <si>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</si>
  <si>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</si>
  <si>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</si>
  <si>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</si>
  <si>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</si>
  <si>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</si>
  <si>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statistically... Silver performs BADLY if the stock market crashes (also be careful with investing in silver mining stocks as they could crash hard before recovering)</t>
  </si>
  <si>
    <t>Farmland</t>
  </si>
  <si>
    <r>
      <rPr>
        <rFont val="Arial"/>
        <color theme="1"/>
      </rPr>
      <t xml:space="preserve">Holds value extremely well and can be used for growing food or raising animals, it will be a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</si>
  <si>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</si>
  <si>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 | 2nd Update: More confirmation in March 2023!</t>
    </r>
  </si>
  <si>
    <t>Crypto</t>
  </si>
  <si>
    <r>
      <rPr>
        <rFont val="Arial"/>
        <color theme="1"/>
      </rPr>
      <t xml:space="preserve">Risk of further/continued regulation or the current highs going to a -90% bear market mid 2022. Also expect bank restrictions to slow inflows of fiat. </t>
    </r>
    <r>
      <rPr>
        <rFont val="Arial"/>
        <b/>
        <i/>
        <color theme="1"/>
        <u/>
      </rPr>
      <t>Update: Confirmed in June 22. Expect BTC to rise with Gold as the financial crisis hits</t>
    </r>
  </si>
  <si>
    <t>WILL be phased out when CBDC launches (3-5 years for phase out maybe?)</t>
  </si>
  <si>
    <t>Bonds</t>
  </si>
  <si>
    <t>Russia is a great example of paper certificates becoming worthless (confiscation without trial under international law)</t>
  </si>
  <si>
    <t>Businesses</t>
  </si>
  <si>
    <r>
      <rPr>
        <rFont val="Arial"/>
        <color theme="1"/>
      </rPr>
      <t xml:space="preserve">Inflation = Consumer cut in spending = RECESSION beginning 1st Jan 22 (will be announced in August 22?) </t>
    </r>
    <r>
      <rPr>
        <rFont val="Arial"/>
        <b/>
        <color theme="1"/>
      </rPr>
      <t>Mar 2023 Update: NO! They faked it and denied the recession</t>
    </r>
  </si>
  <si>
    <t>Pensions</t>
  </si>
  <si>
    <t>Collapse risk! (Watch my YT video on this here: https://youtu.be/mW8V06AOkHk)</t>
  </si>
  <si>
    <t>Real Estate</t>
  </si>
  <si>
    <t>High risk of declines in late 2022 and throughout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</si>
  <si>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</si>
  <si>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</si>
  <si>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</si>
  <si>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 Expect a decade of economic crises (2020-2030)</t>
  </si>
  <si>
    <t>Unemployment</t>
  </si>
  <si>
    <t>Employment scarring likely, save up as much as you can! Pay off BAD Debt, watch my monthly macro video for a strong overview &amp; to stay updated</t>
  </si>
  <si>
    <t>COLLAPSE</t>
  </si>
  <si>
    <t>Getting more and more real every day. Banking crash likely first, then stocks, then housing? (Either way, physical assets will save you)</t>
  </si>
  <si>
    <t>Expect the fall to go in this order: 1. Nasdaq 2. Crypto 3.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</si>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</sst>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9">
    <font>
      <sz val="10.0"/>
      <color rgb="FF000000"/>
      <name val="Arial"/>
      <scheme val="minor"/>
    </font>
    <font>
      <color theme="1"/>
      <name val="Arial"/>
    </font>
    <font>
      <i/>
      <sz val="11.0"/>
      <color rgb="FF000000"/>
      <name val="Inconsolata"/>
    </font>
    <font>
      <color theme="1"/>
      <name val="Arial"/>
      <scheme val="minor"/>
    </font>
    <font>
      <color rgb="FF000000"/>
      <name val="Roboto"/>
    </font>
    <font>
      <sz val="11.0"/>
      <color rgb="FF000000"/>
      <name val="Inconsolata"/>
    </font>
    <font>
      <u/>
      <color rgb="FF000000"/>
      <name val="Roboto"/>
    </font>
    <font>
      <color rgb="FF000000"/>
      <name val="Arial"/>
    </font>
    <font>
      <u/>
      <color rgb="FF000000"/>
      <name val="Roboto"/>
    </font>
    <font>
      <u/>
      <color rgb="FF000000"/>
      <name val="Roboto"/>
    </font>
    <font>
      <i/>
      <u/>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readingOrder="0" vertical="bottom"/>
    </xf>
    <xf borderId="0" fillId="0" fontId="3" numFmtId="0" xfId="0" applyAlignment="1" applyFont="1">
      <alignment horizontal="center" readingOrder="0"/>
    </xf>
    <xf borderId="0" fillId="0" fontId="1" numFmtId="0" xfId="0" applyAlignment="1" applyFont="1">
      <alignment readingOrder="0"/>
    </xf>
    <xf borderId="0" fillId="0" fontId="1" numFmtId="0" xfId="0" applyFont="1"/>
    <xf borderId="0" fillId="0" fontId="4" numFmtId="0" xfId="0" applyFont="1"/>
    <xf borderId="0" fillId="0" fontId="4" numFmtId="0" xfId="0" applyAlignment="1" applyFont="1">
      <alignment readingOrder="0"/>
    </xf>
    <xf borderId="0" fillId="0" fontId="1" numFmtId="0" xfId="0" applyAlignment="1" applyFont="1">
      <alignment readingOrder="0" vertical="bottom"/>
    </xf>
    <xf borderId="0" fillId="0" fontId="5"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4" numFmtId="0" xfId="0" applyFont="1"/>
    <xf borderId="0" fillId="3" fontId="6" numFmtId="0" xfId="0" applyAlignment="1" applyFont="1">
      <alignment readingOrder="0"/>
    </xf>
    <xf borderId="0" fillId="2" fontId="7" numFmtId="0" xfId="0" applyAlignment="1" applyFont="1">
      <alignment vertical="bottom"/>
    </xf>
    <xf borderId="0" fillId="4" fontId="1" numFmtId="0" xfId="0" applyAlignment="1" applyFont="1">
      <alignment readingOrder="0"/>
    </xf>
    <xf borderId="0" fillId="4" fontId="8" numFmtId="0" xfId="0" applyAlignment="1" applyFont="1">
      <alignment readingOrder="0"/>
    </xf>
    <xf borderId="0" fillId="2" fontId="5" numFmtId="165" xfId="0" applyFont="1" applyNumberFormat="1"/>
    <xf borderId="0" fillId="4" fontId="9" numFmtId="0" xfId="0" applyFont="1"/>
    <xf borderId="0" fillId="5" fontId="1" numFmtId="0" xfId="0" applyAlignment="1" applyFill="1" applyFont="1">
      <alignment vertical="bottom"/>
    </xf>
    <xf borderId="0" fillId="5" fontId="5" numFmtId="165" xfId="0" applyAlignment="1" applyFont="1" applyNumberFormat="1">
      <alignment readingOrder="0"/>
    </xf>
    <xf borderId="0" fillId="0" fontId="10" numFmtId="0" xfId="0" applyAlignment="1" applyFont="1">
      <alignment horizontal="center" readingOrder="0"/>
    </xf>
    <xf borderId="0" fillId="2" fontId="5" numFmtId="165" xfId="0" applyAlignment="1" applyFont="1" applyNumberFormat="1">
      <alignment readingOrder="0"/>
    </xf>
    <xf borderId="0" fillId="0" fontId="11" numFmtId="0" xfId="0" applyAlignment="1" applyFont="1">
      <alignment vertical="bottom"/>
    </xf>
    <xf borderId="0" fillId="2" fontId="12" numFmtId="165" xfId="0" applyAlignment="1" applyFont="1" applyNumberForma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13" numFmtId="0" xfId="0" applyAlignment="1" applyFont="1">
      <alignment readingOrder="0"/>
    </xf>
    <xf borderId="0" fillId="0" fontId="14" numFmtId="0" xfId="0" applyAlignment="1" applyFont="1">
      <alignment horizontal="center" readingOrder="0"/>
    </xf>
    <xf borderId="0" fillId="2" fontId="4" numFmtId="0" xfId="0" applyFont="1"/>
    <xf borderId="0" fillId="0" fontId="12" numFmtId="0" xfId="0" applyAlignment="1" applyFont="1">
      <alignment vertical="bottom"/>
    </xf>
    <xf borderId="0" fillId="0" fontId="15" numFmtId="165" xfId="0" applyAlignment="1" applyFont="1" applyNumberFormat="1">
      <alignment horizontal="right" vertical="bottom"/>
    </xf>
    <xf borderId="0" fillId="0" fontId="16" numFmtId="0" xfId="0" applyFont="1"/>
    <xf borderId="0" fillId="0" fontId="17" numFmtId="0" xfId="0" applyAlignment="1" applyFont="1">
      <alignment readingOrder="0"/>
    </xf>
    <xf borderId="0" fillId="2" fontId="18" numFmtId="165" xfId="0" applyAlignment="1" applyFont="1" applyNumberFormat="1">
      <alignment horizontal="right" readingOrder="0"/>
    </xf>
    <xf borderId="0" fillId="2" fontId="19" numFmtId="0" xfId="0" applyFont="1"/>
    <xf borderId="0" fillId="0" fontId="11" numFmtId="0" xfId="0" applyFont="1"/>
    <xf borderId="0" fillId="0" fontId="1" numFmtId="0" xfId="0" applyAlignment="1" applyFont="1">
      <alignment horizontal="right"/>
    </xf>
    <xf borderId="0" fillId="0" fontId="20"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0" fontId="21" numFmtId="0" xfId="0" applyAlignment="1" applyFont="1">
      <alignment horizontal="left"/>
    </xf>
    <xf borderId="0" fillId="6" fontId="22" numFmtId="0" xfId="0" applyFill="1" applyFont="1"/>
    <xf borderId="0" fillId="6" fontId="21" numFmtId="0" xfId="0" applyFont="1"/>
    <xf borderId="0" fillId="0" fontId="11" numFmtId="0" xfId="0" applyAlignment="1" applyFont="1">
      <alignment horizontal="left" readingOrder="0"/>
    </xf>
    <xf borderId="0" fillId="0" fontId="11"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1" numFmtId="0" xfId="0" applyAlignment="1" applyFont="1">
      <alignment horizontal="left"/>
    </xf>
    <xf borderId="0" fillId="0" fontId="11" numFmtId="0" xfId="0" applyAlignment="1" applyFont="1">
      <alignment readingOrder="0"/>
    </xf>
    <xf borderId="0" fillId="0" fontId="11" numFmtId="0" xfId="0" applyAlignment="1" applyFont="1">
      <alignment horizontal="center"/>
    </xf>
    <xf borderId="0" fillId="6" fontId="1" numFmtId="0" xfId="0" applyFont="1"/>
    <xf borderId="0" fillId="7" fontId="11" numFmtId="0" xfId="0" applyFont="1"/>
    <xf borderId="0" fillId="7" fontId="11" numFmtId="0" xfId="0" applyAlignment="1" applyFont="1">
      <alignment horizontal="center"/>
    </xf>
    <xf borderId="0" fillId="0" fontId="23" numFmtId="0" xfId="0" applyFont="1"/>
    <xf borderId="0" fillId="0" fontId="24" numFmtId="0" xfId="0" applyFont="1"/>
    <xf borderId="0" fillId="2" fontId="25" numFmtId="0" xfId="0" applyFont="1"/>
    <xf borderId="0" fillId="0" fontId="26" numFmtId="0" xfId="0" applyFont="1"/>
    <xf borderId="0" fillId="0" fontId="27" numFmtId="0" xfId="0" applyFont="1"/>
    <xf borderId="0" fillId="0" fontId="25" numFmtId="0" xfId="0" applyFont="1"/>
    <xf borderId="0" fillId="2" fontId="28" numFmtId="0" xfId="0" applyFont="1"/>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32</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14.63"/>
    <col customWidth="1" min="3" max="3" width="17.25"/>
    <col customWidth="1" min="4" max="5" width="12.63"/>
    <col customWidth="1" min="6" max="6" width="16.5"/>
    <col customWidth="1" min="8" max="8" width="13.25"/>
  </cols>
  <sheetData>
    <row r="1" ht="15.75" customHeight="1">
      <c r="A1" s="1" t="s">
        <v>0</v>
      </c>
      <c r="B1" s="2">
        <v>200000.0</v>
      </c>
      <c r="C1" s="3" t="s">
        <v>1</v>
      </c>
      <c r="D1" s="4"/>
      <c r="E1" s="5"/>
      <c r="F1" s="5"/>
      <c r="G1" s="6"/>
      <c r="H1" s="7"/>
      <c r="I1" s="5"/>
    </row>
    <row r="2" ht="15.75" customHeight="1">
      <c r="A2" s="8" t="s">
        <v>2</v>
      </c>
      <c r="B2" s="9">
        <f>IFERROR(__xludf.DUMMYFUNCTION("Metals!H5 * GOOGLEFINANCE(""CURRENCY:GBPUSD"")"),195457.542)</f>
        <v>195457.542</v>
      </c>
      <c r="D2" s="10" t="s">
        <v>3</v>
      </c>
      <c r="E2" s="11"/>
      <c r="F2" s="11"/>
      <c r="G2" s="12"/>
      <c r="H2" s="13" t="s">
        <v>4</v>
      </c>
      <c r="I2" s="11"/>
    </row>
    <row r="3" ht="15.75" customHeight="1">
      <c r="A3" s="14" t="s">
        <v>5</v>
      </c>
      <c r="B3" s="9">
        <f>IFERROR(__xludf.DUMMYFUNCTION("sum(Metals!H12) * GOOGLEFINANCE(""CURRENCY:GBPUSD"")"),1202626.5076409054)</f>
        <v>1202626.508</v>
      </c>
      <c r="D3" s="15" t="s">
        <v>6</v>
      </c>
      <c r="E3" s="11"/>
      <c r="F3" s="11"/>
      <c r="G3" s="12"/>
      <c r="H3" s="16" t="s">
        <v>7</v>
      </c>
      <c r="I3" s="11"/>
    </row>
    <row r="4" ht="15.75" customHeight="1">
      <c r="A4" s="1" t="s">
        <v>8</v>
      </c>
      <c r="B4" s="17">
        <f>IFERROR(__xludf.DUMMYFUNCTION("BizRE!F3 * GOOGLEFINANCE(""CURRENCY:GBPUSD"")"),548011.7999999999)</f>
        <v>548011.8</v>
      </c>
      <c r="D4" s="15" t="s">
        <v>9</v>
      </c>
      <c r="E4" s="11"/>
      <c r="F4" s="11"/>
      <c r="G4" s="12"/>
      <c r="H4" s="18" t="s">
        <v>10</v>
      </c>
      <c r="I4" s="11"/>
    </row>
    <row r="5" ht="15.75" customHeight="1">
      <c r="A5" s="8" t="s">
        <v>11</v>
      </c>
      <c r="B5" s="17">
        <f>IFERROR(__xludf.DUMMYFUNCTION("BizRE!H10 * GOOGLEFINANCE(""CURRENCY:GBPUSD"")"),1159349.4079999998)</f>
        <v>1159349.408</v>
      </c>
      <c r="D5" s="15" t="s">
        <v>12</v>
      </c>
      <c r="E5" s="11"/>
      <c r="F5" s="11"/>
      <c r="G5" s="12"/>
      <c r="H5" s="18" t="s">
        <v>13</v>
      </c>
      <c r="I5" s="11"/>
    </row>
    <row r="6" ht="15.75" customHeight="1">
      <c r="A6" s="1" t="s">
        <v>14</v>
      </c>
      <c r="B6" s="17">
        <f>BizRE!H11</f>
        <v>482000</v>
      </c>
      <c r="D6" s="15" t="s">
        <v>15</v>
      </c>
      <c r="E6" s="11"/>
      <c r="F6" s="11"/>
      <c r="G6" s="12"/>
      <c r="H6" s="18" t="s">
        <v>16</v>
      </c>
      <c r="I6" s="11"/>
    </row>
    <row r="7" ht="15.75" customHeight="1">
      <c r="A7" s="19" t="s">
        <v>17</v>
      </c>
      <c r="B7" s="20">
        <v>0.0</v>
      </c>
      <c r="C7" s="21" t="s">
        <v>18</v>
      </c>
      <c r="D7" s="15" t="s">
        <v>19</v>
      </c>
      <c r="E7" s="11"/>
      <c r="F7" s="11"/>
      <c r="G7" s="12"/>
      <c r="H7" s="18" t="s">
        <v>20</v>
      </c>
      <c r="I7" s="11"/>
    </row>
    <row r="8" ht="15.75" customHeight="1">
      <c r="A8" s="8" t="s">
        <v>21</v>
      </c>
      <c r="B8" s="22">
        <v>45000.0</v>
      </c>
      <c r="C8" s="3"/>
      <c r="D8" s="11" t="s">
        <v>22</v>
      </c>
      <c r="E8" s="11"/>
      <c r="F8" s="11"/>
      <c r="G8" s="12"/>
      <c r="H8" s="18" t="s">
        <v>23</v>
      </c>
      <c r="I8" s="11"/>
    </row>
    <row r="9" ht="15.75" customHeight="1">
      <c r="A9" s="23" t="s">
        <v>24</v>
      </c>
      <c r="B9" s="24">
        <v>40000.0</v>
      </c>
      <c r="C9" s="3" t="s">
        <v>25</v>
      </c>
      <c r="D9" s="25" t="s">
        <v>26</v>
      </c>
      <c r="E9" s="26"/>
      <c r="F9" s="26"/>
      <c r="G9" s="27"/>
      <c r="H9" s="28" t="s">
        <v>27</v>
      </c>
      <c r="I9" s="26"/>
    </row>
    <row r="10" ht="15.75" customHeight="1">
      <c r="A10" s="1"/>
      <c r="B10" s="1"/>
      <c r="C10" s="29" t="s">
        <v>28</v>
      </c>
      <c r="G10" s="30"/>
    </row>
    <row r="11" ht="15.75" customHeight="1">
      <c r="A11" s="31" t="s">
        <v>29</v>
      </c>
      <c r="B11" s="32">
        <f>sum(B1:B9)</f>
        <v>3872445.258</v>
      </c>
      <c r="C11" s="33"/>
    </row>
    <row r="12" ht="15.75" customHeight="1">
      <c r="A12" s="34" t="s">
        <v>30</v>
      </c>
      <c r="B12" s="35" t="s">
        <v>31</v>
      </c>
      <c r="C12" s="36"/>
      <c r="G12" s="30"/>
    </row>
    <row r="13" ht="15.75" customHeight="1">
      <c r="A13" s="37"/>
      <c r="B13" s="38"/>
      <c r="C13" s="36"/>
      <c r="G13" s="30"/>
    </row>
    <row r="14" ht="15.75" customHeight="1">
      <c r="A14" s="39" t="s">
        <v>32</v>
      </c>
      <c r="B14" s="38"/>
      <c r="C14" s="36"/>
      <c r="G14" s="30"/>
    </row>
    <row r="15" ht="15.75" customHeight="1">
      <c r="A15" s="40" t="s">
        <v>33</v>
      </c>
      <c r="B15" s="38"/>
      <c r="C15" s="36"/>
      <c r="G15" s="30"/>
    </row>
    <row r="16" ht="15.75" customHeight="1">
      <c r="A16" s="40" t="s">
        <v>34</v>
      </c>
      <c r="B16" s="38"/>
      <c r="C16" s="36"/>
      <c r="G16" s="30"/>
    </row>
    <row r="17" ht="15.75" customHeight="1">
      <c r="A17" s="40" t="s">
        <v>35</v>
      </c>
      <c r="B17" s="38"/>
      <c r="C17" s="36"/>
      <c r="G17" s="30"/>
    </row>
    <row r="18" ht="15.75" customHeight="1">
      <c r="A18" s="41" t="s">
        <v>36</v>
      </c>
      <c r="B18" s="38"/>
      <c r="C18" s="36"/>
      <c r="G18" s="30"/>
    </row>
    <row r="19" ht="15.75" customHeight="1">
      <c r="A19" s="40" t="s">
        <v>37</v>
      </c>
      <c r="B19" s="38"/>
      <c r="C19" s="36"/>
      <c r="G19" s="30"/>
    </row>
    <row r="20" ht="15.75" customHeight="1">
      <c r="A20" s="40" t="s">
        <v>38</v>
      </c>
      <c r="B20" s="38"/>
      <c r="C20" s="36"/>
      <c r="G20" s="30"/>
    </row>
    <row r="21" ht="15.75" customHeight="1">
      <c r="A21" s="40" t="s">
        <v>39</v>
      </c>
      <c r="B21" s="38"/>
      <c r="C21" s="36"/>
      <c r="G21" s="30"/>
    </row>
    <row r="22" ht="15.75" customHeight="1">
      <c r="A22" s="40" t="s">
        <v>40</v>
      </c>
      <c r="B22" s="38"/>
      <c r="C22" s="36"/>
      <c r="G22" s="30"/>
    </row>
    <row r="23" ht="15.75" customHeight="1">
      <c r="A23" s="4" t="s">
        <v>41</v>
      </c>
      <c r="B23" s="38"/>
      <c r="C23" s="36"/>
      <c r="G23" s="30"/>
    </row>
    <row r="24" ht="15.75" customHeight="1">
      <c r="A24" s="4" t="s">
        <v>42</v>
      </c>
      <c r="B24" s="38"/>
      <c r="C24" s="42"/>
    </row>
    <row r="25" ht="15.75" customHeight="1">
      <c r="A25" s="5"/>
      <c r="B25" s="38"/>
      <c r="C25" s="42"/>
    </row>
    <row r="26" ht="15.75" customHeight="1">
      <c r="A26" s="5" t="s">
        <v>43</v>
      </c>
      <c r="B26" s="38"/>
      <c r="C26" s="38"/>
    </row>
    <row r="27" ht="15.75" customHeight="1">
      <c r="A27" s="5" t="s">
        <v>44</v>
      </c>
      <c r="B27" s="38"/>
      <c r="C27" s="38"/>
    </row>
    <row r="28" ht="15.75" customHeight="1">
      <c r="A28" s="5" t="s">
        <v>45</v>
      </c>
      <c r="C28" s="38"/>
    </row>
    <row r="29" ht="15.75" customHeight="1">
      <c r="A29" s="5" t="s">
        <v>46</v>
      </c>
    </row>
    <row r="30" ht="15.75" customHeight="1">
      <c r="A30" s="5" t="s">
        <v>47</v>
      </c>
    </row>
    <row r="31" ht="15.75" customHeight="1"/>
    <row r="32" ht="15.75" customHeight="1">
      <c r="A32" s="43" t="s">
        <v>48</v>
      </c>
      <c r="B32" s="43"/>
      <c r="C32" s="43"/>
      <c r="D32" s="43"/>
      <c r="E32" s="43"/>
      <c r="F32" s="43"/>
      <c r="G32" s="44"/>
    </row>
    <row r="33" ht="15.75" customHeight="1">
      <c r="G33" s="45"/>
      <c r="H33" s="46" t="s">
        <v>49</v>
      </c>
    </row>
    <row r="34" ht="15.75" customHeight="1">
      <c r="G34" s="5" t="s">
        <v>50</v>
      </c>
      <c r="H34" s="47"/>
      <c r="I34" s="4" t="s">
        <v>51</v>
      </c>
    </row>
    <row r="35" ht="15.75" customHeight="1">
      <c r="G35" s="5" t="s">
        <v>52</v>
      </c>
      <c r="H35" s="47"/>
      <c r="I35" s="4" t="s">
        <v>53</v>
      </c>
    </row>
    <row r="36" ht="15.75" customHeight="1">
      <c r="G36" s="5" t="s">
        <v>54</v>
      </c>
      <c r="H36" s="48"/>
      <c r="I36" s="4" t="s">
        <v>55</v>
      </c>
    </row>
    <row r="37" ht="15.75" customHeight="1">
      <c r="G37" s="5" t="s">
        <v>56</v>
      </c>
      <c r="H37" s="49"/>
      <c r="I37" s="4" t="s">
        <v>57</v>
      </c>
    </row>
    <row r="38" ht="15.75" customHeight="1">
      <c r="G38" s="5" t="s">
        <v>24</v>
      </c>
      <c r="H38" s="49"/>
      <c r="I38" s="5" t="s">
        <v>58</v>
      </c>
    </row>
    <row r="39" ht="15.75" customHeight="1">
      <c r="G39" s="5" t="s">
        <v>59</v>
      </c>
      <c r="H39" s="49"/>
      <c r="I39" s="4" t="s">
        <v>60</v>
      </c>
    </row>
    <row r="40" ht="15.75" customHeight="1">
      <c r="G40" s="5" t="s">
        <v>61</v>
      </c>
      <c r="H40" s="49"/>
      <c r="I40" s="4" t="s">
        <v>62</v>
      </c>
    </row>
    <row r="41" ht="15.75" customHeight="1">
      <c r="G41" s="5" t="s">
        <v>63</v>
      </c>
      <c r="H41" s="49"/>
      <c r="I41" s="5" t="s">
        <v>64</v>
      </c>
    </row>
    <row r="42" ht="15.75" customHeight="1">
      <c r="G42" s="5" t="s">
        <v>65</v>
      </c>
      <c r="H42" s="50"/>
      <c r="I42" s="4" t="s">
        <v>66</v>
      </c>
    </row>
    <row r="43" ht="15.75" customHeight="1">
      <c r="G43" s="5" t="s">
        <v>67</v>
      </c>
      <c r="H43" s="50"/>
      <c r="I43" s="4" t="s">
        <v>68</v>
      </c>
    </row>
    <row r="44" ht="15.75" customHeight="1">
      <c r="G44" s="5" t="s">
        <v>69</v>
      </c>
      <c r="H44" s="50"/>
      <c r="I44" s="4" t="s">
        <v>70</v>
      </c>
    </row>
    <row r="45" ht="15.75" customHeight="1">
      <c r="G45" s="5" t="s">
        <v>71</v>
      </c>
      <c r="H45" s="50"/>
      <c r="I45" s="4" t="s">
        <v>72</v>
      </c>
    </row>
    <row r="46" ht="15.75" customHeight="1">
      <c r="G46" s="51" t="s">
        <v>73</v>
      </c>
      <c r="H46" s="50"/>
      <c r="I46" s="4" t="s">
        <v>74</v>
      </c>
    </row>
    <row r="47" ht="15.75" customHeight="1">
      <c r="I47" s="52" t="s">
        <v>75</v>
      </c>
    </row>
    <row r="48" ht="15.75" customHeight="1">
      <c r="G48" s="53" t="s">
        <v>76</v>
      </c>
      <c r="H48" s="53" t="s">
        <v>77</v>
      </c>
    </row>
    <row r="49" ht="15.75" customHeight="1">
      <c r="G49" s="5" t="s">
        <v>78</v>
      </c>
      <c r="H49" s="47"/>
    </row>
    <row r="50" ht="15.75" customHeight="1">
      <c r="G50" s="5" t="s">
        <v>79</v>
      </c>
      <c r="H50" s="48"/>
    </row>
    <row r="51" ht="15.75" customHeight="1">
      <c r="G51" s="5" t="s">
        <v>80</v>
      </c>
      <c r="H51" s="49"/>
    </row>
    <row r="52" ht="15.75" customHeight="1">
      <c r="G52" s="5" t="s">
        <v>81</v>
      </c>
      <c r="H52" s="50"/>
    </row>
    <row r="53" ht="15.75" customHeight="1">
      <c r="G53" s="54"/>
      <c r="H53" s="54"/>
    </row>
    <row r="54" ht="15.75" customHeight="1">
      <c r="G54" s="54"/>
      <c r="H54" s="54"/>
    </row>
    <row r="55" ht="15.75" customHeight="1">
      <c r="G55" s="54"/>
      <c r="H55" s="54"/>
    </row>
    <row r="56" ht="15.75" customHeight="1">
      <c r="G56" s="54"/>
      <c r="H56" s="54"/>
    </row>
    <row r="57" ht="15.75" customHeight="1">
      <c r="G57" s="54"/>
      <c r="H57" s="54"/>
    </row>
    <row r="58" ht="15.75" customHeight="1">
      <c r="A58" s="39"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c r="G61" s="54"/>
      <c r="H61" s="54"/>
    </row>
    <row r="62" ht="15.75" customHeight="1">
      <c r="A62" s="40" t="s">
        <v>89</v>
      </c>
      <c r="B62" s="40" t="s">
        <v>90</v>
      </c>
    </row>
    <row r="63" ht="15.75" customHeight="1">
      <c r="D63" s="47"/>
      <c r="E63" s="47"/>
      <c r="F63" s="47"/>
      <c r="G63" s="47"/>
      <c r="H63" s="47"/>
      <c r="I63" s="47"/>
    </row>
    <row r="64" ht="15.75" customHeight="1">
      <c r="A64" s="55" t="s">
        <v>91</v>
      </c>
      <c r="B64" s="56"/>
      <c r="C64" s="55"/>
      <c r="J64" s="47"/>
      <c r="K64" s="47"/>
    </row>
    <row r="65" ht="15.75" customHeight="1"/>
    <row r="66" ht="15.75" customHeight="1">
      <c r="A66" s="57" t="s">
        <v>92</v>
      </c>
    </row>
    <row r="67" ht="15.75" customHeight="1">
      <c r="A67" s="58" t="s">
        <v>93</v>
      </c>
      <c r="B67" s="59" t="s">
        <v>94</v>
      </c>
    </row>
    <row r="68" ht="15.75" customHeight="1">
      <c r="A68" s="58" t="s">
        <v>95</v>
      </c>
      <c r="B68" s="59" t="s">
        <v>96</v>
      </c>
    </row>
    <row r="69" ht="15.75" customHeight="1">
      <c r="A69" s="58" t="s">
        <v>97</v>
      </c>
      <c r="B69" s="59" t="s">
        <v>98</v>
      </c>
    </row>
    <row r="70" ht="15.75" customHeight="1">
      <c r="A70" s="58" t="s">
        <v>99</v>
      </c>
      <c r="B70" s="60" t="s">
        <v>100</v>
      </c>
    </row>
    <row r="71" ht="15.75" customHeight="1">
      <c r="A71" s="61" t="s">
        <v>101</v>
      </c>
      <c r="B71" s="60" t="s">
        <v>102</v>
      </c>
    </row>
    <row r="72" ht="15.75" customHeight="1">
      <c r="A72" s="58" t="s">
        <v>103</v>
      </c>
      <c r="B72" s="60" t="s">
        <v>104</v>
      </c>
    </row>
    <row r="73" ht="15.75" customHeight="1">
      <c r="A73" s="58" t="s">
        <v>105</v>
      </c>
      <c r="B73" s="62" t="s">
        <v>106</v>
      </c>
    </row>
    <row r="74" ht="15.75" customHeight="1">
      <c r="A74" s="58" t="s">
        <v>107</v>
      </c>
      <c r="B74" s="60" t="s">
        <v>108</v>
      </c>
    </row>
    <row r="75" ht="15.75" customHeight="1">
      <c r="A75" s="58" t="s">
        <v>109</v>
      </c>
      <c r="B75" s="60" t="s">
        <v>110</v>
      </c>
    </row>
    <row r="76" ht="15.75" customHeight="1">
      <c r="A76" s="58" t="s">
        <v>111</v>
      </c>
      <c r="B76" s="60" t="s">
        <v>112</v>
      </c>
    </row>
    <row r="77" ht="15.75" customHeight="1"/>
    <row r="78" ht="15.75" customHeight="1">
      <c r="A78" s="61" t="s">
        <v>113</v>
      </c>
      <c r="B78" s="63" t="s">
        <v>114</v>
      </c>
    </row>
    <row r="79" ht="15.75" customHeight="1">
      <c r="B79" s="64" t="s">
        <v>115</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H2"/>
    <hyperlink r:id="rId2" ref="H3"/>
    <hyperlink r:id="rId3" ref="H4"/>
    <hyperlink r:id="rId4" ref="H5"/>
    <hyperlink r:id="rId5" ref="H6"/>
    <hyperlink r:id="rId6" ref="H7"/>
    <hyperlink r:id="rId7" ref="H8"/>
    <hyperlink r:id="rId8" ref="H9"/>
  </hyperlinks>
  <drawing r:id="rId9"/>
</worksheet>
</file>