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xpected Returns" sheetId="1" r:id="rId1"/>
    <sheet name="Probabilities" sheetId="2" r:id="rId2"/>
    <sheet name="Covariances" sheetId="3" r:id="rId3"/>
    <sheet name="MVO Inputs" sheetId="4" r:id="rId4"/>
  </sheets>
  <calcPr calcId="145621"/>
</workbook>
</file>

<file path=xl/calcChain.xml><?xml version="1.0" encoding="utf-8"?>
<calcChain xmlns="http://schemas.openxmlformats.org/spreadsheetml/2006/main">
  <c r="B74" i="3" l="1"/>
  <c r="C74" i="3"/>
  <c r="D74" i="3"/>
  <c r="E74" i="3"/>
  <c r="F74" i="3"/>
  <c r="G74" i="3"/>
  <c r="H74" i="3"/>
  <c r="I74" i="3"/>
  <c r="J74" i="3"/>
  <c r="K74" i="3"/>
  <c r="L74" i="3"/>
  <c r="B75" i="3"/>
  <c r="C75" i="3"/>
  <c r="D75" i="3"/>
  <c r="E75" i="3"/>
  <c r="F75" i="3"/>
  <c r="G75" i="3"/>
  <c r="H75" i="3"/>
  <c r="I75" i="3"/>
  <c r="J75" i="3"/>
  <c r="K75" i="3"/>
  <c r="L75" i="3"/>
  <c r="B76" i="3"/>
  <c r="C76" i="3"/>
  <c r="D76" i="3"/>
  <c r="E76" i="3"/>
  <c r="F76" i="3"/>
  <c r="G76" i="3"/>
  <c r="H76" i="3"/>
  <c r="I76" i="3"/>
  <c r="J76" i="3"/>
  <c r="K76" i="3"/>
  <c r="L76" i="3"/>
  <c r="B77" i="3"/>
  <c r="C77" i="3"/>
  <c r="D77" i="3"/>
  <c r="E77" i="3"/>
  <c r="F77" i="3"/>
  <c r="G77" i="3"/>
  <c r="H77" i="3"/>
  <c r="I77" i="3"/>
  <c r="J77" i="3"/>
  <c r="K77" i="3"/>
  <c r="L77" i="3"/>
  <c r="B78" i="3"/>
  <c r="C78" i="3"/>
  <c r="D78" i="3"/>
  <c r="E78" i="3"/>
  <c r="F78" i="3"/>
  <c r="G78" i="3"/>
  <c r="H78" i="3"/>
  <c r="I78" i="3"/>
  <c r="J78" i="3"/>
  <c r="K78" i="3"/>
  <c r="L78" i="3"/>
  <c r="B79" i="3"/>
  <c r="C79" i="3"/>
  <c r="D79" i="3"/>
  <c r="E79" i="3"/>
  <c r="F79" i="3"/>
  <c r="G79" i="3"/>
  <c r="H79" i="3"/>
  <c r="I79" i="3"/>
  <c r="J79" i="3"/>
  <c r="K79" i="3"/>
  <c r="L79" i="3"/>
  <c r="B80" i="3"/>
  <c r="C80" i="3"/>
  <c r="D80" i="3"/>
  <c r="E80" i="3"/>
  <c r="F80" i="3"/>
  <c r="G80" i="3"/>
  <c r="H80" i="3"/>
  <c r="I80" i="3"/>
  <c r="J80" i="3"/>
  <c r="K80" i="3"/>
  <c r="L80" i="3"/>
  <c r="B81" i="3"/>
  <c r="C81" i="3"/>
  <c r="D81" i="3"/>
  <c r="E81" i="3"/>
  <c r="F81" i="3"/>
  <c r="G81" i="3"/>
  <c r="H81" i="3"/>
  <c r="I81" i="3"/>
  <c r="J81" i="3"/>
  <c r="K81" i="3"/>
  <c r="L81" i="3"/>
  <c r="B82" i="3"/>
  <c r="C82" i="3"/>
  <c r="D82" i="3"/>
  <c r="E82" i="3"/>
  <c r="F82" i="3"/>
  <c r="G82" i="3"/>
  <c r="H82" i="3"/>
  <c r="I82" i="3"/>
  <c r="J82" i="3"/>
  <c r="K82" i="3"/>
  <c r="L82" i="3"/>
  <c r="B83" i="3"/>
  <c r="C83" i="3"/>
  <c r="D83" i="3"/>
  <c r="E83" i="3"/>
  <c r="F83" i="3"/>
  <c r="G83" i="3"/>
  <c r="H83" i="3"/>
  <c r="I83" i="3"/>
  <c r="J83" i="3"/>
  <c r="K83" i="3"/>
  <c r="L83" i="3"/>
  <c r="C73" i="3"/>
  <c r="D73" i="3"/>
  <c r="E73" i="3"/>
  <c r="F73" i="3"/>
  <c r="G73" i="3"/>
  <c r="H73" i="3"/>
  <c r="I73" i="3"/>
  <c r="J73" i="3"/>
  <c r="K73" i="3"/>
  <c r="L73" i="3"/>
  <c r="B73" i="3"/>
  <c r="AJ69" i="3"/>
  <c r="AI69" i="3"/>
  <c r="AH69" i="3"/>
  <c r="AG69" i="3"/>
  <c r="AF69" i="3"/>
  <c r="AE69" i="3"/>
  <c r="AD69" i="3"/>
  <c r="AC69" i="3"/>
  <c r="AB69" i="3"/>
  <c r="AA69" i="3"/>
  <c r="Z69" i="3"/>
  <c r="AJ68" i="3"/>
  <c r="AI68" i="3"/>
  <c r="AH68" i="3"/>
  <c r="AG68" i="3"/>
  <c r="AF68" i="3"/>
  <c r="AE68" i="3"/>
  <c r="AD68" i="3"/>
  <c r="AC68" i="3"/>
  <c r="AB68" i="3"/>
  <c r="AA68" i="3"/>
  <c r="Z68" i="3"/>
  <c r="AJ67" i="3"/>
  <c r="AI67" i="3"/>
  <c r="AH67" i="3"/>
  <c r="AG67" i="3"/>
  <c r="AF67" i="3"/>
  <c r="AE67" i="3"/>
  <c r="AD67" i="3"/>
  <c r="AC67" i="3"/>
  <c r="AB67" i="3"/>
  <c r="AA67" i="3"/>
  <c r="Z67" i="3"/>
  <c r="AJ66" i="3"/>
  <c r="AI66" i="3"/>
  <c r="AH66" i="3"/>
  <c r="AG66" i="3"/>
  <c r="AF66" i="3"/>
  <c r="AE66" i="3"/>
  <c r="AD66" i="3"/>
  <c r="AC66" i="3"/>
  <c r="AB66" i="3"/>
  <c r="AA66" i="3"/>
  <c r="Z66" i="3"/>
  <c r="AJ65" i="3"/>
  <c r="AI65" i="3"/>
  <c r="AH65" i="3"/>
  <c r="AG65" i="3"/>
  <c r="AF65" i="3"/>
  <c r="AE65" i="3"/>
  <c r="AD65" i="3"/>
  <c r="AC65" i="3"/>
  <c r="AB65" i="3"/>
  <c r="AA65" i="3"/>
  <c r="Z65" i="3"/>
  <c r="AJ64" i="3"/>
  <c r="AI64" i="3"/>
  <c r="AH64" i="3"/>
  <c r="AG64" i="3"/>
  <c r="AF64" i="3"/>
  <c r="AE64" i="3"/>
  <c r="AD64" i="3"/>
  <c r="AC64" i="3"/>
  <c r="AB64" i="3"/>
  <c r="AA64" i="3"/>
  <c r="Z64" i="3"/>
  <c r="AJ63" i="3"/>
  <c r="AI63" i="3"/>
  <c r="AH63" i="3"/>
  <c r="AG63" i="3"/>
  <c r="AF63" i="3"/>
  <c r="AE63" i="3"/>
  <c r="AD63" i="3"/>
  <c r="AC63" i="3"/>
  <c r="AB63" i="3"/>
  <c r="AA63" i="3"/>
  <c r="Z63" i="3"/>
  <c r="AJ62" i="3"/>
  <c r="AI62" i="3"/>
  <c r="AH62" i="3"/>
  <c r="AG62" i="3"/>
  <c r="AF62" i="3"/>
  <c r="AE62" i="3"/>
  <c r="AD62" i="3"/>
  <c r="AC62" i="3"/>
  <c r="AB62" i="3"/>
  <c r="AA62" i="3"/>
  <c r="Z62" i="3"/>
  <c r="AJ61" i="3"/>
  <c r="AI61" i="3"/>
  <c r="AH61" i="3"/>
  <c r="AG61" i="3"/>
  <c r="AF61" i="3"/>
  <c r="AE61" i="3"/>
  <c r="AD61" i="3"/>
  <c r="AC61" i="3"/>
  <c r="AB61" i="3"/>
  <c r="AA61" i="3"/>
  <c r="Z61" i="3"/>
  <c r="AJ60" i="3"/>
  <c r="AI60" i="3"/>
  <c r="AH60" i="3"/>
  <c r="AG60" i="3"/>
  <c r="AF60" i="3"/>
  <c r="AE60" i="3"/>
  <c r="AD60" i="3"/>
  <c r="AC60" i="3"/>
  <c r="AB60" i="3"/>
  <c r="AA60" i="3"/>
  <c r="Z60" i="3"/>
  <c r="AJ59" i="3"/>
  <c r="AI59" i="3"/>
  <c r="AH59" i="3"/>
  <c r="AG59" i="3"/>
  <c r="AF59" i="3"/>
  <c r="AE59" i="3"/>
  <c r="AD59" i="3"/>
  <c r="AC59" i="3"/>
  <c r="AB59" i="3"/>
  <c r="AA59" i="3"/>
  <c r="Z59" i="3"/>
  <c r="AJ55" i="3"/>
  <c r="AI55" i="3"/>
  <c r="AH55" i="3"/>
  <c r="AG55" i="3"/>
  <c r="AF55" i="3"/>
  <c r="AE55" i="3"/>
  <c r="AD55" i="3"/>
  <c r="AC55" i="3"/>
  <c r="AB55" i="3"/>
  <c r="AA55" i="3"/>
  <c r="Z55" i="3"/>
  <c r="AJ54" i="3"/>
  <c r="AI54" i="3"/>
  <c r="AH54" i="3"/>
  <c r="AG54" i="3"/>
  <c r="AF54" i="3"/>
  <c r="AE54" i="3"/>
  <c r="AD54" i="3"/>
  <c r="AC54" i="3"/>
  <c r="AB54" i="3"/>
  <c r="AA54" i="3"/>
  <c r="Z54" i="3"/>
  <c r="AJ53" i="3"/>
  <c r="AI53" i="3"/>
  <c r="AH53" i="3"/>
  <c r="AG53" i="3"/>
  <c r="AF53" i="3"/>
  <c r="AE53" i="3"/>
  <c r="AD53" i="3"/>
  <c r="AC53" i="3"/>
  <c r="AB53" i="3"/>
  <c r="AA53" i="3"/>
  <c r="Z53" i="3"/>
  <c r="AJ52" i="3"/>
  <c r="AI52" i="3"/>
  <c r="AH52" i="3"/>
  <c r="AG52" i="3"/>
  <c r="AF52" i="3"/>
  <c r="AE52" i="3"/>
  <c r="AD52" i="3"/>
  <c r="AC52" i="3"/>
  <c r="AB52" i="3"/>
  <c r="AA52" i="3"/>
  <c r="Z52" i="3"/>
  <c r="AJ51" i="3"/>
  <c r="AI51" i="3"/>
  <c r="AH51" i="3"/>
  <c r="AG51" i="3"/>
  <c r="AF51" i="3"/>
  <c r="AE51" i="3"/>
  <c r="AD51" i="3"/>
  <c r="AC51" i="3"/>
  <c r="AB51" i="3"/>
  <c r="AA51" i="3"/>
  <c r="Z51" i="3"/>
  <c r="AJ50" i="3"/>
  <c r="AI50" i="3"/>
  <c r="AH50" i="3"/>
  <c r="AG50" i="3"/>
  <c r="AF50" i="3"/>
  <c r="AE50" i="3"/>
  <c r="AD50" i="3"/>
  <c r="AC50" i="3"/>
  <c r="AB50" i="3"/>
  <c r="AA50" i="3"/>
  <c r="Z50" i="3"/>
  <c r="AJ49" i="3"/>
  <c r="AI49" i="3"/>
  <c r="AH49" i="3"/>
  <c r="AG49" i="3"/>
  <c r="AF49" i="3"/>
  <c r="AE49" i="3"/>
  <c r="AD49" i="3"/>
  <c r="AC49" i="3"/>
  <c r="AB49" i="3"/>
  <c r="AA49" i="3"/>
  <c r="Z49" i="3"/>
  <c r="AJ48" i="3"/>
  <c r="AI48" i="3"/>
  <c r="AH48" i="3"/>
  <c r="AG48" i="3"/>
  <c r="AF48" i="3"/>
  <c r="AE48" i="3"/>
  <c r="AD48" i="3"/>
  <c r="AC48" i="3"/>
  <c r="AB48" i="3"/>
  <c r="AA48" i="3"/>
  <c r="Z48" i="3"/>
  <c r="AJ47" i="3"/>
  <c r="AI47" i="3"/>
  <c r="AH47" i="3"/>
  <c r="AG47" i="3"/>
  <c r="AF47" i="3"/>
  <c r="AE47" i="3"/>
  <c r="AD47" i="3"/>
  <c r="AC47" i="3"/>
  <c r="AB47" i="3"/>
  <c r="AA47" i="3"/>
  <c r="Z47" i="3"/>
  <c r="AJ46" i="3"/>
  <c r="AI46" i="3"/>
  <c r="AH46" i="3"/>
  <c r="AG46" i="3"/>
  <c r="AF46" i="3"/>
  <c r="AE46" i="3"/>
  <c r="AD46" i="3"/>
  <c r="AC46" i="3"/>
  <c r="AB46" i="3"/>
  <c r="AA46" i="3"/>
  <c r="Z46" i="3"/>
  <c r="AJ45" i="3"/>
  <c r="AI45" i="3"/>
  <c r="AH45" i="3"/>
  <c r="AG45" i="3"/>
  <c r="AF45" i="3"/>
  <c r="AE45" i="3"/>
  <c r="AD45" i="3"/>
  <c r="AC45" i="3"/>
  <c r="AB45" i="3"/>
  <c r="AA45" i="3"/>
  <c r="Z45" i="3"/>
  <c r="AJ41" i="3"/>
  <c r="AI41" i="3"/>
  <c r="AH41" i="3"/>
  <c r="AG41" i="3"/>
  <c r="AF41" i="3"/>
  <c r="AE41" i="3"/>
  <c r="AD41" i="3"/>
  <c r="AC41" i="3"/>
  <c r="AB41" i="3"/>
  <c r="AA41" i="3"/>
  <c r="Z41" i="3"/>
  <c r="AJ40" i="3"/>
  <c r="AI40" i="3"/>
  <c r="AH40" i="3"/>
  <c r="AG40" i="3"/>
  <c r="AF40" i="3"/>
  <c r="AE40" i="3"/>
  <c r="AD40" i="3"/>
  <c r="AC40" i="3"/>
  <c r="AB40" i="3"/>
  <c r="AA40" i="3"/>
  <c r="Z40" i="3"/>
  <c r="AJ39" i="3"/>
  <c r="AI39" i="3"/>
  <c r="AH39" i="3"/>
  <c r="AG39" i="3"/>
  <c r="AF39" i="3"/>
  <c r="AE39" i="3"/>
  <c r="AD39" i="3"/>
  <c r="AC39" i="3"/>
  <c r="AB39" i="3"/>
  <c r="AA39" i="3"/>
  <c r="Z39" i="3"/>
  <c r="AJ38" i="3"/>
  <c r="AI38" i="3"/>
  <c r="AH38" i="3"/>
  <c r="AG38" i="3"/>
  <c r="AF38" i="3"/>
  <c r="AE38" i="3"/>
  <c r="AD38" i="3"/>
  <c r="AC38" i="3"/>
  <c r="AB38" i="3"/>
  <c r="AA38" i="3"/>
  <c r="Z38" i="3"/>
  <c r="AJ37" i="3"/>
  <c r="AI37" i="3"/>
  <c r="AH37" i="3"/>
  <c r="AG37" i="3"/>
  <c r="AF37" i="3"/>
  <c r="AE37" i="3"/>
  <c r="AD37" i="3"/>
  <c r="AC37" i="3"/>
  <c r="AB37" i="3"/>
  <c r="AA37" i="3"/>
  <c r="Z37" i="3"/>
  <c r="AJ36" i="3"/>
  <c r="AI36" i="3"/>
  <c r="AH36" i="3"/>
  <c r="AG36" i="3"/>
  <c r="AF36" i="3"/>
  <c r="AE36" i="3"/>
  <c r="AD36" i="3"/>
  <c r="AC36" i="3"/>
  <c r="AB36" i="3"/>
  <c r="AA36" i="3"/>
  <c r="Z36" i="3"/>
  <c r="AJ35" i="3"/>
  <c r="AI35" i="3"/>
  <c r="AH35" i="3"/>
  <c r="AG35" i="3"/>
  <c r="AF35" i="3"/>
  <c r="AE35" i="3"/>
  <c r="AD35" i="3"/>
  <c r="AC35" i="3"/>
  <c r="AB35" i="3"/>
  <c r="AA35" i="3"/>
  <c r="Z35" i="3"/>
  <c r="AJ34" i="3"/>
  <c r="AI34" i="3"/>
  <c r="AH34" i="3"/>
  <c r="AG34" i="3"/>
  <c r="AF34" i="3"/>
  <c r="AE34" i="3"/>
  <c r="AD34" i="3"/>
  <c r="AC34" i="3"/>
  <c r="AB34" i="3"/>
  <c r="AA34" i="3"/>
  <c r="Z34" i="3"/>
  <c r="AJ33" i="3"/>
  <c r="AI33" i="3"/>
  <c r="AH33" i="3"/>
  <c r="AG33" i="3"/>
  <c r="AF33" i="3"/>
  <c r="AE33" i="3"/>
  <c r="AD33" i="3"/>
  <c r="AC33" i="3"/>
  <c r="AB33" i="3"/>
  <c r="AA33" i="3"/>
  <c r="Z33" i="3"/>
  <c r="AJ32" i="3"/>
  <c r="AI32" i="3"/>
  <c r="AH32" i="3"/>
  <c r="AG32" i="3"/>
  <c r="AF32" i="3"/>
  <c r="AE32" i="3"/>
  <c r="AD32" i="3"/>
  <c r="AC32" i="3"/>
  <c r="AB32" i="3"/>
  <c r="AA32" i="3"/>
  <c r="Z32" i="3"/>
  <c r="AJ31" i="3"/>
  <c r="AI31" i="3"/>
  <c r="AH31" i="3"/>
  <c r="AG31" i="3"/>
  <c r="AF31" i="3"/>
  <c r="AE31" i="3"/>
  <c r="AD31" i="3"/>
  <c r="AC31" i="3"/>
  <c r="AB31" i="3"/>
  <c r="AA31" i="3"/>
  <c r="Z31" i="3"/>
  <c r="AJ27" i="3"/>
  <c r="AI27" i="3"/>
  <c r="AH27" i="3"/>
  <c r="AG27" i="3"/>
  <c r="AF27" i="3"/>
  <c r="AE27" i="3"/>
  <c r="AD27" i="3"/>
  <c r="AC27" i="3"/>
  <c r="AB27" i="3"/>
  <c r="AA27" i="3"/>
  <c r="Z27" i="3"/>
  <c r="AJ26" i="3"/>
  <c r="AI26" i="3"/>
  <c r="AH26" i="3"/>
  <c r="AG26" i="3"/>
  <c r="AF26" i="3"/>
  <c r="AE26" i="3"/>
  <c r="AD26" i="3"/>
  <c r="AC26" i="3"/>
  <c r="AB26" i="3"/>
  <c r="AA26" i="3"/>
  <c r="Z26" i="3"/>
  <c r="AJ25" i="3"/>
  <c r="AI25" i="3"/>
  <c r="AH25" i="3"/>
  <c r="AG25" i="3"/>
  <c r="AF25" i="3"/>
  <c r="AE25" i="3"/>
  <c r="AD25" i="3"/>
  <c r="AC25" i="3"/>
  <c r="AB25" i="3"/>
  <c r="AA25" i="3"/>
  <c r="Z25" i="3"/>
  <c r="AJ24" i="3"/>
  <c r="AI24" i="3"/>
  <c r="AH24" i="3"/>
  <c r="AG24" i="3"/>
  <c r="AF24" i="3"/>
  <c r="AE24" i="3"/>
  <c r="AD24" i="3"/>
  <c r="AC24" i="3"/>
  <c r="AB24" i="3"/>
  <c r="AA24" i="3"/>
  <c r="Z24" i="3"/>
  <c r="AJ23" i="3"/>
  <c r="AI23" i="3"/>
  <c r="AH23" i="3"/>
  <c r="AG23" i="3"/>
  <c r="AF23" i="3"/>
  <c r="AE23" i="3"/>
  <c r="AD23" i="3"/>
  <c r="AC23" i="3"/>
  <c r="AB23" i="3"/>
  <c r="AA23" i="3"/>
  <c r="Z23" i="3"/>
  <c r="AJ22" i="3"/>
  <c r="AI22" i="3"/>
  <c r="AH22" i="3"/>
  <c r="AG22" i="3"/>
  <c r="AF22" i="3"/>
  <c r="AE22" i="3"/>
  <c r="AD22" i="3"/>
  <c r="AC22" i="3"/>
  <c r="AB22" i="3"/>
  <c r="AA22" i="3"/>
  <c r="Z22" i="3"/>
  <c r="AJ21" i="3"/>
  <c r="AI21" i="3"/>
  <c r="AH21" i="3"/>
  <c r="AG21" i="3"/>
  <c r="AF21" i="3"/>
  <c r="AE21" i="3"/>
  <c r="AD21" i="3"/>
  <c r="AC21" i="3"/>
  <c r="AB21" i="3"/>
  <c r="AA21" i="3"/>
  <c r="Z21" i="3"/>
  <c r="AJ20" i="3"/>
  <c r="AI20" i="3"/>
  <c r="AH20" i="3"/>
  <c r="AG20" i="3"/>
  <c r="AF20" i="3"/>
  <c r="AE20" i="3"/>
  <c r="AD20" i="3"/>
  <c r="AC20" i="3"/>
  <c r="AB20" i="3"/>
  <c r="AA20" i="3"/>
  <c r="Z20" i="3"/>
  <c r="AJ19" i="3"/>
  <c r="AI19" i="3"/>
  <c r="AH19" i="3"/>
  <c r="AG19" i="3"/>
  <c r="AF19" i="3"/>
  <c r="AE19" i="3"/>
  <c r="AD19" i="3"/>
  <c r="AC19" i="3"/>
  <c r="AB19" i="3"/>
  <c r="AA19" i="3"/>
  <c r="Z19" i="3"/>
  <c r="AJ18" i="3"/>
  <c r="AI18" i="3"/>
  <c r="AH18" i="3"/>
  <c r="AG18" i="3"/>
  <c r="AF18" i="3"/>
  <c r="AE18" i="3"/>
  <c r="AD18" i="3"/>
  <c r="AC18" i="3"/>
  <c r="AB18" i="3"/>
  <c r="AA18" i="3"/>
  <c r="Z18" i="3"/>
  <c r="AJ17" i="3"/>
  <c r="AI17" i="3"/>
  <c r="AH17" i="3"/>
  <c r="AG17" i="3"/>
  <c r="AF17" i="3"/>
  <c r="AE17" i="3"/>
  <c r="AD17" i="3"/>
  <c r="AC17" i="3"/>
  <c r="AB17" i="3"/>
  <c r="AA17" i="3"/>
  <c r="Z17" i="3"/>
  <c r="AA3" i="3"/>
  <c r="AB3" i="3"/>
  <c r="AC3" i="3"/>
  <c r="AD3" i="3"/>
  <c r="AE3" i="3"/>
  <c r="AF3" i="3"/>
  <c r="AG3" i="3"/>
  <c r="AH3" i="3"/>
  <c r="AI3" i="3"/>
  <c r="AJ3" i="3"/>
  <c r="AA4" i="3"/>
  <c r="AB4" i="3"/>
  <c r="AC4" i="3"/>
  <c r="AD4" i="3"/>
  <c r="AE4" i="3"/>
  <c r="AF4" i="3"/>
  <c r="AG4" i="3"/>
  <c r="AH4" i="3"/>
  <c r="AI4" i="3"/>
  <c r="AJ4" i="3"/>
  <c r="AA5" i="3"/>
  <c r="AB5" i="3"/>
  <c r="AC5" i="3"/>
  <c r="AD5" i="3"/>
  <c r="AE5" i="3"/>
  <c r="AF5" i="3"/>
  <c r="AG5" i="3"/>
  <c r="AH5" i="3"/>
  <c r="AI5" i="3"/>
  <c r="AJ5" i="3"/>
  <c r="AA6" i="3"/>
  <c r="AB6" i="3"/>
  <c r="AC6" i="3"/>
  <c r="AD6" i="3"/>
  <c r="AE6" i="3"/>
  <c r="AF6" i="3"/>
  <c r="AG6" i="3"/>
  <c r="AH6" i="3"/>
  <c r="AI6" i="3"/>
  <c r="AJ6" i="3"/>
  <c r="AA7" i="3"/>
  <c r="AB7" i="3"/>
  <c r="AC7" i="3"/>
  <c r="AD7" i="3"/>
  <c r="AE7" i="3"/>
  <c r="AF7" i="3"/>
  <c r="AG7" i="3"/>
  <c r="AH7" i="3"/>
  <c r="AI7" i="3"/>
  <c r="AJ7" i="3"/>
  <c r="AA8" i="3"/>
  <c r="AB8" i="3"/>
  <c r="AC8" i="3"/>
  <c r="AD8" i="3"/>
  <c r="AE8" i="3"/>
  <c r="AF8" i="3"/>
  <c r="AG8" i="3"/>
  <c r="AH8" i="3"/>
  <c r="AI8" i="3"/>
  <c r="AJ8" i="3"/>
  <c r="AA9" i="3"/>
  <c r="AB9" i="3"/>
  <c r="AC9" i="3"/>
  <c r="AD9" i="3"/>
  <c r="AE9" i="3"/>
  <c r="AF9" i="3"/>
  <c r="AG9" i="3"/>
  <c r="AH9" i="3"/>
  <c r="AI9" i="3"/>
  <c r="AJ9" i="3"/>
  <c r="AA10" i="3"/>
  <c r="AB10" i="3"/>
  <c r="AC10" i="3"/>
  <c r="AD10" i="3"/>
  <c r="AE10" i="3"/>
  <c r="AF10" i="3"/>
  <c r="AG10" i="3"/>
  <c r="AH10" i="3"/>
  <c r="AI10" i="3"/>
  <c r="AJ10" i="3"/>
  <c r="AA11" i="3"/>
  <c r="AB11" i="3"/>
  <c r="AC11" i="3"/>
  <c r="AD11" i="3"/>
  <c r="AE11" i="3"/>
  <c r="AF11" i="3"/>
  <c r="AG11" i="3"/>
  <c r="AH11" i="3"/>
  <c r="AI11" i="3"/>
  <c r="AJ11" i="3"/>
  <c r="AA12" i="3"/>
  <c r="AB12" i="3"/>
  <c r="AC12" i="3"/>
  <c r="AD12" i="3"/>
  <c r="AE12" i="3"/>
  <c r="AF12" i="3"/>
  <c r="AG12" i="3"/>
  <c r="AH12" i="3"/>
  <c r="AI12" i="3"/>
  <c r="AJ12" i="3"/>
  <c r="AA13" i="3"/>
  <c r="AB13" i="3"/>
  <c r="AC13" i="3"/>
  <c r="AD13" i="3"/>
  <c r="AE13" i="3"/>
  <c r="AF13" i="3"/>
  <c r="AG13" i="3"/>
  <c r="AH13" i="3"/>
  <c r="AI13" i="3"/>
  <c r="AJ13" i="3"/>
  <c r="Z4" i="3"/>
  <c r="Z5" i="3"/>
  <c r="Z6" i="3"/>
  <c r="Z7" i="3"/>
  <c r="Z8" i="3"/>
  <c r="Z9" i="3"/>
  <c r="Z10" i="3"/>
  <c r="Z11" i="3"/>
  <c r="Z12" i="3"/>
  <c r="Z13" i="3"/>
  <c r="Z3" i="3"/>
  <c r="N59" i="3"/>
  <c r="O59" i="3" s="1"/>
  <c r="N60" i="3"/>
  <c r="N61" i="3" s="1"/>
  <c r="N62" i="3" s="1"/>
  <c r="N63" i="3" s="1"/>
  <c r="N64" i="3" s="1"/>
  <c r="N65" i="3" s="1"/>
  <c r="N66" i="3" s="1"/>
  <c r="N67" i="3" s="1"/>
  <c r="N68" i="3" s="1"/>
  <c r="N69" i="3" s="1"/>
  <c r="N45" i="3"/>
  <c r="O45" i="3" s="1"/>
  <c r="N31" i="3"/>
  <c r="O31" i="3" s="1"/>
  <c r="N17" i="3"/>
  <c r="N18" i="3"/>
  <c r="N19" i="3" s="1"/>
  <c r="N20" i="3" s="1"/>
  <c r="N21" i="3" s="1"/>
  <c r="N22" i="3" s="1"/>
  <c r="N23" i="3" s="1"/>
  <c r="N24" i="3" s="1"/>
  <c r="N25" i="3" s="1"/>
  <c r="N26" i="3" s="1"/>
  <c r="N27" i="3" s="1"/>
  <c r="P3" i="3"/>
  <c r="P4" i="3" s="1"/>
  <c r="P5" i="3" s="1"/>
  <c r="P6" i="3" s="1"/>
  <c r="P7" i="3" s="1"/>
  <c r="P8" i="3" s="1"/>
  <c r="P9" i="3" s="1"/>
  <c r="P10" i="3" s="1"/>
  <c r="P11" i="3" s="1"/>
  <c r="P12" i="3" s="1"/>
  <c r="P13" i="3" s="1"/>
  <c r="Q3" i="3"/>
  <c r="R3" i="3" s="1"/>
  <c r="O4" i="3"/>
  <c r="O5" i="3" s="1"/>
  <c r="O6" i="3" s="1"/>
  <c r="O7" i="3" s="1"/>
  <c r="O8" i="3" s="1"/>
  <c r="O9" i="3" s="1"/>
  <c r="O10" i="3" s="1"/>
  <c r="O11" i="3" s="1"/>
  <c r="O12" i="3" s="1"/>
  <c r="O13" i="3" s="1"/>
  <c r="N5" i="3"/>
  <c r="N6" i="3"/>
  <c r="N7" i="3" s="1"/>
  <c r="N8" i="3" s="1"/>
  <c r="N9" i="3" s="1"/>
  <c r="N10" i="3" s="1"/>
  <c r="N11" i="3" s="1"/>
  <c r="N12" i="3" s="1"/>
  <c r="N13" i="3" s="1"/>
  <c r="N4" i="3"/>
  <c r="O3" i="3"/>
  <c r="N3" i="3"/>
  <c r="M59" i="3"/>
  <c r="M45" i="3"/>
  <c r="M31" i="3"/>
  <c r="M17" i="3"/>
  <c r="M3" i="3"/>
  <c r="C8" i="1"/>
  <c r="D8" i="1"/>
  <c r="J11" i="1" s="1" a="1"/>
  <c r="J11" i="1" s="1"/>
  <c r="E8" i="1"/>
  <c r="F8" i="1"/>
  <c r="E11" i="1" s="1" a="1"/>
  <c r="E11" i="1" s="1"/>
  <c r="B8" i="1"/>
  <c r="D11" i="1" s="1" a="1"/>
  <c r="D11" i="1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" i="2"/>
  <c r="I219" i="2" s="1"/>
  <c r="O60" i="3" l="1"/>
  <c r="O61" i="3" s="1"/>
  <c r="O62" i="3" s="1"/>
  <c r="O63" i="3" s="1"/>
  <c r="O64" i="3" s="1"/>
  <c r="O65" i="3" s="1"/>
  <c r="O66" i="3" s="1"/>
  <c r="O67" i="3" s="1"/>
  <c r="O68" i="3" s="1"/>
  <c r="O69" i="3" s="1"/>
  <c r="P59" i="3"/>
  <c r="P45" i="3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O46" i="3"/>
  <c r="O47" i="3" s="1"/>
  <c r="O48" i="3" s="1"/>
  <c r="O49" i="3" s="1"/>
  <c r="O50" i="3" s="1"/>
  <c r="O51" i="3" s="1"/>
  <c r="O52" i="3" s="1"/>
  <c r="O53" i="3" s="1"/>
  <c r="O54" i="3" s="1"/>
  <c r="O55" i="3" s="1"/>
  <c r="N46" i="3"/>
  <c r="N47" i="3" s="1"/>
  <c r="N48" i="3" s="1"/>
  <c r="N49" i="3" s="1"/>
  <c r="N50" i="3" s="1"/>
  <c r="N51" i="3" s="1"/>
  <c r="N52" i="3" s="1"/>
  <c r="N53" i="3" s="1"/>
  <c r="N54" i="3" s="1"/>
  <c r="N55" i="3" s="1"/>
  <c r="P31" i="3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O32" i="3"/>
  <c r="O33" i="3" s="1"/>
  <c r="O34" i="3" s="1"/>
  <c r="O35" i="3" s="1"/>
  <c r="O36" i="3" s="1"/>
  <c r="O37" i="3" s="1"/>
  <c r="O38" i="3" s="1"/>
  <c r="O39" i="3" s="1"/>
  <c r="O40" i="3" s="1"/>
  <c r="O41" i="3" s="1"/>
  <c r="N32" i="3"/>
  <c r="N33" i="3" s="1"/>
  <c r="N34" i="3" s="1"/>
  <c r="N35" i="3" s="1"/>
  <c r="N36" i="3" s="1"/>
  <c r="N37" i="3" s="1"/>
  <c r="N38" i="3" s="1"/>
  <c r="N39" i="3" s="1"/>
  <c r="N40" i="3" s="1"/>
  <c r="N41" i="3" s="1"/>
  <c r="O17" i="3"/>
  <c r="R4" i="3"/>
  <c r="R5" i="3" s="1"/>
  <c r="R6" i="3" s="1"/>
  <c r="R7" i="3" s="1"/>
  <c r="R8" i="3" s="1"/>
  <c r="R9" i="3" s="1"/>
  <c r="R10" i="3" s="1"/>
  <c r="R11" i="3" s="1"/>
  <c r="R12" i="3" s="1"/>
  <c r="R13" i="3" s="1"/>
  <c r="S3" i="3"/>
  <c r="Q4" i="3"/>
  <c r="Q5" i="3" s="1"/>
  <c r="Q6" i="3" s="1"/>
  <c r="Q7" i="3" s="1"/>
  <c r="Q8" i="3" s="1"/>
  <c r="Q9" i="3" s="1"/>
  <c r="Q10" i="3" s="1"/>
  <c r="Q11" i="3" s="1"/>
  <c r="Q12" i="3" s="1"/>
  <c r="Q13" i="3" s="1"/>
  <c r="B11" i="1" a="1"/>
  <c r="B11" i="1" s="1"/>
  <c r="K11" i="1" a="1"/>
  <c r="K11" i="1" s="1"/>
  <c r="G11" i="1" a="1"/>
  <c r="G11" i="1" s="1"/>
  <c r="C11" i="1" a="1"/>
  <c r="C11" i="1" s="1"/>
  <c r="L11" i="1" a="1"/>
  <c r="L11" i="1" s="1"/>
  <c r="H11" i="1" a="1"/>
  <c r="H11" i="1" s="1"/>
  <c r="F11" i="1" a="1"/>
  <c r="F11" i="1" s="1"/>
  <c r="I11" i="1" a="1"/>
  <c r="I11" i="1" s="1"/>
  <c r="L280" i="2"/>
  <c r="K277" i="2"/>
  <c r="J274" i="2"/>
  <c r="I271" i="2"/>
  <c r="H268" i="2"/>
  <c r="L264" i="2"/>
  <c r="K261" i="2"/>
  <c r="J258" i="2"/>
  <c r="I255" i="2"/>
  <c r="H252" i="2"/>
  <c r="L248" i="2"/>
  <c r="K245" i="2"/>
  <c r="J242" i="2"/>
  <c r="I239" i="2"/>
  <c r="H236" i="2"/>
  <c r="L232" i="2"/>
  <c r="K229" i="2"/>
  <c r="J226" i="2"/>
  <c r="I223" i="2"/>
  <c r="H220" i="2"/>
  <c r="H280" i="2"/>
  <c r="L276" i="2"/>
  <c r="K273" i="2"/>
  <c r="J270" i="2"/>
  <c r="I267" i="2"/>
  <c r="H264" i="2"/>
  <c r="L260" i="2"/>
  <c r="K257" i="2"/>
  <c r="J254" i="2"/>
  <c r="I251" i="2"/>
  <c r="H248" i="2"/>
  <c r="L244" i="2"/>
  <c r="K241" i="2"/>
  <c r="J238" i="2"/>
  <c r="I235" i="2"/>
  <c r="H232" i="2"/>
  <c r="L228" i="2"/>
  <c r="K225" i="2"/>
  <c r="J222" i="2"/>
  <c r="I3" i="2"/>
  <c r="H4" i="2"/>
  <c r="L4" i="2"/>
  <c r="K5" i="2"/>
  <c r="J6" i="2"/>
  <c r="I7" i="2"/>
  <c r="H8" i="2"/>
  <c r="L8" i="2"/>
  <c r="K9" i="2"/>
  <c r="J10" i="2"/>
  <c r="I11" i="2"/>
  <c r="H12" i="2"/>
  <c r="L12" i="2"/>
  <c r="K13" i="2"/>
  <c r="J14" i="2"/>
  <c r="I15" i="2"/>
  <c r="H16" i="2"/>
  <c r="L16" i="2"/>
  <c r="K17" i="2"/>
  <c r="J18" i="2"/>
  <c r="I19" i="2"/>
  <c r="H20" i="2"/>
  <c r="L20" i="2"/>
  <c r="K21" i="2"/>
  <c r="J22" i="2"/>
  <c r="I23" i="2"/>
  <c r="H24" i="2"/>
  <c r="L24" i="2"/>
  <c r="K25" i="2"/>
  <c r="J26" i="2"/>
  <c r="I27" i="2"/>
  <c r="H28" i="2"/>
  <c r="L28" i="2"/>
  <c r="K29" i="2"/>
  <c r="J30" i="2"/>
  <c r="I31" i="2"/>
  <c r="H32" i="2"/>
  <c r="L32" i="2"/>
  <c r="K33" i="2"/>
  <c r="J34" i="2"/>
  <c r="I35" i="2"/>
  <c r="H36" i="2"/>
  <c r="L36" i="2"/>
  <c r="K37" i="2"/>
  <c r="J38" i="2"/>
  <c r="I39" i="2"/>
  <c r="H40" i="2"/>
  <c r="L40" i="2"/>
  <c r="K41" i="2"/>
  <c r="J42" i="2"/>
  <c r="I43" i="2"/>
  <c r="H44" i="2"/>
  <c r="L44" i="2"/>
  <c r="K45" i="2"/>
  <c r="J46" i="2"/>
  <c r="I47" i="2"/>
  <c r="H48" i="2"/>
  <c r="L48" i="2"/>
  <c r="K49" i="2"/>
  <c r="J50" i="2"/>
  <c r="I51" i="2"/>
  <c r="H52" i="2"/>
  <c r="L52" i="2"/>
  <c r="K53" i="2"/>
  <c r="J54" i="2"/>
  <c r="I55" i="2"/>
  <c r="H56" i="2"/>
  <c r="L56" i="2"/>
  <c r="K57" i="2"/>
  <c r="J58" i="2"/>
  <c r="I59" i="2"/>
  <c r="H60" i="2"/>
  <c r="L60" i="2"/>
  <c r="K61" i="2"/>
  <c r="J62" i="2"/>
  <c r="I63" i="2"/>
  <c r="H64" i="2"/>
  <c r="L64" i="2"/>
  <c r="J3" i="2"/>
  <c r="I4" i="2"/>
  <c r="H5" i="2"/>
  <c r="L5" i="2"/>
  <c r="K6" i="2"/>
  <c r="J7" i="2"/>
  <c r="I8" i="2"/>
  <c r="H9" i="2"/>
  <c r="L9" i="2"/>
  <c r="K10" i="2"/>
  <c r="J11" i="2"/>
  <c r="I12" i="2"/>
  <c r="H13" i="2"/>
  <c r="L13" i="2"/>
  <c r="K14" i="2"/>
  <c r="J15" i="2"/>
  <c r="I16" i="2"/>
  <c r="H17" i="2"/>
  <c r="L17" i="2"/>
  <c r="K18" i="2"/>
  <c r="J19" i="2"/>
  <c r="I20" i="2"/>
  <c r="H21" i="2"/>
  <c r="L21" i="2"/>
  <c r="K22" i="2"/>
  <c r="J23" i="2"/>
  <c r="I24" i="2"/>
  <c r="H25" i="2"/>
  <c r="L25" i="2"/>
  <c r="K26" i="2"/>
  <c r="J27" i="2"/>
  <c r="I28" i="2"/>
  <c r="H29" i="2"/>
  <c r="L29" i="2"/>
  <c r="K30" i="2"/>
  <c r="J31" i="2"/>
  <c r="I32" i="2"/>
  <c r="H33" i="2"/>
  <c r="L33" i="2"/>
  <c r="K34" i="2"/>
  <c r="J35" i="2"/>
  <c r="I36" i="2"/>
  <c r="H37" i="2"/>
  <c r="L37" i="2"/>
  <c r="K38" i="2"/>
  <c r="J39" i="2"/>
  <c r="I40" i="2"/>
  <c r="H41" i="2"/>
  <c r="L41" i="2"/>
  <c r="K42" i="2"/>
  <c r="J43" i="2"/>
  <c r="I44" i="2"/>
  <c r="H45" i="2"/>
  <c r="L45" i="2"/>
  <c r="K46" i="2"/>
  <c r="J47" i="2"/>
  <c r="I48" i="2"/>
  <c r="H49" i="2"/>
  <c r="L49" i="2"/>
  <c r="K50" i="2"/>
  <c r="J51" i="2"/>
  <c r="I52" i="2"/>
  <c r="H53" i="2"/>
  <c r="L53" i="2"/>
  <c r="K54" i="2"/>
  <c r="J55" i="2"/>
  <c r="I56" i="2"/>
  <c r="H57" i="2"/>
  <c r="L57" i="2"/>
  <c r="K58" i="2"/>
  <c r="J59" i="2"/>
  <c r="I60" i="2"/>
  <c r="H61" i="2"/>
  <c r="L61" i="2"/>
  <c r="K62" i="2"/>
  <c r="J63" i="2"/>
  <c r="I64" i="2"/>
  <c r="H65" i="2"/>
  <c r="L65" i="2"/>
  <c r="K66" i="2"/>
  <c r="J67" i="2"/>
  <c r="I68" i="2"/>
  <c r="H69" i="2"/>
  <c r="L69" i="2"/>
  <c r="K70" i="2"/>
  <c r="K3" i="2"/>
  <c r="J4" i="2"/>
  <c r="I5" i="2"/>
  <c r="H6" i="2"/>
  <c r="L6" i="2"/>
  <c r="K7" i="2"/>
  <c r="J8" i="2"/>
  <c r="I9" i="2"/>
  <c r="H10" i="2"/>
  <c r="L10" i="2"/>
  <c r="K11" i="2"/>
  <c r="J12" i="2"/>
  <c r="I13" i="2"/>
  <c r="H14" i="2"/>
  <c r="L14" i="2"/>
  <c r="K15" i="2"/>
  <c r="J16" i="2"/>
  <c r="I17" i="2"/>
  <c r="H18" i="2"/>
  <c r="L18" i="2"/>
  <c r="K19" i="2"/>
  <c r="J20" i="2"/>
  <c r="I21" i="2"/>
  <c r="H22" i="2"/>
  <c r="L22" i="2"/>
  <c r="K23" i="2"/>
  <c r="J24" i="2"/>
  <c r="I25" i="2"/>
  <c r="H26" i="2"/>
  <c r="L26" i="2"/>
  <c r="K27" i="2"/>
  <c r="J28" i="2"/>
  <c r="I29" i="2"/>
  <c r="H30" i="2"/>
  <c r="L30" i="2"/>
  <c r="K31" i="2"/>
  <c r="J32" i="2"/>
  <c r="I33" i="2"/>
  <c r="H34" i="2"/>
  <c r="L34" i="2"/>
  <c r="K35" i="2"/>
  <c r="J36" i="2"/>
  <c r="I37" i="2"/>
  <c r="H38" i="2"/>
  <c r="L38" i="2"/>
  <c r="K39" i="2"/>
  <c r="J40" i="2"/>
  <c r="I41" i="2"/>
  <c r="H42" i="2"/>
  <c r="L42" i="2"/>
  <c r="K43" i="2"/>
  <c r="J44" i="2"/>
  <c r="I45" i="2"/>
  <c r="H46" i="2"/>
  <c r="L46" i="2"/>
  <c r="K47" i="2"/>
  <c r="J48" i="2"/>
  <c r="I49" i="2"/>
  <c r="H50" i="2"/>
  <c r="L50" i="2"/>
  <c r="K51" i="2"/>
  <c r="J52" i="2"/>
  <c r="I53" i="2"/>
  <c r="H3" i="2"/>
  <c r="I6" i="2"/>
  <c r="J9" i="2"/>
  <c r="K12" i="2"/>
  <c r="L15" i="2"/>
  <c r="H19" i="2"/>
  <c r="I22" i="2"/>
  <c r="J25" i="2"/>
  <c r="K28" i="2"/>
  <c r="L31" i="2"/>
  <c r="H35" i="2"/>
  <c r="I38" i="2"/>
  <c r="J41" i="2"/>
  <c r="K44" i="2"/>
  <c r="L47" i="2"/>
  <c r="H51" i="2"/>
  <c r="H54" i="2"/>
  <c r="K55" i="2"/>
  <c r="I57" i="2"/>
  <c r="L58" i="2"/>
  <c r="J60" i="2"/>
  <c r="H62" i="2"/>
  <c r="K63" i="2"/>
  <c r="I65" i="2"/>
  <c r="I66" i="2"/>
  <c r="I67" i="2"/>
  <c r="J68" i="2"/>
  <c r="J69" i="2"/>
  <c r="J70" i="2"/>
  <c r="J71" i="2"/>
  <c r="I72" i="2"/>
  <c r="H73" i="2"/>
  <c r="L73" i="2"/>
  <c r="K74" i="2"/>
  <c r="J75" i="2"/>
  <c r="I76" i="2"/>
  <c r="H77" i="2"/>
  <c r="L77" i="2"/>
  <c r="K78" i="2"/>
  <c r="J79" i="2"/>
  <c r="I80" i="2"/>
  <c r="H81" i="2"/>
  <c r="L81" i="2"/>
  <c r="K82" i="2"/>
  <c r="J83" i="2"/>
  <c r="I84" i="2"/>
  <c r="H85" i="2"/>
  <c r="L85" i="2"/>
  <c r="K86" i="2"/>
  <c r="J87" i="2"/>
  <c r="I88" i="2"/>
  <c r="H89" i="2"/>
  <c r="L89" i="2"/>
  <c r="K90" i="2"/>
  <c r="J91" i="2"/>
  <c r="I92" i="2"/>
  <c r="H93" i="2"/>
  <c r="L93" i="2"/>
  <c r="K94" i="2"/>
  <c r="J95" i="2"/>
  <c r="I96" i="2"/>
  <c r="H97" i="2"/>
  <c r="L97" i="2"/>
  <c r="K98" i="2"/>
  <c r="J99" i="2"/>
  <c r="I100" i="2"/>
  <c r="H101" i="2"/>
  <c r="L101" i="2"/>
  <c r="K102" i="2"/>
  <c r="J103" i="2"/>
  <c r="I104" i="2"/>
  <c r="H105" i="2"/>
  <c r="L105" i="2"/>
  <c r="K106" i="2"/>
  <c r="J107" i="2"/>
  <c r="I108" i="2"/>
  <c r="H109" i="2"/>
  <c r="L109" i="2"/>
  <c r="K110" i="2"/>
  <c r="J111" i="2"/>
  <c r="I112" i="2"/>
  <c r="H113" i="2"/>
  <c r="L113" i="2"/>
  <c r="K114" i="2"/>
  <c r="J115" i="2"/>
  <c r="K4" i="2"/>
  <c r="L7" i="2"/>
  <c r="H11" i="2"/>
  <c r="I14" i="2"/>
  <c r="J17" i="2"/>
  <c r="K20" i="2"/>
  <c r="L23" i="2"/>
  <c r="H27" i="2"/>
  <c r="I30" i="2"/>
  <c r="J33" i="2"/>
  <c r="K36" i="2"/>
  <c r="L39" i="2"/>
  <c r="H43" i="2"/>
  <c r="I46" i="2"/>
  <c r="J49" i="2"/>
  <c r="K52" i="2"/>
  <c r="L54" i="2"/>
  <c r="J56" i="2"/>
  <c r="H58" i="2"/>
  <c r="K59" i="2"/>
  <c r="I61" i="2"/>
  <c r="L62" i="2"/>
  <c r="J64" i="2"/>
  <c r="K65" i="2"/>
  <c r="L66" i="2"/>
  <c r="L67" i="2"/>
  <c r="L68" i="2"/>
  <c r="H70" i="2"/>
  <c r="H71" i="2"/>
  <c r="L71" i="2"/>
  <c r="K72" i="2"/>
  <c r="J73" i="2"/>
  <c r="I74" i="2"/>
  <c r="H75" i="2"/>
  <c r="L75" i="2"/>
  <c r="K76" i="2"/>
  <c r="J77" i="2"/>
  <c r="I78" i="2"/>
  <c r="H79" i="2"/>
  <c r="L79" i="2"/>
  <c r="K80" i="2"/>
  <c r="J81" i="2"/>
  <c r="I82" i="2"/>
  <c r="H83" i="2"/>
  <c r="L83" i="2"/>
  <c r="K84" i="2"/>
  <c r="J85" i="2"/>
  <c r="I86" i="2"/>
  <c r="H87" i="2"/>
  <c r="L87" i="2"/>
  <c r="K88" i="2"/>
  <c r="J89" i="2"/>
  <c r="I90" i="2"/>
  <c r="H91" i="2"/>
  <c r="L91" i="2"/>
  <c r="K92" i="2"/>
  <c r="J93" i="2"/>
  <c r="I94" i="2"/>
  <c r="H95" i="2"/>
  <c r="L95" i="2"/>
  <c r="K96" i="2"/>
  <c r="J97" i="2"/>
  <c r="I98" i="2"/>
  <c r="H99" i="2"/>
  <c r="L99" i="2"/>
  <c r="K100" i="2"/>
  <c r="J101" i="2"/>
  <c r="I102" i="2"/>
  <c r="H103" i="2"/>
  <c r="L103" i="2"/>
  <c r="K104" i="2"/>
  <c r="J105" i="2"/>
  <c r="I106" i="2"/>
  <c r="H107" i="2"/>
  <c r="L107" i="2"/>
  <c r="K108" i="2"/>
  <c r="J109" i="2"/>
  <c r="I110" i="2"/>
  <c r="H111" i="2"/>
  <c r="L111" i="2"/>
  <c r="K112" i="2"/>
  <c r="J113" i="2"/>
  <c r="I114" i="2"/>
  <c r="H115" i="2"/>
  <c r="L115" i="2"/>
  <c r="K116" i="2"/>
  <c r="J117" i="2"/>
  <c r="I118" i="2"/>
  <c r="H119" i="2"/>
  <c r="L119" i="2"/>
  <c r="K120" i="2"/>
  <c r="J121" i="2"/>
  <c r="I122" i="2"/>
  <c r="H123" i="2"/>
  <c r="L123" i="2"/>
  <c r="K124" i="2"/>
  <c r="J125" i="2"/>
  <c r="I126" i="2"/>
  <c r="H127" i="2"/>
  <c r="L127" i="2"/>
  <c r="K128" i="2"/>
  <c r="J129" i="2"/>
  <c r="I130" i="2"/>
  <c r="H131" i="2"/>
  <c r="L131" i="2"/>
  <c r="K132" i="2"/>
  <c r="J133" i="2"/>
  <c r="I134" i="2"/>
  <c r="H135" i="2"/>
  <c r="J5" i="2"/>
  <c r="K8" i="2"/>
  <c r="L11" i="2"/>
  <c r="H15" i="2"/>
  <c r="I18" i="2"/>
  <c r="J21" i="2"/>
  <c r="K24" i="2"/>
  <c r="L27" i="2"/>
  <c r="H31" i="2"/>
  <c r="I34" i="2"/>
  <c r="J37" i="2"/>
  <c r="K40" i="2"/>
  <c r="L43" i="2"/>
  <c r="H47" i="2"/>
  <c r="I50" i="2"/>
  <c r="J53" i="2"/>
  <c r="H55" i="2"/>
  <c r="K56" i="2"/>
  <c r="I58" i="2"/>
  <c r="L59" i="2"/>
  <c r="J61" i="2"/>
  <c r="H63" i="2"/>
  <c r="K64" i="2"/>
  <c r="H66" i="2"/>
  <c r="H67" i="2"/>
  <c r="H68" i="2"/>
  <c r="I69" i="2"/>
  <c r="I70" i="2"/>
  <c r="I71" i="2"/>
  <c r="H72" i="2"/>
  <c r="L72" i="2"/>
  <c r="K73" i="2"/>
  <c r="J74" i="2"/>
  <c r="I75" i="2"/>
  <c r="H76" i="2"/>
  <c r="L76" i="2"/>
  <c r="K77" i="2"/>
  <c r="J78" i="2"/>
  <c r="I79" i="2"/>
  <c r="H80" i="2"/>
  <c r="L80" i="2"/>
  <c r="K81" i="2"/>
  <c r="J82" i="2"/>
  <c r="I83" i="2"/>
  <c r="H84" i="2"/>
  <c r="L84" i="2"/>
  <c r="K85" i="2"/>
  <c r="J86" i="2"/>
  <c r="I87" i="2"/>
  <c r="H88" i="2"/>
  <c r="L88" i="2"/>
  <c r="K89" i="2"/>
  <c r="J90" i="2"/>
  <c r="I91" i="2"/>
  <c r="H92" i="2"/>
  <c r="L92" i="2"/>
  <c r="K93" i="2"/>
  <c r="J94" i="2"/>
  <c r="I95" i="2"/>
  <c r="H96" i="2"/>
  <c r="L96" i="2"/>
  <c r="K97" i="2"/>
  <c r="J98" i="2"/>
  <c r="I99" i="2"/>
  <c r="H100" i="2"/>
  <c r="L100" i="2"/>
  <c r="K101" i="2"/>
  <c r="J102" i="2"/>
  <c r="I103" i="2"/>
  <c r="H104" i="2"/>
  <c r="L104" i="2"/>
  <c r="L3" i="2"/>
  <c r="K16" i="2"/>
  <c r="J29" i="2"/>
  <c r="I42" i="2"/>
  <c r="I54" i="2"/>
  <c r="K60" i="2"/>
  <c r="J66" i="2"/>
  <c r="L70" i="2"/>
  <c r="H74" i="2"/>
  <c r="I77" i="2"/>
  <c r="J80" i="2"/>
  <c r="K83" i="2"/>
  <c r="L86" i="2"/>
  <c r="H90" i="2"/>
  <c r="I93" i="2"/>
  <c r="J96" i="2"/>
  <c r="K99" i="2"/>
  <c r="L102" i="2"/>
  <c r="K105" i="2"/>
  <c r="I107" i="2"/>
  <c r="L108" i="2"/>
  <c r="J110" i="2"/>
  <c r="H112" i="2"/>
  <c r="K113" i="2"/>
  <c r="I115" i="2"/>
  <c r="J116" i="2"/>
  <c r="K117" i="2"/>
  <c r="K118" i="2"/>
  <c r="K119" i="2"/>
  <c r="L120" i="2"/>
  <c r="L121" i="2"/>
  <c r="L122" i="2"/>
  <c r="H124" i="2"/>
  <c r="H125" i="2"/>
  <c r="H126" i="2"/>
  <c r="I127" i="2"/>
  <c r="I128" i="2"/>
  <c r="I129" i="2"/>
  <c r="J130" i="2"/>
  <c r="J131" i="2"/>
  <c r="J132" i="2"/>
  <c r="K133" i="2"/>
  <c r="K134" i="2"/>
  <c r="K135" i="2"/>
  <c r="J136" i="2"/>
  <c r="I137" i="2"/>
  <c r="H138" i="2"/>
  <c r="L138" i="2"/>
  <c r="K139" i="2"/>
  <c r="J140" i="2"/>
  <c r="I141" i="2"/>
  <c r="H142" i="2"/>
  <c r="L142" i="2"/>
  <c r="K143" i="2"/>
  <c r="J144" i="2"/>
  <c r="I145" i="2"/>
  <c r="H146" i="2"/>
  <c r="L146" i="2"/>
  <c r="K147" i="2"/>
  <c r="J148" i="2"/>
  <c r="I149" i="2"/>
  <c r="H150" i="2"/>
  <c r="L150" i="2"/>
  <c r="K151" i="2"/>
  <c r="J152" i="2"/>
  <c r="I153" i="2"/>
  <c r="H154" i="2"/>
  <c r="L154" i="2"/>
  <c r="K155" i="2"/>
  <c r="J156" i="2"/>
  <c r="I157" i="2"/>
  <c r="H158" i="2"/>
  <c r="L158" i="2"/>
  <c r="K159" i="2"/>
  <c r="J160" i="2"/>
  <c r="I161" i="2"/>
  <c r="H162" i="2"/>
  <c r="L162" i="2"/>
  <c r="K163" i="2"/>
  <c r="J164" i="2"/>
  <c r="I165" i="2"/>
  <c r="H166" i="2"/>
  <c r="L166" i="2"/>
  <c r="K167" i="2"/>
  <c r="J168" i="2"/>
  <c r="I169" i="2"/>
  <c r="H170" i="2"/>
  <c r="L170" i="2"/>
  <c r="K171" i="2"/>
  <c r="J172" i="2"/>
  <c r="I173" i="2"/>
  <c r="H174" i="2"/>
  <c r="L174" i="2"/>
  <c r="K175" i="2"/>
  <c r="J176" i="2"/>
  <c r="I177" i="2"/>
  <c r="H178" i="2"/>
  <c r="I10" i="2"/>
  <c r="H23" i="2"/>
  <c r="L35" i="2"/>
  <c r="K48" i="2"/>
  <c r="J57" i="2"/>
  <c r="L63" i="2"/>
  <c r="K68" i="2"/>
  <c r="J72" i="2"/>
  <c r="K75" i="2"/>
  <c r="L78" i="2"/>
  <c r="H82" i="2"/>
  <c r="I85" i="2"/>
  <c r="J88" i="2"/>
  <c r="K91" i="2"/>
  <c r="L94" i="2"/>
  <c r="H98" i="2"/>
  <c r="I101" i="2"/>
  <c r="J104" i="2"/>
  <c r="J106" i="2"/>
  <c r="H108" i="2"/>
  <c r="K109" i="2"/>
  <c r="I111" i="2"/>
  <c r="L112" i="2"/>
  <c r="J114" i="2"/>
  <c r="H116" i="2"/>
  <c r="H117" i="2"/>
  <c r="H118" i="2"/>
  <c r="I119" i="2"/>
  <c r="I120" i="2"/>
  <c r="I121" i="2"/>
  <c r="J122" i="2"/>
  <c r="J123" i="2"/>
  <c r="J124" i="2"/>
  <c r="K125" i="2"/>
  <c r="K126" i="2"/>
  <c r="K127" i="2"/>
  <c r="L128" i="2"/>
  <c r="L129" i="2"/>
  <c r="L130" i="2"/>
  <c r="H132" i="2"/>
  <c r="H133" i="2"/>
  <c r="H134" i="2"/>
  <c r="I135" i="2"/>
  <c r="H136" i="2"/>
  <c r="L136" i="2"/>
  <c r="K137" i="2"/>
  <c r="J138" i="2"/>
  <c r="I139" i="2"/>
  <c r="H140" i="2"/>
  <c r="L140" i="2"/>
  <c r="K141" i="2"/>
  <c r="J142" i="2"/>
  <c r="I143" i="2"/>
  <c r="H144" i="2"/>
  <c r="L144" i="2"/>
  <c r="K145" i="2"/>
  <c r="J146" i="2"/>
  <c r="I147" i="2"/>
  <c r="H148" i="2"/>
  <c r="L148" i="2"/>
  <c r="K149" i="2"/>
  <c r="J150" i="2"/>
  <c r="I151" i="2"/>
  <c r="H152" i="2"/>
  <c r="L152" i="2"/>
  <c r="K153" i="2"/>
  <c r="J154" i="2"/>
  <c r="I155" i="2"/>
  <c r="H156" i="2"/>
  <c r="L156" i="2"/>
  <c r="K157" i="2"/>
  <c r="J158" i="2"/>
  <c r="I159" i="2"/>
  <c r="H160" i="2"/>
  <c r="L160" i="2"/>
  <c r="K161" i="2"/>
  <c r="J162" i="2"/>
  <c r="I163" i="2"/>
  <c r="H164" i="2"/>
  <c r="L164" i="2"/>
  <c r="K165" i="2"/>
  <c r="J166" i="2"/>
  <c r="I167" i="2"/>
  <c r="H168" i="2"/>
  <c r="L168" i="2"/>
  <c r="K169" i="2"/>
  <c r="J170" i="2"/>
  <c r="I171" i="2"/>
  <c r="H172" i="2"/>
  <c r="L172" i="2"/>
  <c r="K173" i="2"/>
  <c r="J174" i="2"/>
  <c r="I175" i="2"/>
  <c r="H176" i="2"/>
  <c r="L176" i="2"/>
  <c r="K177" i="2"/>
  <c r="J178" i="2"/>
  <c r="I179" i="2"/>
  <c r="H180" i="2"/>
  <c r="L180" i="2"/>
  <c r="K181" i="2"/>
  <c r="J182" i="2"/>
  <c r="I183" i="2"/>
  <c r="H184" i="2"/>
  <c r="L184" i="2"/>
  <c r="K185" i="2"/>
  <c r="J186" i="2"/>
  <c r="I187" i="2"/>
  <c r="H188" i="2"/>
  <c r="L188" i="2"/>
  <c r="K189" i="2"/>
  <c r="J190" i="2"/>
  <c r="I191" i="2"/>
  <c r="H192" i="2"/>
  <c r="L192" i="2"/>
  <c r="K193" i="2"/>
  <c r="J194" i="2"/>
  <c r="I195" i="2"/>
  <c r="H196" i="2"/>
  <c r="L196" i="2"/>
  <c r="K197" i="2"/>
  <c r="J198" i="2"/>
  <c r="I199" i="2"/>
  <c r="H200" i="2"/>
  <c r="L200" i="2"/>
  <c r="K201" i="2"/>
  <c r="J202" i="2"/>
  <c r="I203" i="2"/>
  <c r="H204" i="2"/>
  <c r="L204" i="2"/>
  <c r="K205" i="2"/>
  <c r="J206" i="2"/>
  <c r="I207" i="2"/>
  <c r="H208" i="2"/>
  <c r="L208" i="2"/>
  <c r="K209" i="2"/>
  <c r="J210" i="2"/>
  <c r="I211" i="2"/>
  <c r="H212" i="2"/>
  <c r="J13" i="2"/>
  <c r="I26" i="2"/>
  <c r="H39" i="2"/>
  <c r="L51" i="2"/>
  <c r="H59" i="2"/>
  <c r="J65" i="2"/>
  <c r="K69" i="2"/>
  <c r="I73" i="2"/>
  <c r="J76" i="2"/>
  <c r="K79" i="2"/>
  <c r="L82" i="2"/>
  <c r="H86" i="2"/>
  <c r="I89" i="2"/>
  <c r="J92" i="2"/>
  <c r="K95" i="2"/>
  <c r="L98" i="2"/>
  <c r="H102" i="2"/>
  <c r="I105" i="2"/>
  <c r="L106" i="2"/>
  <c r="J108" i="2"/>
  <c r="H110" i="2"/>
  <c r="K111" i="2"/>
  <c r="I113" i="2"/>
  <c r="L114" i="2"/>
  <c r="I116" i="2"/>
  <c r="I117" i="2"/>
  <c r="J118" i="2"/>
  <c r="J119" i="2"/>
  <c r="J120" i="2"/>
  <c r="K121" i="2"/>
  <c r="K122" i="2"/>
  <c r="K123" i="2"/>
  <c r="L124" i="2"/>
  <c r="L125" i="2"/>
  <c r="L126" i="2"/>
  <c r="H128" i="2"/>
  <c r="H129" i="2"/>
  <c r="H130" i="2"/>
  <c r="I131" i="2"/>
  <c r="I132" i="2"/>
  <c r="I133" i="2"/>
  <c r="J134" i="2"/>
  <c r="J135" i="2"/>
  <c r="I136" i="2"/>
  <c r="H137" i="2"/>
  <c r="L137" i="2"/>
  <c r="K138" i="2"/>
  <c r="J139" i="2"/>
  <c r="I140" i="2"/>
  <c r="H141" i="2"/>
  <c r="L141" i="2"/>
  <c r="K142" i="2"/>
  <c r="J143" i="2"/>
  <c r="I144" i="2"/>
  <c r="H145" i="2"/>
  <c r="L145" i="2"/>
  <c r="K146" i="2"/>
  <c r="J147" i="2"/>
  <c r="I148" i="2"/>
  <c r="H149" i="2"/>
  <c r="L149" i="2"/>
  <c r="K150" i="2"/>
  <c r="J151" i="2"/>
  <c r="I152" i="2"/>
  <c r="H153" i="2"/>
  <c r="L153" i="2"/>
  <c r="K154" i="2"/>
  <c r="J155" i="2"/>
  <c r="I156" i="2"/>
  <c r="H157" i="2"/>
  <c r="L157" i="2"/>
  <c r="K158" i="2"/>
  <c r="J159" i="2"/>
  <c r="I160" i="2"/>
  <c r="H161" i="2"/>
  <c r="L161" i="2"/>
  <c r="K162" i="2"/>
  <c r="J163" i="2"/>
  <c r="I164" i="2"/>
  <c r="H165" i="2"/>
  <c r="L165" i="2"/>
  <c r="K166" i="2"/>
  <c r="J167" i="2"/>
  <c r="I168" i="2"/>
  <c r="H169" i="2"/>
  <c r="H7" i="2"/>
  <c r="L55" i="2"/>
  <c r="L74" i="2"/>
  <c r="K87" i="2"/>
  <c r="J100" i="2"/>
  <c r="I109" i="2"/>
  <c r="K115" i="2"/>
  <c r="H120" i="2"/>
  <c r="I124" i="2"/>
  <c r="J128" i="2"/>
  <c r="L132" i="2"/>
  <c r="K136" i="2"/>
  <c r="L139" i="2"/>
  <c r="H143" i="2"/>
  <c r="I146" i="2"/>
  <c r="J149" i="2"/>
  <c r="K152" i="2"/>
  <c r="L155" i="2"/>
  <c r="H159" i="2"/>
  <c r="I162" i="2"/>
  <c r="J165" i="2"/>
  <c r="K168" i="2"/>
  <c r="K170" i="2"/>
  <c r="I172" i="2"/>
  <c r="L173" i="2"/>
  <c r="J175" i="2"/>
  <c r="H177" i="2"/>
  <c r="K178" i="2"/>
  <c r="K179" i="2"/>
  <c r="K180" i="2"/>
  <c r="L181" i="2"/>
  <c r="L182" i="2"/>
  <c r="L183" i="2"/>
  <c r="H185" i="2"/>
  <c r="H186" i="2"/>
  <c r="H187" i="2"/>
  <c r="I188" i="2"/>
  <c r="I189" i="2"/>
  <c r="I190" i="2"/>
  <c r="J191" i="2"/>
  <c r="J192" i="2"/>
  <c r="J193" i="2"/>
  <c r="K194" i="2"/>
  <c r="K195" i="2"/>
  <c r="K196" i="2"/>
  <c r="L197" i="2"/>
  <c r="L198" i="2"/>
  <c r="L199" i="2"/>
  <c r="H201" i="2"/>
  <c r="H202" i="2"/>
  <c r="H203" i="2"/>
  <c r="I204" i="2"/>
  <c r="I205" i="2"/>
  <c r="I206" i="2"/>
  <c r="J207" i="2"/>
  <c r="J208" i="2"/>
  <c r="J209" i="2"/>
  <c r="K210" i="2"/>
  <c r="K211" i="2"/>
  <c r="K212" i="2"/>
  <c r="J213" i="2"/>
  <c r="I214" i="2"/>
  <c r="H215" i="2"/>
  <c r="L215" i="2"/>
  <c r="K216" i="2"/>
  <c r="J217" i="2"/>
  <c r="I218" i="2"/>
  <c r="H219" i="2"/>
  <c r="L219" i="2"/>
  <c r="K220" i="2"/>
  <c r="J221" i="2"/>
  <c r="I222" i="2"/>
  <c r="H223" i="2"/>
  <c r="L223" i="2"/>
  <c r="K224" i="2"/>
  <c r="J225" i="2"/>
  <c r="I226" i="2"/>
  <c r="H227" i="2"/>
  <c r="L227" i="2"/>
  <c r="K228" i="2"/>
  <c r="J229" i="2"/>
  <c r="I230" i="2"/>
  <c r="H231" i="2"/>
  <c r="L231" i="2"/>
  <c r="K232" i="2"/>
  <c r="J233" i="2"/>
  <c r="I234" i="2"/>
  <c r="H235" i="2"/>
  <c r="L235" i="2"/>
  <c r="K236" i="2"/>
  <c r="J237" i="2"/>
  <c r="I238" i="2"/>
  <c r="H239" i="2"/>
  <c r="L239" i="2"/>
  <c r="K240" i="2"/>
  <c r="J241" i="2"/>
  <c r="I242" i="2"/>
  <c r="H243" i="2"/>
  <c r="L243" i="2"/>
  <c r="K244" i="2"/>
  <c r="J245" i="2"/>
  <c r="I246" i="2"/>
  <c r="H247" i="2"/>
  <c r="L247" i="2"/>
  <c r="K248" i="2"/>
  <c r="J249" i="2"/>
  <c r="I250" i="2"/>
  <c r="H251" i="2"/>
  <c r="L251" i="2"/>
  <c r="K252" i="2"/>
  <c r="J253" i="2"/>
  <c r="I254" i="2"/>
  <c r="H255" i="2"/>
  <c r="L255" i="2"/>
  <c r="K256" i="2"/>
  <c r="J257" i="2"/>
  <c r="I258" i="2"/>
  <c r="H259" i="2"/>
  <c r="L259" i="2"/>
  <c r="K260" i="2"/>
  <c r="J261" i="2"/>
  <c r="I262" i="2"/>
  <c r="H263" i="2"/>
  <c r="L263" i="2"/>
  <c r="K264" i="2"/>
  <c r="J265" i="2"/>
  <c r="I266" i="2"/>
  <c r="H267" i="2"/>
  <c r="L267" i="2"/>
  <c r="K268" i="2"/>
  <c r="J269" i="2"/>
  <c r="I270" i="2"/>
  <c r="H271" i="2"/>
  <c r="L271" i="2"/>
  <c r="K272" i="2"/>
  <c r="J273" i="2"/>
  <c r="I274" i="2"/>
  <c r="H275" i="2"/>
  <c r="L275" i="2"/>
  <c r="K276" i="2"/>
  <c r="J277" i="2"/>
  <c r="I278" i="2"/>
  <c r="H279" i="2"/>
  <c r="L279" i="2"/>
  <c r="K280" i="2"/>
  <c r="K2" i="2"/>
  <c r="L19" i="2"/>
  <c r="L90" i="2"/>
  <c r="L116" i="2"/>
  <c r="K129" i="2"/>
  <c r="K140" i="2"/>
  <c r="I150" i="2"/>
  <c r="K156" i="2"/>
  <c r="I166" i="2"/>
  <c r="H171" i="2"/>
  <c r="L175" i="2"/>
  <c r="L179" i="2"/>
  <c r="H183" i="2"/>
  <c r="I186" i="2"/>
  <c r="J189" i="2"/>
  <c r="K192" i="2"/>
  <c r="L195" i="2"/>
  <c r="H199" i="2"/>
  <c r="I201" i="2"/>
  <c r="J203" i="2"/>
  <c r="K206" i="2"/>
  <c r="L209" i="2"/>
  <c r="L212" i="2"/>
  <c r="J214" i="2"/>
  <c r="L216" i="2"/>
  <c r="K32" i="2"/>
  <c r="K67" i="2"/>
  <c r="I81" i="2"/>
  <c r="H94" i="2"/>
  <c r="H106" i="2"/>
  <c r="J112" i="2"/>
  <c r="L117" i="2"/>
  <c r="H122" i="2"/>
  <c r="J126" i="2"/>
  <c r="K130" i="2"/>
  <c r="L134" i="2"/>
  <c r="I138" i="2"/>
  <c r="J141" i="2"/>
  <c r="K144" i="2"/>
  <c r="L147" i="2"/>
  <c r="H151" i="2"/>
  <c r="I154" i="2"/>
  <c r="J157" i="2"/>
  <c r="K160" i="2"/>
  <c r="L163" i="2"/>
  <c r="H167" i="2"/>
  <c r="L169" i="2"/>
  <c r="J171" i="2"/>
  <c r="H173" i="2"/>
  <c r="K174" i="2"/>
  <c r="I176" i="2"/>
  <c r="L177" i="2"/>
  <c r="H179" i="2"/>
  <c r="I180" i="2"/>
  <c r="I181" i="2"/>
  <c r="I182" i="2"/>
  <c r="J183" i="2"/>
  <c r="J184" i="2"/>
  <c r="J185" i="2"/>
  <c r="K186" i="2"/>
  <c r="K187" i="2"/>
  <c r="K188" i="2"/>
  <c r="L189" i="2"/>
  <c r="L190" i="2"/>
  <c r="L191" i="2"/>
  <c r="H193" i="2"/>
  <c r="H194" i="2"/>
  <c r="H195" i="2"/>
  <c r="I196" i="2"/>
  <c r="I197" i="2"/>
  <c r="I198" i="2"/>
  <c r="J199" i="2"/>
  <c r="J200" i="2"/>
  <c r="J201" i="2"/>
  <c r="K202" i="2"/>
  <c r="K203" i="2"/>
  <c r="K204" i="2"/>
  <c r="L205" i="2"/>
  <c r="L206" i="2"/>
  <c r="L207" i="2"/>
  <c r="H209" i="2"/>
  <c r="H210" i="2"/>
  <c r="H211" i="2"/>
  <c r="I212" i="2"/>
  <c r="H213" i="2"/>
  <c r="L213" i="2"/>
  <c r="K214" i="2"/>
  <c r="J215" i="2"/>
  <c r="I216" i="2"/>
  <c r="H217" i="2"/>
  <c r="L217" i="2"/>
  <c r="K218" i="2"/>
  <c r="J219" i="2"/>
  <c r="I220" i="2"/>
  <c r="H221" i="2"/>
  <c r="L221" i="2"/>
  <c r="K222" i="2"/>
  <c r="J223" i="2"/>
  <c r="I224" i="2"/>
  <c r="H225" i="2"/>
  <c r="L225" i="2"/>
  <c r="K226" i="2"/>
  <c r="J227" i="2"/>
  <c r="I228" i="2"/>
  <c r="H229" i="2"/>
  <c r="L229" i="2"/>
  <c r="K230" i="2"/>
  <c r="J231" i="2"/>
  <c r="I232" i="2"/>
  <c r="H233" i="2"/>
  <c r="L233" i="2"/>
  <c r="K234" i="2"/>
  <c r="J235" i="2"/>
  <c r="I236" i="2"/>
  <c r="H237" i="2"/>
  <c r="L237" i="2"/>
  <c r="K238" i="2"/>
  <c r="J239" i="2"/>
  <c r="I240" i="2"/>
  <c r="H241" i="2"/>
  <c r="L241" i="2"/>
  <c r="K242" i="2"/>
  <c r="J243" i="2"/>
  <c r="I244" i="2"/>
  <c r="H245" i="2"/>
  <c r="L245" i="2"/>
  <c r="K246" i="2"/>
  <c r="J247" i="2"/>
  <c r="I248" i="2"/>
  <c r="H249" i="2"/>
  <c r="L249" i="2"/>
  <c r="K250" i="2"/>
  <c r="J251" i="2"/>
  <c r="I252" i="2"/>
  <c r="H253" i="2"/>
  <c r="L253" i="2"/>
  <c r="K254" i="2"/>
  <c r="J255" i="2"/>
  <c r="I256" i="2"/>
  <c r="H257" i="2"/>
  <c r="L257" i="2"/>
  <c r="K258" i="2"/>
  <c r="J259" i="2"/>
  <c r="I260" i="2"/>
  <c r="H261" i="2"/>
  <c r="L261" i="2"/>
  <c r="K262" i="2"/>
  <c r="J263" i="2"/>
  <c r="I264" i="2"/>
  <c r="H265" i="2"/>
  <c r="L265" i="2"/>
  <c r="K266" i="2"/>
  <c r="J267" i="2"/>
  <c r="I268" i="2"/>
  <c r="H269" i="2"/>
  <c r="L269" i="2"/>
  <c r="K270" i="2"/>
  <c r="J271" i="2"/>
  <c r="I272" i="2"/>
  <c r="H273" i="2"/>
  <c r="L273" i="2"/>
  <c r="K274" i="2"/>
  <c r="J275" i="2"/>
  <c r="I276" i="2"/>
  <c r="H277" i="2"/>
  <c r="L277" i="2"/>
  <c r="K278" i="2"/>
  <c r="J279" i="2"/>
  <c r="I280" i="2"/>
  <c r="I2" i="2"/>
  <c r="H2" i="2"/>
  <c r="I62" i="2"/>
  <c r="L110" i="2"/>
  <c r="I125" i="2"/>
  <c r="J137" i="2"/>
  <c r="L143" i="2"/>
  <c r="J153" i="2"/>
  <c r="H163" i="2"/>
  <c r="K172" i="2"/>
  <c r="I174" i="2"/>
  <c r="L178" i="2"/>
  <c r="H181" i="2"/>
  <c r="I184" i="2"/>
  <c r="I185" i="2"/>
  <c r="J188" i="2"/>
  <c r="K190" i="2"/>
  <c r="L193" i="2"/>
  <c r="H197" i="2"/>
  <c r="H198" i="2"/>
  <c r="I202" i="2"/>
  <c r="J205" i="2"/>
  <c r="K208" i="2"/>
  <c r="L210" i="2"/>
  <c r="K213" i="2"/>
  <c r="I215" i="2"/>
  <c r="J45" i="2"/>
  <c r="K71" i="2"/>
  <c r="J84" i="2"/>
  <c r="I97" i="2"/>
  <c r="K107" i="2"/>
  <c r="H114" i="2"/>
  <c r="L118" i="2"/>
  <c r="I123" i="2"/>
  <c r="J127" i="2"/>
  <c r="K131" i="2"/>
  <c r="L135" i="2"/>
  <c r="H139" i="2"/>
  <c r="I142" i="2"/>
  <c r="J145" i="2"/>
  <c r="K148" i="2"/>
  <c r="L151" i="2"/>
  <c r="H155" i="2"/>
  <c r="I158" i="2"/>
  <c r="J161" i="2"/>
  <c r="K164" i="2"/>
  <c r="L167" i="2"/>
  <c r="I170" i="2"/>
  <c r="L171" i="2"/>
  <c r="J173" i="2"/>
  <c r="H175" i="2"/>
  <c r="K176" i="2"/>
  <c r="I178" i="2"/>
  <c r="J179" i="2"/>
  <c r="J180" i="2"/>
  <c r="J181" i="2"/>
  <c r="K182" i="2"/>
  <c r="K183" i="2"/>
  <c r="K184" i="2"/>
  <c r="L185" i="2"/>
  <c r="L186" i="2"/>
  <c r="L187" i="2"/>
  <c r="H189" i="2"/>
  <c r="H190" i="2"/>
  <c r="H191" i="2"/>
  <c r="I192" i="2"/>
  <c r="I193" i="2"/>
  <c r="I194" i="2"/>
  <c r="J195" i="2"/>
  <c r="J196" i="2"/>
  <c r="J197" i="2"/>
  <c r="K198" i="2"/>
  <c r="K199" i="2"/>
  <c r="K200" i="2"/>
  <c r="L201" i="2"/>
  <c r="L202" i="2"/>
  <c r="L203" i="2"/>
  <c r="H205" i="2"/>
  <c r="H206" i="2"/>
  <c r="H207" i="2"/>
  <c r="I208" i="2"/>
  <c r="I209" i="2"/>
  <c r="I210" i="2"/>
  <c r="J211" i="2"/>
  <c r="J212" i="2"/>
  <c r="I213" i="2"/>
  <c r="H214" i="2"/>
  <c r="L214" i="2"/>
  <c r="K215" i="2"/>
  <c r="J216" i="2"/>
  <c r="I217" i="2"/>
  <c r="H218" i="2"/>
  <c r="L218" i="2"/>
  <c r="K219" i="2"/>
  <c r="J220" i="2"/>
  <c r="I221" i="2"/>
  <c r="H222" i="2"/>
  <c r="L222" i="2"/>
  <c r="K223" i="2"/>
  <c r="J224" i="2"/>
  <c r="I225" i="2"/>
  <c r="H226" i="2"/>
  <c r="L226" i="2"/>
  <c r="K227" i="2"/>
  <c r="J228" i="2"/>
  <c r="I229" i="2"/>
  <c r="H230" i="2"/>
  <c r="L230" i="2"/>
  <c r="K231" i="2"/>
  <c r="J232" i="2"/>
  <c r="I233" i="2"/>
  <c r="H234" i="2"/>
  <c r="L234" i="2"/>
  <c r="K235" i="2"/>
  <c r="J236" i="2"/>
  <c r="I237" i="2"/>
  <c r="H238" i="2"/>
  <c r="L238" i="2"/>
  <c r="K239" i="2"/>
  <c r="J240" i="2"/>
  <c r="I241" i="2"/>
  <c r="H242" i="2"/>
  <c r="L242" i="2"/>
  <c r="K243" i="2"/>
  <c r="J244" i="2"/>
  <c r="I245" i="2"/>
  <c r="H246" i="2"/>
  <c r="L246" i="2"/>
  <c r="K247" i="2"/>
  <c r="J248" i="2"/>
  <c r="I249" i="2"/>
  <c r="H250" i="2"/>
  <c r="L250" i="2"/>
  <c r="K251" i="2"/>
  <c r="J252" i="2"/>
  <c r="I253" i="2"/>
  <c r="H254" i="2"/>
  <c r="L254" i="2"/>
  <c r="K255" i="2"/>
  <c r="J256" i="2"/>
  <c r="I257" i="2"/>
  <c r="H258" i="2"/>
  <c r="L258" i="2"/>
  <c r="K259" i="2"/>
  <c r="J260" i="2"/>
  <c r="I261" i="2"/>
  <c r="H262" i="2"/>
  <c r="L262" i="2"/>
  <c r="K263" i="2"/>
  <c r="J264" i="2"/>
  <c r="I265" i="2"/>
  <c r="H266" i="2"/>
  <c r="L266" i="2"/>
  <c r="K267" i="2"/>
  <c r="J268" i="2"/>
  <c r="I269" i="2"/>
  <c r="H270" i="2"/>
  <c r="L270" i="2"/>
  <c r="K271" i="2"/>
  <c r="J272" i="2"/>
  <c r="I273" i="2"/>
  <c r="H274" i="2"/>
  <c r="L274" i="2"/>
  <c r="K275" i="2"/>
  <c r="J276" i="2"/>
  <c r="I277" i="2"/>
  <c r="H278" i="2"/>
  <c r="L278" i="2"/>
  <c r="K279" i="2"/>
  <c r="J280" i="2"/>
  <c r="J2" i="2"/>
  <c r="H78" i="2"/>
  <c r="K103" i="2"/>
  <c r="H121" i="2"/>
  <c r="L133" i="2"/>
  <c r="H147" i="2"/>
  <c r="L159" i="2"/>
  <c r="J169" i="2"/>
  <c r="J177" i="2"/>
  <c r="H182" i="2"/>
  <c r="J187" i="2"/>
  <c r="K191" i="2"/>
  <c r="L194" i="2"/>
  <c r="I200" i="2"/>
  <c r="J204" i="2"/>
  <c r="K207" i="2"/>
  <c r="L211" i="2"/>
  <c r="H216" i="2"/>
  <c r="I279" i="2"/>
  <c r="H276" i="2"/>
  <c r="L272" i="2"/>
  <c r="K269" i="2"/>
  <c r="J266" i="2"/>
  <c r="I263" i="2"/>
  <c r="H260" i="2"/>
  <c r="L256" i="2"/>
  <c r="K253" i="2"/>
  <c r="J250" i="2"/>
  <c r="I247" i="2"/>
  <c r="H244" i="2"/>
  <c r="L240" i="2"/>
  <c r="K237" i="2"/>
  <c r="J234" i="2"/>
  <c r="I231" i="2"/>
  <c r="H228" i="2"/>
  <c r="L224" i="2"/>
  <c r="K221" i="2"/>
  <c r="J218" i="2"/>
  <c r="L2" i="2"/>
  <c r="J278" i="2"/>
  <c r="I275" i="2"/>
  <c r="H272" i="2"/>
  <c r="L268" i="2"/>
  <c r="K265" i="2"/>
  <c r="J262" i="2"/>
  <c r="I259" i="2"/>
  <c r="H256" i="2"/>
  <c r="L252" i="2"/>
  <c r="K249" i="2"/>
  <c r="J246" i="2"/>
  <c r="I243" i="2"/>
  <c r="H240" i="2"/>
  <c r="L236" i="2"/>
  <c r="K233" i="2"/>
  <c r="J230" i="2"/>
  <c r="I227" i="2"/>
  <c r="H224" i="2"/>
  <c r="L220" i="2"/>
  <c r="K217" i="2"/>
  <c r="Q59" i="3" l="1"/>
  <c r="P60" i="3"/>
  <c r="P61" i="3" s="1"/>
  <c r="P62" i="3" s="1"/>
  <c r="P63" i="3" s="1"/>
  <c r="P64" i="3" s="1"/>
  <c r="P65" i="3" s="1"/>
  <c r="P66" i="3" s="1"/>
  <c r="P67" i="3" s="1"/>
  <c r="P68" i="3" s="1"/>
  <c r="P69" i="3" s="1"/>
  <c r="Q45" i="3"/>
  <c r="R45" i="3" s="1"/>
  <c r="Q46" i="3"/>
  <c r="Q47" i="3" s="1"/>
  <c r="Q48" i="3" s="1"/>
  <c r="Q49" i="3" s="1"/>
  <c r="Q50" i="3" s="1"/>
  <c r="Q51" i="3" s="1"/>
  <c r="Q52" i="3" s="1"/>
  <c r="Q53" i="3" s="1"/>
  <c r="Q54" i="3" s="1"/>
  <c r="Q55" i="3" s="1"/>
  <c r="Q31" i="3"/>
  <c r="R31" i="3" s="1"/>
  <c r="Q32" i="3"/>
  <c r="Q33" i="3" s="1"/>
  <c r="Q34" i="3" s="1"/>
  <c r="Q35" i="3" s="1"/>
  <c r="Q36" i="3" s="1"/>
  <c r="Q37" i="3" s="1"/>
  <c r="Q38" i="3" s="1"/>
  <c r="Q39" i="3" s="1"/>
  <c r="Q40" i="3" s="1"/>
  <c r="Q41" i="3" s="1"/>
  <c r="O18" i="3"/>
  <c r="O19" i="3" s="1"/>
  <c r="O20" i="3" s="1"/>
  <c r="O21" i="3" s="1"/>
  <c r="O22" i="3" s="1"/>
  <c r="O23" i="3" s="1"/>
  <c r="O24" i="3" s="1"/>
  <c r="O25" i="3" s="1"/>
  <c r="O26" i="3" s="1"/>
  <c r="O27" i="3" s="1"/>
  <c r="P17" i="3"/>
  <c r="T3" i="3"/>
  <c r="S4" i="3"/>
  <c r="S5" i="3" s="1"/>
  <c r="S6" i="3" s="1"/>
  <c r="S7" i="3" s="1"/>
  <c r="S8" i="3" s="1"/>
  <c r="S9" i="3" s="1"/>
  <c r="S10" i="3" s="1"/>
  <c r="S11" i="3" s="1"/>
  <c r="S12" i="3" s="1"/>
  <c r="S13" i="3" s="1"/>
  <c r="R59" i="3" l="1"/>
  <c r="Q60" i="3"/>
  <c r="Q61" i="3" s="1"/>
  <c r="Q62" i="3" s="1"/>
  <c r="Q63" i="3" s="1"/>
  <c r="Q64" i="3" s="1"/>
  <c r="Q65" i="3" s="1"/>
  <c r="Q66" i="3" s="1"/>
  <c r="Q67" i="3" s="1"/>
  <c r="Q68" i="3" s="1"/>
  <c r="Q69" i="3" s="1"/>
  <c r="S45" i="3"/>
  <c r="R46" i="3"/>
  <c r="R47" i="3" s="1"/>
  <c r="R48" i="3" s="1"/>
  <c r="R49" i="3" s="1"/>
  <c r="R50" i="3" s="1"/>
  <c r="R51" i="3" s="1"/>
  <c r="R52" i="3" s="1"/>
  <c r="R53" i="3" s="1"/>
  <c r="R54" i="3" s="1"/>
  <c r="R55" i="3" s="1"/>
  <c r="S31" i="3"/>
  <c r="R32" i="3"/>
  <c r="R33" i="3" s="1"/>
  <c r="R34" i="3" s="1"/>
  <c r="R35" i="3" s="1"/>
  <c r="R36" i="3" s="1"/>
  <c r="R37" i="3" s="1"/>
  <c r="R38" i="3" s="1"/>
  <c r="R39" i="3" s="1"/>
  <c r="R40" i="3" s="1"/>
  <c r="R41" i="3" s="1"/>
  <c r="Q17" i="3"/>
  <c r="P18" i="3"/>
  <c r="P19" i="3" s="1"/>
  <c r="P20" i="3" s="1"/>
  <c r="P21" i="3" s="1"/>
  <c r="P22" i="3" s="1"/>
  <c r="P23" i="3" s="1"/>
  <c r="P24" i="3" s="1"/>
  <c r="P25" i="3" s="1"/>
  <c r="P26" i="3" s="1"/>
  <c r="P27" i="3" s="1"/>
  <c r="U3" i="3"/>
  <c r="T4" i="3"/>
  <c r="T5" i="3" s="1"/>
  <c r="T6" i="3" s="1"/>
  <c r="T7" i="3" s="1"/>
  <c r="T8" i="3" s="1"/>
  <c r="T9" i="3" s="1"/>
  <c r="T10" i="3" s="1"/>
  <c r="T11" i="3" s="1"/>
  <c r="T12" i="3" s="1"/>
  <c r="T13" i="3" s="1"/>
  <c r="R60" i="3" l="1"/>
  <c r="R61" i="3" s="1"/>
  <c r="R62" i="3" s="1"/>
  <c r="R63" i="3" s="1"/>
  <c r="R64" i="3" s="1"/>
  <c r="R65" i="3" s="1"/>
  <c r="R66" i="3" s="1"/>
  <c r="R67" i="3" s="1"/>
  <c r="R68" i="3" s="1"/>
  <c r="R69" i="3" s="1"/>
  <c r="S59" i="3"/>
  <c r="T45" i="3"/>
  <c r="S46" i="3"/>
  <c r="S47" i="3" s="1"/>
  <c r="S48" i="3" s="1"/>
  <c r="S49" i="3" s="1"/>
  <c r="S50" i="3" s="1"/>
  <c r="S51" i="3" s="1"/>
  <c r="S52" i="3" s="1"/>
  <c r="S53" i="3" s="1"/>
  <c r="S54" i="3" s="1"/>
  <c r="S55" i="3" s="1"/>
  <c r="T31" i="3"/>
  <c r="S32" i="3"/>
  <c r="S33" i="3" s="1"/>
  <c r="S34" i="3" s="1"/>
  <c r="S35" i="3" s="1"/>
  <c r="S36" i="3" s="1"/>
  <c r="S37" i="3" s="1"/>
  <c r="S38" i="3" s="1"/>
  <c r="S39" i="3" s="1"/>
  <c r="S40" i="3" s="1"/>
  <c r="S41" i="3" s="1"/>
  <c r="R17" i="3"/>
  <c r="Q18" i="3"/>
  <c r="Q19" i="3" s="1"/>
  <c r="Q20" i="3" s="1"/>
  <c r="Q21" i="3" s="1"/>
  <c r="Q22" i="3" s="1"/>
  <c r="Q23" i="3" s="1"/>
  <c r="Q24" i="3" s="1"/>
  <c r="Q25" i="3" s="1"/>
  <c r="Q26" i="3" s="1"/>
  <c r="Q27" i="3" s="1"/>
  <c r="V3" i="3"/>
  <c r="U4" i="3"/>
  <c r="U5" i="3" s="1"/>
  <c r="U6" i="3" s="1"/>
  <c r="U7" i="3" s="1"/>
  <c r="U8" i="3" s="1"/>
  <c r="U9" i="3" s="1"/>
  <c r="U10" i="3" s="1"/>
  <c r="U11" i="3" s="1"/>
  <c r="U12" i="3" s="1"/>
  <c r="U13" i="3" s="1"/>
  <c r="S60" i="3" l="1"/>
  <c r="S61" i="3" s="1"/>
  <c r="S62" i="3" s="1"/>
  <c r="S63" i="3" s="1"/>
  <c r="S64" i="3" s="1"/>
  <c r="S65" i="3" s="1"/>
  <c r="S66" i="3" s="1"/>
  <c r="S67" i="3" s="1"/>
  <c r="S68" i="3" s="1"/>
  <c r="S69" i="3" s="1"/>
  <c r="T59" i="3"/>
  <c r="T46" i="3"/>
  <c r="T47" i="3" s="1"/>
  <c r="T48" i="3" s="1"/>
  <c r="T49" i="3" s="1"/>
  <c r="T50" i="3" s="1"/>
  <c r="T51" i="3" s="1"/>
  <c r="T52" i="3" s="1"/>
  <c r="T53" i="3" s="1"/>
  <c r="T54" i="3" s="1"/>
  <c r="T55" i="3" s="1"/>
  <c r="U45" i="3"/>
  <c r="T32" i="3"/>
  <c r="T33" i="3" s="1"/>
  <c r="T34" i="3" s="1"/>
  <c r="T35" i="3" s="1"/>
  <c r="T36" i="3" s="1"/>
  <c r="T37" i="3" s="1"/>
  <c r="T38" i="3" s="1"/>
  <c r="T39" i="3" s="1"/>
  <c r="T40" i="3" s="1"/>
  <c r="T41" i="3" s="1"/>
  <c r="U31" i="3"/>
  <c r="R18" i="3"/>
  <c r="R19" i="3" s="1"/>
  <c r="R20" i="3" s="1"/>
  <c r="R21" i="3" s="1"/>
  <c r="R22" i="3" s="1"/>
  <c r="R23" i="3" s="1"/>
  <c r="R24" i="3" s="1"/>
  <c r="R25" i="3" s="1"/>
  <c r="R26" i="3" s="1"/>
  <c r="R27" i="3" s="1"/>
  <c r="S17" i="3"/>
  <c r="V4" i="3"/>
  <c r="V5" i="3" s="1"/>
  <c r="V6" i="3" s="1"/>
  <c r="V7" i="3" s="1"/>
  <c r="V8" i="3" s="1"/>
  <c r="V9" i="3" s="1"/>
  <c r="V10" i="3" s="1"/>
  <c r="V11" i="3" s="1"/>
  <c r="V12" i="3" s="1"/>
  <c r="V13" i="3" s="1"/>
  <c r="W3" i="3"/>
  <c r="U59" i="3" l="1"/>
  <c r="T60" i="3"/>
  <c r="T61" i="3" s="1"/>
  <c r="T62" i="3" s="1"/>
  <c r="T63" i="3" s="1"/>
  <c r="T64" i="3" s="1"/>
  <c r="T65" i="3" s="1"/>
  <c r="T66" i="3" s="1"/>
  <c r="T67" i="3" s="1"/>
  <c r="T68" i="3" s="1"/>
  <c r="T69" i="3" s="1"/>
  <c r="U46" i="3"/>
  <c r="U47" i="3" s="1"/>
  <c r="U48" i="3" s="1"/>
  <c r="U49" i="3" s="1"/>
  <c r="U50" i="3" s="1"/>
  <c r="U51" i="3" s="1"/>
  <c r="U52" i="3" s="1"/>
  <c r="U53" i="3" s="1"/>
  <c r="U54" i="3" s="1"/>
  <c r="U55" i="3" s="1"/>
  <c r="V45" i="3"/>
  <c r="U32" i="3"/>
  <c r="U33" i="3" s="1"/>
  <c r="U34" i="3" s="1"/>
  <c r="U35" i="3" s="1"/>
  <c r="U36" i="3" s="1"/>
  <c r="U37" i="3" s="1"/>
  <c r="U38" i="3" s="1"/>
  <c r="U39" i="3" s="1"/>
  <c r="U40" i="3" s="1"/>
  <c r="U41" i="3" s="1"/>
  <c r="V31" i="3"/>
  <c r="T17" i="3"/>
  <c r="S18" i="3"/>
  <c r="S19" i="3" s="1"/>
  <c r="S20" i="3" s="1"/>
  <c r="S21" i="3" s="1"/>
  <c r="S22" i="3" s="1"/>
  <c r="S23" i="3" s="1"/>
  <c r="S24" i="3" s="1"/>
  <c r="S25" i="3" s="1"/>
  <c r="S26" i="3" s="1"/>
  <c r="S27" i="3" s="1"/>
  <c r="X3" i="3"/>
  <c r="X4" i="3" s="1"/>
  <c r="X5" i="3" s="1"/>
  <c r="X6" i="3" s="1"/>
  <c r="X7" i="3" s="1"/>
  <c r="X8" i="3" s="1"/>
  <c r="X9" i="3" s="1"/>
  <c r="X10" i="3" s="1"/>
  <c r="X11" i="3" s="1"/>
  <c r="X12" i="3" s="1"/>
  <c r="X13" i="3" s="1"/>
  <c r="W4" i="3"/>
  <c r="W5" i="3" s="1"/>
  <c r="W6" i="3" s="1"/>
  <c r="W7" i="3" s="1"/>
  <c r="W8" i="3" s="1"/>
  <c r="W9" i="3" s="1"/>
  <c r="W10" i="3" s="1"/>
  <c r="W11" i="3" s="1"/>
  <c r="W12" i="3" s="1"/>
  <c r="W13" i="3" s="1"/>
  <c r="V59" i="3" l="1"/>
  <c r="U60" i="3"/>
  <c r="U61" i="3" s="1"/>
  <c r="U62" i="3" s="1"/>
  <c r="U63" i="3" s="1"/>
  <c r="U64" i="3" s="1"/>
  <c r="U65" i="3" s="1"/>
  <c r="U66" i="3" s="1"/>
  <c r="U67" i="3" s="1"/>
  <c r="U68" i="3" s="1"/>
  <c r="U69" i="3" s="1"/>
  <c r="W45" i="3"/>
  <c r="V46" i="3"/>
  <c r="V47" i="3" s="1"/>
  <c r="V48" i="3" s="1"/>
  <c r="V49" i="3" s="1"/>
  <c r="V50" i="3" s="1"/>
  <c r="V51" i="3" s="1"/>
  <c r="V52" i="3" s="1"/>
  <c r="V53" i="3" s="1"/>
  <c r="V54" i="3" s="1"/>
  <c r="V55" i="3" s="1"/>
  <c r="W31" i="3"/>
  <c r="V32" i="3"/>
  <c r="V33" i="3" s="1"/>
  <c r="V34" i="3" s="1"/>
  <c r="V35" i="3" s="1"/>
  <c r="V36" i="3" s="1"/>
  <c r="V37" i="3" s="1"/>
  <c r="V38" i="3" s="1"/>
  <c r="V39" i="3" s="1"/>
  <c r="V40" i="3" s="1"/>
  <c r="V41" i="3" s="1"/>
  <c r="U17" i="3"/>
  <c r="T18" i="3"/>
  <c r="T19" i="3" s="1"/>
  <c r="T20" i="3" s="1"/>
  <c r="T21" i="3" s="1"/>
  <c r="T22" i="3" s="1"/>
  <c r="T23" i="3" s="1"/>
  <c r="T24" i="3" s="1"/>
  <c r="T25" i="3" s="1"/>
  <c r="T26" i="3" s="1"/>
  <c r="T27" i="3" s="1"/>
  <c r="V60" i="3" l="1"/>
  <c r="V61" i="3" s="1"/>
  <c r="V62" i="3" s="1"/>
  <c r="V63" i="3" s="1"/>
  <c r="V64" i="3" s="1"/>
  <c r="V65" i="3" s="1"/>
  <c r="V66" i="3" s="1"/>
  <c r="V67" i="3" s="1"/>
  <c r="V68" i="3" s="1"/>
  <c r="V69" i="3" s="1"/>
  <c r="W59" i="3"/>
  <c r="X45" i="3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W46" i="3"/>
  <c r="W47" i="3" s="1"/>
  <c r="W48" i="3" s="1"/>
  <c r="W49" i="3" s="1"/>
  <c r="W50" i="3" s="1"/>
  <c r="W51" i="3" s="1"/>
  <c r="W52" i="3" s="1"/>
  <c r="W53" i="3" s="1"/>
  <c r="W54" i="3" s="1"/>
  <c r="W55" i="3" s="1"/>
  <c r="X31" i="3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W32" i="3"/>
  <c r="W33" i="3" s="1"/>
  <c r="W34" i="3" s="1"/>
  <c r="W35" i="3" s="1"/>
  <c r="W36" i="3" s="1"/>
  <c r="W37" i="3" s="1"/>
  <c r="W38" i="3" s="1"/>
  <c r="W39" i="3" s="1"/>
  <c r="W40" i="3" s="1"/>
  <c r="W41" i="3" s="1"/>
  <c r="U18" i="3"/>
  <c r="U19" i="3" s="1"/>
  <c r="U20" i="3" s="1"/>
  <c r="U21" i="3" s="1"/>
  <c r="U22" i="3" s="1"/>
  <c r="U23" i="3" s="1"/>
  <c r="U24" i="3" s="1"/>
  <c r="U25" i="3" s="1"/>
  <c r="U26" i="3" s="1"/>
  <c r="U27" i="3" s="1"/>
  <c r="V17" i="3"/>
  <c r="W60" i="3" l="1"/>
  <c r="W61" i="3" s="1"/>
  <c r="W62" i="3" s="1"/>
  <c r="W63" i="3" s="1"/>
  <c r="W64" i="3" s="1"/>
  <c r="W65" i="3" s="1"/>
  <c r="W66" i="3" s="1"/>
  <c r="W67" i="3" s="1"/>
  <c r="W68" i="3" s="1"/>
  <c r="W69" i="3" s="1"/>
  <c r="X59" i="3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V18" i="3"/>
  <c r="V19" i="3" s="1"/>
  <c r="V20" i="3" s="1"/>
  <c r="V21" i="3" s="1"/>
  <c r="V22" i="3" s="1"/>
  <c r="V23" i="3" s="1"/>
  <c r="V24" i="3" s="1"/>
  <c r="V25" i="3" s="1"/>
  <c r="V26" i="3" s="1"/>
  <c r="V27" i="3" s="1"/>
  <c r="W17" i="3"/>
  <c r="X17" i="3" l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W18" i="3"/>
  <c r="W19" i="3" s="1"/>
  <c r="W20" i="3" s="1"/>
  <c r="W21" i="3" s="1"/>
  <c r="W22" i="3" s="1"/>
  <c r="W23" i="3" s="1"/>
  <c r="W24" i="3" s="1"/>
  <c r="W25" i="3" s="1"/>
  <c r="W26" i="3" s="1"/>
  <c r="W27" i="3" s="1"/>
</calcChain>
</file>

<file path=xl/sharedStrings.xml><?xml version="1.0" encoding="utf-8"?>
<sst xmlns="http://schemas.openxmlformats.org/spreadsheetml/2006/main" count="284" uniqueCount="37">
  <si>
    <t>predict_Equilibrium</t>
  </si>
  <si>
    <t>predict_Equilibrium2Peak</t>
  </si>
  <si>
    <t>predict_Equilibrium2Pit</t>
  </si>
  <si>
    <t>predict_Peak2Equilibrium</t>
  </si>
  <si>
    <t>predict_Pit2Equilibrium</t>
  </si>
  <si>
    <t>Sum</t>
  </si>
  <si>
    <t>Normal Equi</t>
  </si>
  <si>
    <t>Normal Equi2Peak</t>
  </si>
  <si>
    <t>Normal Equi2Pit</t>
  </si>
  <si>
    <t>Normal Peak2Equi</t>
  </si>
  <si>
    <t>Normal Pit2Equi</t>
  </si>
  <si>
    <t>VTI</t>
  </si>
  <si>
    <t>EFA</t>
  </si>
  <si>
    <t>VWO</t>
  </si>
  <si>
    <t>SPY</t>
  </si>
  <si>
    <t>IJH</t>
  </si>
  <si>
    <t>IWM</t>
  </si>
  <si>
    <t>EWU</t>
  </si>
  <si>
    <t>VGK</t>
  </si>
  <si>
    <t>EWJ</t>
  </si>
  <si>
    <t>AXJL</t>
  </si>
  <si>
    <t>GXC</t>
  </si>
  <si>
    <t>Equilibrium</t>
  </si>
  <si>
    <t>Equilibrium to Peak</t>
  </si>
  <si>
    <t>Equilibrium to Pit</t>
  </si>
  <si>
    <t>Peak to Equilibrium</t>
  </si>
  <si>
    <t>Pit to Equilibrium</t>
  </si>
  <si>
    <t>Last Day Normal Probs</t>
  </si>
  <si>
    <t>Daily Return 12 Month Ahead</t>
  </si>
  <si>
    <t>Cov Equi</t>
  </si>
  <si>
    <t>Cov Equi 2 Peak</t>
  </si>
  <si>
    <t>Cov Equi 2 Pit</t>
  </si>
  <si>
    <t>Cov Peak 2 Equi</t>
  </si>
  <si>
    <t>Cov Pit 2 Equi</t>
  </si>
  <si>
    <t>Prob</t>
  </si>
  <si>
    <t>Total Covariance</t>
  </si>
  <si>
    <t>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</si>
</sst>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00%"/>
    <numFmt numFmtId="165" formatCode="_ * #,##0.000000_ ;_ * \-#,##0.000000_ ;_ * &quot;-&quot;??_ ;_ @_ "/>
    <numFmt numFmtId="166" formatCode="_ * #,##0.0000000_ ;_ * \-#,##0.00000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1" fontId="0" fillId="0" borderId="0" xfId="0" applyNumberFormat="1"/>
    <xf numFmtId="9" fontId="0" fillId="0" borderId="0" xfId="2" applyFont="1"/>
    <xf numFmtId="43" fontId="0" fillId="0" borderId="0" xfId="1" applyFont="1"/>
    <xf numFmtId="164" fontId="0" fillId="0" borderId="0" xfId="2" applyNumberFormat="1" applyFont="1"/>
    <xf numFmtId="9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0" fontId="0" fillId="0" borderId="0" xfId="0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1" sqref="B11:L11"/>
    </sheetView>
  </sheetViews>
  <sheetFormatPr baseColWidth="10" defaultColWidth="9.140625" defaultRowHeight="15" x14ac:dyDescent="0.25"/>
  <cols>
    <col min="1" max="1" width="27.140625" bestFit="1" customWidth="1"/>
  </cols>
  <sheetData>
    <row r="1" spans="1:12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22</v>
      </c>
      <c r="B2">
        <v>-5.5789532977300403E-4</v>
      </c>
      <c r="C2">
        <v>-5.0655277098925601E-4</v>
      </c>
      <c r="D2">
        <v>-9.4812790000940099E-4</v>
      </c>
      <c r="E2">
        <v>-5.5857149652038297E-4</v>
      </c>
      <c r="F2">
        <v>-4.2782979668207102E-4</v>
      </c>
      <c r="G2">
        <v>-6.9332694310415897E-4</v>
      </c>
      <c r="H2">
        <v>-8.2952365450746101E-4</v>
      </c>
      <c r="I2">
        <v>-6.4829188026608805E-4</v>
      </c>
      <c r="J2">
        <v>1.70965143872288E-4</v>
      </c>
      <c r="K2">
        <v>-1.0336441324447099E-3</v>
      </c>
      <c r="L2">
        <v>-1.5304344533807999E-3</v>
      </c>
    </row>
    <row r="3" spans="1:12" x14ac:dyDescent="0.25">
      <c r="A3" t="s">
        <v>23</v>
      </c>
      <c r="B3" s="2">
        <v>-7.2746062228246696E-5</v>
      </c>
      <c r="C3">
        <v>-5.2932652973047703E-4</v>
      </c>
      <c r="D3">
        <v>-9.0108585287098405E-4</v>
      </c>
      <c r="E3" s="2">
        <v>-2.4704340011720299E-5</v>
      </c>
      <c r="F3" s="2">
        <v>-8.2116071322644606E-5</v>
      </c>
      <c r="G3">
        <v>-2.9784778705759001E-4</v>
      </c>
      <c r="H3">
        <v>-7.2639022456702799E-4</v>
      </c>
      <c r="I3">
        <v>-5.3291595403809095E-4</v>
      </c>
      <c r="J3">
        <v>-4.0614567687769399E-4</v>
      </c>
      <c r="K3">
        <v>-8.5503417243819595E-4</v>
      </c>
      <c r="L3">
        <v>-1.2390043907058101E-3</v>
      </c>
    </row>
    <row r="4" spans="1:12" x14ac:dyDescent="0.25">
      <c r="A4" t="s">
        <v>24</v>
      </c>
      <c r="B4">
        <v>-1.39611386996108E-3</v>
      </c>
      <c r="C4">
        <v>-1.73762479780625E-3</v>
      </c>
      <c r="D4">
        <v>-1.7172686357544199E-3</v>
      </c>
      <c r="E4">
        <v>-1.43934371306352E-3</v>
      </c>
      <c r="F4">
        <v>-1.1480301809566301E-3</v>
      </c>
      <c r="G4">
        <v>-1.20974001678225E-3</v>
      </c>
      <c r="H4">
        <v>-2.0259210166041299E-3</v>
      </c>
      <c r="I4">
        <v>-2.0212877319001001E-3</v>
      </c>
      <c r="J4">
        <v>-1.28004336091303E-3</v>
      </c>
      <c r="K4">
        <v>-1.9672504198555698E-3</v>
      </c>
      <c r="L4">
        <v>-1.2103490318541401E-3</v>
      </c>
    </row>
    <row r="5" spans="1:12" x14ac:dyDescent="0.25">
      <c r="A5" t="s">
        <v>25</v>
      </c>
      <c r="B5">
        <v>4.5430712213650798E-4</v>
      </c>
      <c r="C5">
        <v>7.6765370520256299E-4</v>
      </c>
      <c r="D5">
        <v>2.5870970949529201E-3</v>
      </c>
      <c r="E5">
        <v>4.9088511950734796E-4</v>
      </c>
      <c r="F5">
        <v>3.4984847321924199E-4</v>
      </c>
      <c r="G5">
        <v>1.66181479689048E-4</v>
      </c>
      <c r="H5">
        <v>7.7975182827230499E-4</v>
      </c>
      <c r="I5">
        <v>9.3642607929613701E-4</v>
      </c>
      <c r="J5">
        <v>-2.3970551513854201E-4</v>
      </c>
      <c r="K5">
        <v>2.21626599830384E-3</v>
      </c>
      <c r="L5">
        <v>4.8606517459436702E-3</v>
      </c>
    </row>
    <row r="6" spans="1:12" x14ac:dyDescent="0.25">
      <c r="A6" t="s">
        <v>26</v>
      </c>
      <c r="B6">
        <v>6.1770100709984503E-4</v>
      </c>
      <c r="C6">
        <v>2.6120927586136401E-4</v>
      </c>
      <c r="D6">
        <v>2.5878719169477698E-4</v>
      </c>
      <c r="E6">
        <v>5.9952073826210204E-4</v>
      </c>
      <c r="F6">
        <v>6.6808131447153296E-4</v>
      </c>
      <c r="G6">
        <v>6.3277978088398397E-4</v>
      </c>
      <c r="H6">
        <v>3.01463797019525E-4</v>
      </c>
      <c r="I6">
        <v>2.6143376400788201E-4</v>
      </c>
      <c r="J6">
        <v>1.95117041991769E-4</v>
      </c>
      <c r="K6">
        <v>3.3019801329183202E-4</v>
      </c>
      <c r="L6">
        <v>3.1613038220537301E-4</v>
      </c>
    </row>
    <row r="8" spans="1:12" x14ac:dyDescent="0.25">
      <c r="A8" t="s">
        <v>27</v>
      </c>
      <c r="B8" s="3">
        <f>+Probabilities!H280</f>
        <v>7.610529985607295E-2</v>
      </c>
      <c r="C8" s="3">
        <f>+Probabilities!I280</f>
        <v>0.10593889808038907</v>
      </c>
      <c r="D8" s="3">
        <f>+Probabilities!J280</f>
        <v>9.4091272022887834E-2</v>
      </c>
      <c r="E8" s="3">
        <f>+Probabilities!K280</f>
        <v>0.17920324684141861</v>
      </c>
      <c r="F8" s="3">
        <f>+Probabilities!L280</f>
        <v>0.48860167933325449</v>
      </c>
    </row>
    <row r="9" spans="1:12" x14ac:dyDescent="0.25">
      <c r="B9" s="3"/>
      <c r="C9" s="3"/>
      <c r="D9" s="3"/>
      <c r="E9" s="3"/>
      <c r="F9" s="3"/>
    </row>
    <row r="10" spans="1:12" x14ac:dyDescent="0.25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2" x14ac:dyDescent="0.25">
      <c r="A11" t="s">
        <v>28</v>
      </c>
      <c r="B11" s="5">
        <f t="array" ref="B11">+MMULT($B$8:$F$8,B2:B6)</f>
        <v>2.0169550179861031E-4</v>
      </c>
      <c r="C11" s="5">
        <f t="array" ref="C11">+MMULT($B$8:$F$8,C2:C6)</f>
        <v>7.0703799279019086E-6</v>
      </c>
      <c r="D11" s="5">
        <f t="array" ref="D11">+MMULT($B$8:$F$8,D2:D6)</f>
        <v>2.6086246495732356E-4</v>
      </c>
      <c r="E11" s="5">
        <f t="array" ref="E11">+MMULT($B$8:$F$8,E2:E6)</f>
        <v>2.0033796411915301E-4</v>
      </c>
      <c r="F11" s="5">
        <f t="array" ref="F11">+MMULT($B$8:$F$8,F2:F6)</f>
        <v>2.3984061336402155E-4</v>
      </c>
      <c r="G11" s="5">
        <f t="array" ref="G11">+MMULT($B$8:$F$8,G2:G6)</f>
        <v>1.4081202605740055E-4</v>
      </c>
      <c r="H11" s="5">
        <f t="array" ref="H11">+MMULT($B$8:$F$8,H2:H6)</f>
        <v>-4.3675835062329091E-5</v>
      </c>
      <c r="I11" s="5">
        <f t="array" ref="I11">+MMULT($B$8:$F$8,I2:I6)</f>
        <v>-4.329407353885126E-7</v>
      </c>
      <c r="J11" s="5">
        <f t="array" ref="J11">+MMULT($B$8:$F$8,J2:J6)</f>
        <v>-9.8077672216865101E-5</v>
      </c>
      <c r="K11" s="5">
        <f t="array" ref="K11">+MMULT($B$8:$F$8,K2:K6)</f>
        <v>2.0414909748205388E-4</v>
      </c>
      <c r="L11" s="5">
        <f t="array" ref="L11">+MMULT($B$8:$F$8,L2:L6)</f>
        <v>6.6389019742074966E-4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opLeftCell="C257" workbookViewId="0">
      <selection activeCell="I1" sqref="I1"/>
    </sheetView>
  </sheetViews>
  <sheetFormatPr baseColWidth="10" defaultColWidth="9.140625" defaultRowHeight="15" x14ac:dyDescent="0.25"/>
  <cols>
    <col min="1" max="1" width="10.7109375" bestFit="1" customWidth="1"/>
    <col min="2" max="2" width="18.7109375" bestFit="1" customWidth="1"/>
    <col min="3" max="3" width="24.140625" bestFit="1" customWidth="1"/>
    <col min="4" max="4" width="22.28515625" bestFit="1" customWidth="1"/>
    <col min="5" max="5" width="24.140625" bestFit="1" customWidth="1"/>
    <col min="6" max="6" width="22.28515625" bestFit="1" customWidth="1"/>
    <col min="7" max="7" width="5.42578125" bestFit="1" customWidth="1"/>
    <col min="8" max="8" width="12" bestFit="1" customWidth="1"/>
    <col min="9" max="9" width="17.42578125" bestFit="1" customWidth="1"/>
    <col min="10" max="10" width="15.42578125" bestFit="1" customWidth="1"/>
    <col min="11" max="11" width="17.42578125" bestFit="1" customWidth="1"/>
    <col min="12" max="12" width="18.71093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34059</v>
      </c>
      <c r="B2">
        <v>8.8813285546532797E-2</v>
      </c>
      <c r="C2">
        <v>0.22893684295512801</v>
      </c>
      <c r="D2">
        <v>7.5632675703430796E-2</v>
      </c>
      <c r="E2" s="2">
        <v>2.2204460492503298E-16</v>
      </c>
      <c r="F2">
        <v>0.58754089884570304</v>
      </c>
      <c r="G2" s="4">
        <f>+SUM(B2:F2)</f>
        <v>0.9809237030507949</v>
      </c>
      <c r="H2" s="3">
        <f>+B2/$G$2</f>
        <v>9.0540462291116439E-2</v>
      </c>
      <c r="I2" s="3">
        <f t="shared" ref="I2:L2" si="0">+C2/$G$2</f>
        <v>0.23338904161771798</v>
      </c>
      <c r="J2" s="3">
        <f t="shared" si="0"/>
        <v>7.7103525450760088E-2</v>
      </c>
      <c r="K2" s="3">
        <f t="shared" si="0"/>
        <v>2.2636276831158896E-16</v>
      </c>
      <c r="L2" s="3">
        <f t="shared" si="0"/>
        <v>0.59896697064040527</v>
      </c>
    </row>
    <row r="3" spans="1:12" x14ac:dyDescent="0.25">
      <c r="A3" s="1">
        <v>34089</v>
      </c>
      <c r="B3">
        <v>8.0551924388648402E-2</v>
      </c>
      <c r="C3">
        <v>0.24387804607389499</v>
      </c>
      <c r="D3">
        <v>8.9458964228728094E-2</v>
      </c>
      <c r="E3" s="2">
        <v>1.4437385000868499E-13</v>
      </c>
      <c r="F3">
        <v>0.52711632686128396</v>
      </c>
      <c r="G3" s="4">
        <f t="shared" ref="G3:G66" si="1">+SUM(B3:F3)</f>
        <v>0.94100526155269981</v>
      </c>
      <c r="H3" s="3">
        <f t="shared" ref="H3:H66" si="2">+B3/$G$2</f>
        <v>8.2118440137721085E-2</v>
      </c>
      <c r="I3" s="3">
        <f t="shared" ref="I3:I66" si="3">+C3/$G$2</f>
        <v>0.24862081048240947</v>
      </c>
      <c r="J3" s="3">
        <f t="shared" ref="J3:J66" si="4">+D3/$G$2</f>
        <v>9.1198697666800763E-2</v>
      </c>
      <c r="K3" s="3">
        <f t="shared" ref="K3:K66" si="5">+E3/$G$2</f>
        <v>1.4718152855279605E-13</v>
      </c>
      <c r="L3" s="3">
        <f t="shared" ref="L3:L66" si="6">+F3/$G$2</f>
        <v>0.53736730514502451</v>
      </c>
    </row>
    <row r="4" spans="1:12" x14ac:dyDescent="0.25">
      <c r="A4" s="1">
        <v>34120</v>
      </c>
      <c r="B4">
        <v>7.8065525105184302E-2</v>
      </c>
      <c r="C4">
        <v>0.31012907465316097</v>
      </c>
      <c r="D4">
        <v>1.8462284127042199E-2</v>
      </c>
      <c r="E4" s="2">
        <v>4.9740466287782997E-7</v>
      </c>
      <c r="F4">
        <v>0.46238389733297802</v>
      </c>
      <c r="G4" s="4">
        <f t="shared" si="1"/>
        <v>0.86904127862302838</v>
      </c>
      <c r="H4" s="3">
        <f t="shared" si="2"/>
        <v>7.9583687153639768E-2</v>
      </c>
      <c r="I4" s="3">
        <f t="shared" si="3"/>
        <v>0.31616024129972692</v>
      </c>
      <c r="J4" s="3">
        <f t="shared" si="4"/>
        <v>1.8821325317781797E-2</v>
      </c>
      <c r="K4" s="3">
        <f t="shared" si="5"/>
        <v>5.0707783014197694E-7</v>
      </c>
      <c r="L4" s="3">
        <f t="shared" si="6"/>
        <v>0.47137600599812862</v>
      </c>
    </row>
    <row r="5" spans="1:12" x14ac:dyDescent="0.25">
      <c r="A5" s="1">
        <v>34150</v>
      </c>
      <c r="B5">
        <v>8.1910705868058098E-2</v>
      </c>
      <c r="C5">
        <v>0.49528142220228</v>
      </c>
      <c r="D5">
        <v>1.6652586044167601E-2</v>
      </c>
      <c r="E5" s="2">
        <v>9.4097622547416305E-13</v>
      </c>
      <c r="F5">
        <v>0.41341670650560203</v>
      </c>
      <c r="G5" s="4">
        <f t="shared" si="1"/>
        <v>1.0072614206210488</v>
      </c>
      <c r="H5" s="3">
        <f t="shared" si="2"/>
        <v>8.3503646219686201E-2</v>
      </c>
      <c r="I5" s="3">
        <f t="shared" si="3"/>
        <v>0.50491329821258579</v>
      </c>
      <c r="J5" s="3">
        <f t="shared" si="4"/>
        <v>1.6976433531350078E-2</v>
      </c>
      <c r="K5" s="3">
        <f t="shared" si="5"/>
        <v>9.5927565268084535E-13</v>
      </c>
      <c r="L5" s="3">
        <f t="shared" si="6"/>
        <v>0.42145653654797471</v>
      </c>
    </row>
    <row r="6" spans="1:12" x14ac:dyDescent="0.25">
      <c r="A6" s="1">
        <v>34181</v>
      </c>
      <c r="B6">
        <v>7.9525993426446395E-2</v>
      </c>
      <c r="C6">
        <v>0.46196194961221598</v>
      </c>
      <c r="D6">
        <v>7.0388342071625101E-3</v>
      </c>
      <c r="E6" s="2">
        <v>3.3067621666348898E-14</v>
      </c>
      <c r="F6">
        <v>0.52652154786425398</v>
      </c>
      <c r="G6" s="4">
        <f t="shared" si="1"/>
        <v>1.0750483251101119</v>
      </c>
      <c r="H6" s="3">
        <f t="shared" si="2"/>
        <v>8.1072557609843304E-2</v>
      </c>
      <c r="I6" s="3">
        <f t="shared" si="3"/>
        <v>0.47094585254230964</v>
      </c>
      <c r="J6" s="3">
        <f t="shared" si="4"/>
        <v>7.1757203799549946E-3</v>
      </c>
      <c r="K6" s="3">
        <f t="shared" si="5"/>
        <v>3.3710696931376494E-14</v>
      </c>
      <c r="L6" s="3">
        <f t="shared" si="6"/>
        <v>0.53676095931488488</v>
      </c>
    </row>
    <row r="7" spans="1:12" x14ac:dyDescent="0.25">
      <c r="A7" s="1">
        <v>34212</v>
      </c>
      <c r="B7">
        <v>7.9930873303339298E-2</v>
      </c>
      <c r="C7">
        <v>0.33995077569696303</v>
      </c>
      <c r="D7">
        <v>2.47746168822029E-2</v>
      </c>
      <c r="E7" s="2">
        <v>2.2204460492503298E-16</v>
      </c>
      <c r="F7">
        <v>0.55051810175615601</v>
      </c>
      <c r="G7" s="4">
        <f t="shared" si="1"/>
        <v>0.99517436763866152</v>
      </c>
      <c r="H7" s="3">
        <f t="shared" si="2"/>
        <v>8.1485311298671162E-2</v>
      </c>
      <c r="I7" s="3">
        <f t="shared" si="3"/>
        <v>0.34656189328453757</v>
      </c>
      <c r="J7" s="3">
        <f t="shared" si="4"/>
        <v>2.5256415769290472E-2</v>
      </c>
      <c r="K7" s="3">
        <f t="shared" si="5"/>
        <v>2.2636276831158896E-16</v>
      </c>
      <c r="L7" s="3">
        <f t="shared" si="6"/>
        <v>0.56122418088580805</v>
      </c>
    </row>
    <row r="8" spans="1:12" x14ac:dyDescent="0.25">
      <c r="A8" s="1">
        <v>34242</v>
      </c>
      <c r="B8">
        <v>8.1609409265534394E-2</v>
      </c>
      <c r="C8">
        <v>0.39324042230317202</v>
      </c>
      <c r="D8">
        <v>4.3414911701544198E-2</v>
      </c>
      <c r="E8" s="2">
        <v>2.2204460492503298E-16</v>
      </c>
      <c r="F8">
        <v>0.44792572295795902</v>
      </c>
      <c r="G8" s="4">
        <f t="shared" si="1"/>
        <v>0.96619046622820992</v>
      </c>
      <c r="H8" s="3">
        <f t="shared" si="2"/>
        <v>8.3196490218065855E-2</v>
      </c>
      <c r="I8" s="3">
        <f t="shared" si="3"/>
        <v>0.40088787851710111</v>
      </c>
      <c r="J8" s="3">
        <f t="shared" si="4"/>
        <v>4.4259213602972802E-2</v>
      </c>
      <c r="K8" s="3">
        <f t="shared" si="5"/>
        <v>2.2636276831158896E-16</v>
      </c>
      <c r="L8" s="3">
        <f t="shared" si="6"/>
        <v>0.45663665947193877</v>
      </c>
    </row>
    <row r="9" spans="1:12" x14ac:dyDescent="0.25">
      <c r="A9" s="1">
        <v>34273</v>
      </c>
      <c r="B9">
        <v>9.1336410391035794E-2</v>
      </c>
      <c r="C9">
        <v>0.414999111136584</v>
      </c>
      <c r="D9">
        <v>2.8772395421656299E-2</v>
      </c>
      <c r="E9" s="2">
        <v>2.2204460492503298E-16</v>
      </c>
      <c r="F9">
        <v>0.40601664793908698</v>
      </c>
      <c r="G9" s="4">
        <f t="shared" si="1"/>
        <v>0.94112456488836327</v>
      </c>
      <c r="H9" s="3">
        <f t="shared" si="2"/>
        <v>9.3112655048469301E-2</v>
      </c>
      <c r="I9" s="3">
        <f t="shared" si="3"/>
        <v>0.42306971464333576</v>
      </c>
      <c r="J9" s="3">
        <f t="shared" si="4"/>
        <v>2.9331940223455265E-2</v>
      </c>
      <c r="K9" s="3">
        <f t="shared" si="5"/>
        <v>2.2636276831158896E-16</v>
      </c>
      <c r="L9" s="3">
        <f t="shared" si="6"/>
        <v>0.41391256697776252</v>
      </c>
    </row>
    <row r="10" spans="1:12" x14ac:dyDescent="0.25">
      <c r="A10" s="1">
        <v>34303</v>
      </c>
      <c r="B10">
        <v>8.9414396967987794E-2</v>
      </c>
      <c r="C10">
        <v>0.46313636733925501</v>
      </c>
      <c r="D10">
        <v>3.9661636338369499E-2</v>
      </c>
      <c r="E10" s="2">
        <v>5.4619956865495302E-12</v>
      </c>
      <c r="F10">
        <v>0.29321922589809302</v>
      </c>
      <c r="G10" s="4">
        <f t="shared" si="1"/>
        <v>0.88543162654916729</v>
      </c>
      <c r="H10" s="3">
        <f t="shared" si="2"/>
        <v>9.1153263694105757E-2</v>
      </c>
      <c r="I10" s="3">
        <f t="shared" si="3"/>
        <v>0.4721431094985708</v>
      </c>
      <c r="J10" s="3">
        <f t="shared" si="4"/>
        <v>4.0432947246576742E-2</v>
      </c>
      <c r="K10" s="3">
        <f t="shared" si="5"/>
        <v>5.5682166406643487E-12</v>
      </c>
      <c r="L10" s="3">
        <f t="shared" si="6"/>
        <v>0.2989215419977565</v>
      </c>
    </row>
    <row r="11" spans="1:12" x14ac:dyDescent="0.25">
      <c r="A11" s="1">
        <v>34334</v>
      </c>
      <c r="B11">
        <v>9.1278679560666098E-2</v>
      </c>
      <c r="C11">
        <v>0.47262597422381197</v>
      </c>
      <c r="D11">
        <v>3.87733147338893E-2</v>
      </c>
      <c r="E11" s="2">
        <v>5.2022994979330697E-11</v>
      </c>
      <c r="F11">
        <v>0.357341623606656</v>
      </c>
      <c r="G11" s="4">
        <f t="shared" si="1"/>
        <v>0.96001959217704635</v>
      </c>
      <c r="H11" s="3">
        <f t="shared" si="2"/>
        <v>9.3053801510533427E-2</v>
      </c>
      <c r="I11" s="3">
        <f t="shared" si="3"/>
        <v>0.48181726341598874</v>
      </c>
      <c r="J11" s="3">
        <f t="shared" si="4"/>
        <v>3.9527350203995948E-2</v>
      </c>
      <c r="K11" s="3">
        <f t="shared" si="5"/>
        <v>5.3034700678077923E-11</v>
      </c>
      <c r="L11" s="3">
        <f t="shared" si="6"/>
        <v>0.36429094586590072</v>
      </c>
    </row>
    <row r="12" spans="1:12" x14ac:dyDescent="0.25">
      <c r="A12" s="1">
        <v>34365</v>
      </c>
      <c r="B12">
        <v>8.1651234821312202E-2</v>
      </c>
      <c r="C12">
        <v>0.474607258136926</v>
      </c>
      <c r="D12">
        <v>7.1545947894945602E-2</v>
      </c>
      <c r="E12" s="2">
        <v>6.09057113005238E-13</v>
      </c>
      <c r="F12">
        <v>0.30925015318143401</v>
      </c>
      <c r="G12" s="4">
        <f t="shared" si="1"/>
        <v>0.93705459403522684</v>
      </c>
      <c r="H12" s="3">
        <f t="shared" si="2"/>
        <v>8.3239129167096984E-2</v>
      </c>
      <c r="I12" s="3">
        <f t="shared" si="3"/>
        <v>0.48383707791017622</v>
      </c>
      <c r="J12" s="3">
        <f t="shared" si="4"/>
        <v>7.2937321906310137E-2</v>
      </c>
      <c r="K12" s="3">
        <f t="shared" si="5"/>
        <v>6.2090161662012497E-13</v>
      </c>
      <c r="L12" s="3">
        <f t="shared" si="6"/>
        <v>0.31526422719690378</v>
      </c>
    </row>
    <row r="13" spans="1:12" x14ac:dyDescent="0.25">
      <c r="A13" s="1">
        <v>34393</v>
      </c>
      <c r="B13">
        <v>8.0069690076791197E-2</v>
      </c>
      <c r="C13">
        <v>0.43532785424076897</v>
      </c>
      <c r="D13">
        <v>2.76123892404051E-2</v>
      </c>
      <c r="E13" s="2">
        <v>5.2459078876946199E-11</v>
      </c>
      <c r="F13">
        <v>0.44376283538455802</v>
      </c>
      <c r="G13" s="4">
        <f t="shared" si="1"/>
        <v>0.98677276899498234</v>
      </c>
      <c r="H13" s="3">
        <f t="shared" si="2"/>
        <v>8.1626827680648856E-2</v>
      </c>
      <c r="I13" s="3">
        <f t="shared" si="3"/>
        <v>0.44379379648676559</v>
      </c>
      <c r="J13" s="3">
        <f t="shared" si="4"/>
        <v>2.8149375078333951E-2</v>
      </c>
      <c r="K13" s="3">
        <f t="shared" si="5"/>
        <v>5.3479265220925874E-11</v>
      </c>
      <c r="L13" s="3">
        <f t="shared" si="6"/>
        <v>0.45239281506237472</v>
      </c>
    </row>
    <row r="14" spans="1:12" x14ac:dyDescent="0.25">
      <c r="A14" s="1">
        <v>34424</v>
      </c>
      <c r="B14">
        <v>7.8521232337797606E-2</v>
      </c>
      <c r="C14">
        <v>0.48924685399437901</v>
      </c>
      <c r="D14">
        <v>1.8616731078453401E-2</v>
      </c>
      <c r="E14" s="2">
        <v>7.2044337560906395E-5</v>
      </c>
      <c r="F14">
        <v>0.55909766467445898</v>
      </c>
      <c r="G14" s="4">
        <f t="shared" si="1"/>
        <v>1.1455545264226499</v>
      </c>
      <c r="H14" s="3">
        <f t="shared" si="2"/>
        <v>8.0048256651956515E-2</v>
      </c>
      <c r="I14" s="3">
        <f t="shared" si="3"/>
        <v>0.49876137407298893</v>
      </c>
      <c r="J14" s="3">
        <f t="shared" si="4"/>
        <v>1.8978775842150668E-2</v>
      </c>
      <c r="K14" s="3">
        <f t="shared" si="5"/>
        <v>7.3445403895164871E-5</v>
      </c>
      <c r="L14" s="3">
        <f t="shared" si="6"/>
        <v>0.56997059295804109</v>
      </c>
    </row>
    <row r="15" spans="1:12" x14ac:dyDescent="0.25">
      <c r="A15" s="1">
        <v>34454</v>
      </c>
      <c r="B15">
        <v>7.7821209688662699E-2</v>
      </c>
      <c r="C15">
        <v>0.570698918749038</v>
      </c>
      <c r="D15">
        <v>2.7265920697448799E-3</v>
      </c>
      <c r="E15">
        <v>7.7841734494654799E-2</v>
      </c>
      <c r="F15">
        <v>0.565273624246171</v>
      </c>
      <c r="G15" s="4">
        <f t="shared" si="1"/>
        <v>1.2943620792482715</v>
      </c>
      <c r="H15" s="3">
        <f t="shared" si="2"/>
        <v>7.9334620467044523E-2</v>
      </c>
      <c r="I15" s="3">
        <f t="shared" si="3"/>
        <v>0.58179745985757436</v>
      </c>
      <c r="J15" s="3">
        <f t="shared" si="4"/>
        <v>2.7796168664951607E-3</v>
      </c>
      <c r="K15" s="3">
        <f t="shared" si="5"/>
        <v>7.9355544424665553E-2</v>
      </c>
      <c r="L15" s="3">
        <f t="shared" si="6"/>
        <v>0.57626665813875189</v>
      </c>
    </row>
    <row r="16" spans="1:12" x14ac:dyDescent="0.25">
      <c r="A16" s="1">
        <v>34485</v>
      </c>
      <c r="B16">
        <v>8.2255005350264004E-2</v>
      </c>
      <c r="C16">
        <v>0.71857671738461404</v>
      </c>
      <c r="D16">
        <v>1.3125794893222801E-3</v>
      </c>
      <c r="E16">
        <v>0.184071921953433</v>
      </c>
      <c r="F16">
        <v>0.46159948345517199</v>
      </c>
      <c r="G16" s="4">
        <f t="shared" si="1"/>
        <v>1.4478157076328053</v>
      </c>
      <c r="H16" s="3">
        <f t="shared" si="2"/>
        <v>8.3854641389988535E-2</v>
      </c>
      <c r="I16" s="3">
        <f t="shared" si="3"/>
        <v>0.73255107930387542</v>
      </c>
      <c r="J16" s="3">
        <f t="shared" si="4"/>
        <v>1.3381055888852459E-3</v>
      </c>
      <c r="K16" s="3">
        <f t="shared" si="5"/>
        <v>0.18765161997915475</v>
      </c>
      <c r="L16" s="3">
        <f t="shared" si="6"/>
        <v>0.47057633740477478</v>
      </c>
    </row>
    <row r="17" spans="1:12" x14ac:dyDescent="0.25">
      <c r="A17" s="1">
        <v>34515</v>
      </c>
      <c r="B17">
        <v>8.2311704442966899E-2</v>
      </c>
      <c r="C17">
        <v>0.64054162853211205</v>
      </c>
      <c r="D17">
        <v>1.8491810414567799E-3</v>
      </c>
      <c r="E17">
        <v>0.16991151896758899</v>
      </c>
      <c r="F17">
        <v>0.52932454269219298</v>
      </c>
      <c r="G17" s="4">
        <f t="shared" si="1"/>
        <v>1.4239385756763179</v>
      </c>
      <c r="H17" s="3">
        <f t="shared" si="2"/>
        <v>8.3912443125767316E-2</v>
      </c>
      <c r="I17" s="3">
        <f t="shared" si="3"/>
        <v>0.65299842030521615</v>
      </c>
      <c r="J17" s="3">
        <f t="shared" si="4"/>
        <v>1.8851425811259291E-3</v>
      </c>
      <c r="K17" s="3">
        <f t="shared" si="5"/>
        <v>0.17321583568542895</v>
      </c>
      <c r="L17" s="3">
        <f t="shared" si="6"/>
        <v>0.5396184647653306</v>
      </c>
    </row>
    <row r="18" spans="1:12" x14ac:dyDescent="0.25">
      <c r="A18" s="1">
        <v>34546</v>
      </c>
      <c r="B18">
        <v>8.5267585951576297E-2</v>
      </c>
      <c r="C18">
        <v>0.58829406832751396</v>
      </c>
      <c r="D18">
        <v>1.2295655900485E-2</v>
      </c>
      <c r="E18">
        <v>3.81494706002646E-2</v>
      </c>
      <c r="F18">
        <v>0.52557463775715996</v>
      </c>
      <c r="G18" s="4">
        <f t="shared" si="1"/>
        <v>1.2495814185369998</v>
      </c>
      <c r="H18" s="3">
        <f t="shared" si="2"/>
        <v>8.6925808486820619E-2</v>
      </c>
      <c r="I18" s="3">
        <f t="shared" si="3"/>
        <v>0.5997347872192772</v>
      </c>
      <c r="J18" s="3">
        <f t="shared" si="4"/>
        <v>1.2534772951498652E-2</v>
      </c>
      <c r="K18" s="3">
        <f t="shared" si="5"/>
        <v>3.8891373999440523E-2</v>
      </c>
      <c r="L18" s="3">
        <f t="shared" si="6"/>
        <v>0.5357956343827327</v>
      </c>
    </row>
    <row r="19" spans="1:12" x14ac:dyDescent="0.25">
      <c r="A19" s="1">
        <v>34577</v>
      </c>
      <c r="B19">
        <v>8.5344314182512607E-2</v>
      </c>
      <c r="C19">
        <v>0.53669903095044902</v>
      </c>
      <c r="D19">
        <v>1.6585020096848101E-2</v>
      </c>
      <c r="E19">
        <v>1.6023940838214099E-4</v>
      </c>
      <c r="F19">
        <v>0.62221121908341404</v>
      </c>
      <c r="G19" s="4">
        <f t="shared" si="1"/>
        <v>1.260999823721606</v>
      </c>
      <c r="H19" s="3">
        <f t="shared" si="2"/>
        <v>8.7004028873072556E-2</v>
      </c>
      <c r="I19" s="3">
        <f t="shared" si="3"/>
        <v>0.5471363667543645</v>
      </c>
      <c r="J19" s="3">
        <f t="shared" si="4"/>
        <v>1.6907553610200899E-2</v>
      </c>
      <c r="K19" s="3">
        <f t="shared" si="5"/>
        <v>1.6335562886672682E-4</v>
      </c>
      <c r="L19" s="3">
        <f t="shared" si="6"/>
        <v>0.63431153426944387</v>
      </c>
    </row>
    <row r="20" spans="1:12" x14ac:dyDescent="0.25">
      <c r="A20" s="1">
        <v>34607</v>
      </c>
      <c r="B20">
        <v>8.3477334795290695E-2</v>
      </c>
      <c r="C20">
        <v>0.57375658321381795</v>
      </c>
      <c r="D20">
        <v>9.5856535494991194E-3</v>
      </c>
      <c r="E20" s="2">
        <v>9.2825590634906902E-5</v>
      </c>
      <c r="F20">
        <v>0.53638714448963498</v>
      </c>
      <c r="G20" s="4">
        <f t="shared" si="1"/>
        <v>1.2032995416388776</v>
      </c>
      <c r="H20" s="3">
        <f t="shared" si="2"/>
        <v>8.5100741816785327E-2</v>
      </c>
      <c r="I20" s="3">
        <f t="shared" si="3"/>
        <v>0.58491458757634618</v>
      </c>
      <c r="J20" s="3">
        <f t="shared" si="4"/>
        <v>9.7720684286520375E-3</v>
      </c>
      <c r="K20" s="3">
        <f t="shared" si="5"/>
        <v>9.4630795796051974E-5</v>
      </c>
      <c r="L20" s="3">
        <f t="shared" si="6"/>
        <v>0.54681841495052486</v>
      </c>
    </row>
    <row r="21" spans="1:12" x14ac:dyDescent="0.25">
      <c r="A21" s="1">
        <v>34638</v>
      </c>
      <c r="B21">
        <v>9.0813114987621596E-2</v>
      </c>
      <c r="C21">
        <v>0.53142161495769402</v>
      </c>
      <c r="D21">
        <v>2.35718687588098E-3</v>
      </c>
      <c r="E21">
        <v>4.0379744176626898E-3</v>
      </c>
      <c r="F21">
        <v>0.48016392111849598</v>
      </c>
      <c r="G21" s="4">
        <f t="shared" si="1"/>
        <v>1.1087938123573553</v>
      </c>
      <c r="H21" s="3">
        <f t="shared" si="2"/>
        <v>9.2579182973335741E-2</v>
      </c>
      <c r="I21" s="3">
        <f t="shared" si="3"/>
        <v>0.541756319380301</v>
      </c>
      <c r="J21" s="3">
        <f t="shared" si="4"/>
        <v>2.4030277467552625E-3</v>
      </c>
      <c r="K21" s="3">
        <f t="shared" si="5"/>
        <v>4.1165020328330186E-3</v>
      </c>
      <c r="L21" s="3">
        <f t="shared" si="6"/>
        <v>0.48950180286716122</v>
      </c>
    </row>
    <row r="22" spans="1:12" x14ac:dyDescent="0.25">
      <c r="A22" s="1">
        <v>34668</v>
      </c>
      <c r="B22">
        <v>9.0514641081013106E-2</v>
      </c>
      <c r="C22">
        <v>0.58638840808409198</v>
      </c>
      <c r="D22">
        <v>2.3890876719239601E-4</v>
      </c>
      <c r="E22">
        <v>4.0484004322548901E-2</v>
      </c>
      <c r="F22">
        <v>0.62385822717424</v>
      </c>
      <c r="G22" s="4">
        <f t="shared" si="1"/>
        <v>1.3414841894290865</v>
      </c>
      <c r="H22" s="3">
        <f t="shared" si="2"/>
        <v>9.2274904561385665E-2</v>
      </c>
      <c r="I22" s="3">
        <f t="shared" si="3"/>
        <v>0.5977920670693867</v>
      </c>
      <c r="J22" s="3">
        <f t="shared" si="4"/>
        <v>2.4355489264798064E-4</v>
      </c>
      <c r="K22" s="3">
        <f t="shared" si="5"/>
        <v>4.1271308050400461E-2</v>
      </c>
      <c r="L22" s="3">
        <f t="shared" si="6"/>
        <v>0.63599057218615795</v>
      </c>
    </row>
    <row r="23" spans="1:12" x14ac:dyDescent="0.25">
      <c r="A23" s="1">
        <v>34699</v>
      </c>
      <c r="B23">
        <v>9.3827531639741404E-2</v>
      </c>
      <c r="C23">
        <v>0.62611750457841098</v>
      </c>
      <c r="D23" s="2">
        <v>8.7289910144115304E-5</v>
      </c>
      <c r="E23">
        <v>0.40314074547755901</v>
      </c>
      <c r="F23">
        <v>0.49326944495115299</v>
      </c>
      <c r="G23" s="4">
        <f t="shared" si="1"/>
        <v>1.6164425165570084</v>
      </c>
      <c r="H23" s="3">
        <f t="shared" si="2"/>
        <v>9.5652221827167691E-2</v>
      </c>
      <c r="I23" s="3">
        <f t="shared" si="3"/>
        <v>0.63829378638838841</v>
      </c>
      <c r="J23" s="3">
        <f t="shared" si="4"/>
        <v>8.8987461382198038E-5</v>
      </c>
      <c r="K23" s="3">
        <f t="shared" si="5"/>
        <v>0.41098073603863489</v>
      </c>
      <c r="L23" s="3">
        <f t="shared" si="6"/>
        <v>0.50286219347847705</v>
      </c>
    </row>
    <row r="24" spans="1:12" x14ac:dyDescent="0.25">
      <c r="A24" s="1">
        <v>34730</v>
      </c>
      <c r="B24">
        <v>8.6094326201756402E-2</v>
      </c>
      <c r="C24">
        <v>0.65048326106076904</v>
      </c>
      <c r="D24">
        <v>7.0058757974223503E-4</v>
      </c>
      <c r="E24">
        <v>3.2648646865273898E-2</v>
      </c>
      <c r="F24">
        <v>0.52793521254171005</v>
      </c>
      <c r="G24" s="4">
        <f t="shared" si="1"/>
        <v>1.2978620342492517</v>
      </c>
      <c r="H24" s="3">
        <f t="shared" si="2"/>
        <v>8.7768626585321904E-2</v>
      </c>
      <c r="I24" s="3">
        <f t="shared" si="3"/>
        <v>0.66313339053555853</v>
      </c>
      <c r="J24" s="3">
        <f t="shared" si="4"/>
        <v>7.1421210188246079E-4</v>
      </c>
      <c r="K24" s="3">
        <f t="shared" si="5"/>
        <v>3.3283574210443215E-2</v>
      </c>
      <c r="L24" s="3">
        <f t="shared" si="6"/>
        <v>0.53820211592376221</v>
      </c>
    </row>
    <row r="25" spans="1:12" x14ac:dyDescent="0.25">
      <c r="A25" s="1">
        <v>34758</v>
      </c>
      <c r="B25">
        <v>8.6288938556385197E-2</v>
      </c>
      <c r="C25">
        <v>0.413442067738574</v>
      </c>
      <c r="D25">
        <v>5.1274945054134803E-2</v>
      </c>
      <c r="E25">
        <v>2.8453092020238401E-2</v>
      </c>
      <c r="F25">
        <v>0.57129530395913997</v>
      </c>
      <c r="G25" s="4">
        <f t="shared" si="1"/>
        <v>1.1507543473284723</v>
      </c>
      <c r="H25" s="3">
        <f t="shared" si="2"/>
        <v>8.7967023620711626E-2</v>
      </c>
      <c r="I25" s="3">
        <f t="shared" si="3"/>
        <v>0.42148239098792056</v>
      </c>
      <c r="J25" s="3">
        <f t="shared" si="4"/>
        <v>5.2272103217266885E-2</v>
      </c>
      <c r="K25" s="3">
        <f t="shared" si="5"/>
        <v>2.9006427239698398E-2</v>
      </c>
      <c r="L25" s="3">
        <f t="shared" si="6"/>
        <v>0.58240544313725973</v>
      </c>
    </row>
    <row r="26" spans="1:12" x14ac:dyDescent="0.25">
      <c r="A26" s="1">
        <v>34789</v>
      </c>
      <c r="B26">
        <v>8.51954202329709E-2</v>
      </c>
      <c r="C26">
        <v>0.32628156694535299</v>
      </c>
      <c r="D26">
        <v>0.18845663541736701</v>
      </c>
      <c r="E26">
        <v>1.2634086953501099E-3</v>
      </c>
      <c r="F26">
        <v>0.53210760114028899</v>
      </c>
      <c r="G26" s="4">
        <f t="shared" si="1"/>
        <v>1.1333046324313298</v>
      </c>
      <c r="H26" s="3">
        <f t="shared" si="2"/>
        <v>8.6852239341349918E-2</v>
      </c>
      <c r="I26" s="3">
        <f t="shared" si="3"/>
        <v>0.33262685561637123</v>
      </c>
      <c r="J26" s="3">
        <f t="shared" si="4"/>
        <v>0.19212160418923857</v>
      </c>
      <c r="K26" s="3">
        <f t="shared" si="5"/>
        <v>1.2879785567631321E-3</v>
      </c>
      <c r="L26" s="3">
        <f t="shared" si="6"/>
        <v>0.5424556461275919</v>
      </c>
    </row>
    <row r="27" spans="1:12" x14ac:dyDescent="0.25">
      <c r="A27" s="1">
        <v>34819</v>
      </c>
      <c r="B27">
        <v>8.3127228644149107E-2</v>
      </c>
      <c r="C27">
        <v>0.250338639293466</v>
      </c>
      <c r="D27">
        <v>0.16152899312826099</v>
      </c>
      <c r="E27">
        <v>4.50387448801488E-2</v>
      </c>
      <c r="F27">
        <v>0.54464474250825701</v>
      </c>
      <c r="G27" s="4">
        <f t="shared" si="1"/>
        <v>1.0846783484542819</v>
      </c>
      <c r="H27" s="3">
        <f t="shared" si="2"/>
        <v>8.4743827053636353E-2</v>
      </c>
      <c r="I27" s="3">
        <f t="shared" si="3"/>
        <v>0.25520704466094729</v>
      </c>
      <c r="J27" s="3">
        <f t="shared" si="4"/>
        <v>0.16467029252722276</v>
      </c>
      <c r="K27" s="3">
        <f t="shared" si="5"/>
        <v>4.5914625918481423E-2</v>
      </c>
      <c r="L27" s="3">
        <f t="shared" si="6"/>
        <v>0.55523660078183856</v>
      </c>
    </row>
    <row r="28" spans="1:12" x14ac:dyDescent="0.25">
      <c r="A28" s="1">
        <v>34850</v>
      </c>
      <c r="B28">
        <v>8.5424304100585893E-2</v>
      </c>
      <c r="C28">
        <v>0.198527505888689</v>
      </c>
      <c r="D28">
        <v>0.159921442336902</v>
      </c>
      <c r="E28">
        <v>1.76478217853118E-3</v>
      </c>
      <c r="F28">
        <v>0.368725718353065</v>
      </c>
      <c r="G28" s="4">
        <f t="shared" si="1"/>
        <v>0.81436375285777307</v>
      </c>
      <c r="H28" s="3">
        <f t="shared" si="2"/>
        <v>8.708557437740129E-2</v>
      </c>
      <c r="I28" s="3">
        <f t="shared" si="3"/>
        <v>0.20238832568857673</v>
      </c>
      <c r="J28" s="3">
        <f t="shared" si="4"/>
        <v>0.16303147924708761</v>
      </c>
      <c r="K28" s="3">
        <f t="shared" si="5"/>
        <v>1.7991023899641609E-3</v>
      </c>
      <c r="L28" s="3">
        <f t="shared" si="6"/>
        <v>0.37589643027921754</v>
      </c>
    </row>
    <row r="29" spans="1:12" x14ac:dyDescent="0.25">
      <c r="A29" s="1">
        <v>34880</v>
      </c>
      <c r="B29">
        <v>8.5031162579607203E-2</v>
      </c>
      <c r="C29">
        <v>0.215934247298848</v>
      </c>
      <c r="D29">
        <v>0.199832453878827</v>
      </c>
      <c r="E29">
        <v>6.2889323736618702E-3</v>
      </c>
      <c r="F29">
        <v>0.28055341599356598</v>
      </c>
      <c r="G29" s="4">
        <f t="shared" si="1"/>
        <v>0.78764021212451008</v>
      </c>
      <c r="H29" s="3">
        <f t="shared" si="2"/>
        <v>8.6684787323570323E-2</v>
      </c>
      <c r="I29" s="3">
        <f t="shared" si="3"/>
        <v>0.22013358085574403</v>
      </c>
      <c r="J29" s="3">
        <f t="shared" si="4"/>
        <v>0.20371865136638373</v>
      </c>
      <c r="K29" s="3">
        <f t="shared" si="5"/>
        <v>6.4112349962616938E-3</v>
      </c>
      <c r="L29" s="3">
        <f t="shared" si="6"/>
        <v>0.28600941655401935</v>
      </c>
    </row>
    <row r="30" spans="1:12" x14ac:dyDescent="0.25">
      <c r="A30" s="1">
        <v>34911</v>
      </c>
      <c r="B30">
        <v>7.9614789114722903E-2</v>
      </c>
      <c r="C30">
        <v>0.162164691777369</v>
      </c>
      <c r="D30">
        <v>0.18614922776041301</v>
      </c>
      <c r="E30">
        <v>6.5154631285829399E-4</v>
      </c>
      <c r="F30">
        <v>0.28142474787024402</v>
      </c>
      <c r="G30" s="4">
        <f t="shared" si="1"/>
        <v>0.71000500283560719</v>
      </c>
      <c r="H30" s="3">
        <f t="shared" si="2"/>
        <v>8.1163080132645379E-2</v>
      </c>
      <c r="I30" s="3">
        <f t="shared" si="3"/>
        <v>0.16531835378533175</v>
      </c>
      <c r="J30" s="3">
        <f t="shared" si="4"/>
        <v>0.18976932373177008</v>
      </c>
      <c r="K30" s="3">
        <f t="shared" si="5"/>
        <v>6.6421711579800122E-4</v>
      </c>
      <c r="L30" s="3">
        <f t="shared" si="6"/>
        <v>0.28689769346482097</v>
      </c>
    </row>
    <row r="31" spans="1:12" x14ac:dyDescent="0.25">
      <c r="A31" s="1">
        <v>34942</v>
      </c>
      <c r="B31">
        <v>7.8434080681764898E-2</v>
      </c>
      <c r="C31">
        <v>0.32156198271047798</v>
      </c>
      <c r="D31">
        <v>8.9328671161327602E-2</v>
      </c>
      <c r="E31">
        <v>2.4951409590198898E-3</v>
      </c>
      <c r="F31">
        <v>0.236335144487063</v>
      </c>
      <c r="G31" s="4">
        <f t="shared" si="1"/>
        <v>0.72815501999965337</v>
      </c>
      <c r="H31" s="3">
        <f t="shared" si="2"/>
        <v>7.9959410133352005E-2</v>
      </c>
      <c r="I31" s="3">
        <f t="shared" si="3"/>
        <v>0.32781548831002877</v>
      </c>
      <c r="J31" s="3">
        <f t="shared" si="4"/>
        <v>9.1065870753764336E-2</v>
      </c>
      <c r="K31" s="3">
        <f t="shared" si="5"/>
        <v>2.5436646614407326E-3</v>
      </c>
      <c r="L31" s="3">
        <f t="shared" si="6"/>
        <v>0.24093121998380837</v>
      </c>
    </row>
    <row r="32" spans="1:12" x14ac:dyDescent="0.25">
      <c r="A32" s="1">
        <v>34972</v>
      </c>
      <c r="B32">
        <v>7.8759693128221495E-2</v>
      </c>
      <c r="C32">
        <v>0.328819257446758</v>
      </c>
      <c r="D32">
        <v>6.13699725522385E-2</v>
      </c>
      <c r="E32" s="2">
        <v>1.38344774959317E-6</v>
      </c>
      <c r="F32">
        <v>0.28746929799183102</v>
      </c>
      <c r="G32" s="4">
        <f t="shared" si="1"/>
        <v>0.75641960456679858</v>
      </c>
      <c r="H32" s="3">
        <f t="shared" si="2"/>
        <v>8.0291354855906771E-2</v>
      </c>
      <c r="I32" s="3">
        <f t="shared" si="3"/>
        <v>0.33521389729301998</v>
      </c>
      <c r="J32" s="3">
        <f t="shared" si="4"/>
        <v>6.2563451531826825E-2</v>
      </c>
      <c r="K32" s="3">
        <f t="shared" si="5"/>
        <v>1.410352043987188E-6</v>
      </c>
      <c r="L32" s="3">
        <f t="shared" si="6"/>
        <v>0.29305979363916451</v>
      </c>
    </row>
    <row r="33" spans="1:12" x14ac:dyDescent="0.25">
      <c r="A33" s="1">
        <v>35003</v>
      </c>
      <c r="B33">
        <v>9.4418966026579995E-2</v>
      </c>
      <c r="C33">
        <v>0.36706546100666898</v>
      </c>
      <c r="D33">
        <v>5.4050091964829503E-2</v>
      </c>
      <c r="E33" s="2">
        <v>4.1332743677570398E-10</v>
      </c>
      <c r="F33">
        <v>0.291680313210953</v>
      </c>
      <c r="G33" s="4">
        <f t="shared" si="1"/>
        <v>0.80721483262235894</v>
      </c>
      <c r="H33" s="3">
        <f t="shared" si="2"/>
        <v>9.6255158003548336E-2</v>
      </c>
      <c r="I33" s="3">
        <f t="shared" si="3"/>
        <v>0.37420388544496341</v>
      </c>
      <c r="J33" s="3">
        <f t="shared" si="4"/>
        <v>5.5101219184251524E-2</v>
      </c>
      <c r="K33" s="3">
        <f t="shared" si="5"/>
        <v>4.2136553076473143E-10</v>
      </c>
      <c r="L33" s="3">
        <f t="shared" si="6"/>
        <v>0.29735270164620436</v>
      </c>
    </row>
    <row r="34" spans="1:12" x14ac:dyDescent="0.25">
      <c r="A34" s="1">
        <v>35033</v>
      </c>
      <c r="B34">
        <v>9.2137011613600106E-2</v>
      </c>
      <c r="C34">
        <v>0.25508753723217098</v>
      </c>
      <c r="D34">
        <v>7.4019510880681996E-2</v>
      </c>
      <c r="E34" s="2">
        <v>7.9158960964327595E-10</v>
      </c>
      <c r="F34">
        <v>0.43903530993996498</v>
      </c>
      <c r="G34" s="4">
        <f t="shared" si="1"/>
        <v>0.86027937045800762</v>
      </c>
      <c r="H34" s="3">
        <f t="shared" si="2"/>
        <v>9.3928825786391459E-2</v>
      </c>
      <c r="I34" s="3">
        <f t="shared" si="3"/>
        <v>0.26004829574289717</v>
      </c>
      <c r="J34" s="3">
        <f t="shared" si="4"/>
        <v>7.5458988961600276E-2</v>
      </c>
      <c r="K34" s="3">
        <f t="shared" si="5"/>
        <v>8.0698387365024786E-10</v>
      </c>
      <c r="L34" s="3">
        <f t="shared" si="6"/>
        <v>0.44757335211139304</v>
      </c>
    </row>
    <row r="35" spans="1:12" x14ac:dyDescent="0.25">
      <c r="A35" s="1">
        <v>35064</v>
      </c>
      <c r="B35">
        <v>9.1364972726687296E-2</v>
      </c>
      <c r="C35">
        <v>0.19204312323813699</v>
      </c>
      <c r="D35">
        <v>0.19204214702808001</v>
      </c>
      <c r="E35" s="2">
        <v>4.4951864743206102E-5</v>
      </c>
      <c r="F35">
        <v>0.34177502409960298</v>
      </c>
      <c r="G35" s="4">
        <f t="shared" si="1"/>
        <v>0.81727021895725049</v>
      </c>
      <c r="H35" s="3">
        <f t="shared" si="2"/>
        <v>9.3141772843831641E-2</v>
      </c>
      <c r="I35" s="3">
        <f t="shared" si="3"/>
        <v>0.19577783943935595</v>
      </c>
      <c r="J35" s="3">
        <f t="shared" si="4"/>
        <v>0.1957768442446696</v>
      </c>
      <c r="K35" s="3">
        <f t="shared" si="5"/>
        <v>4.5826056199274419E-5</v>
      </c>
      <c r="L35" s="3">
        <f t="shared" si="6"/>
        <v>0.34842161835486296</v>
      </c>
    </row>
    <row r="36" spans="1:12" x14ac:dyDescent="0.25">
      <c r="A36" s="1">
        <v>35095</v>
      </c>
      <c r="B36">
        <v>7.7616805621642901E-2</v>
      </c>
      <c r="C36">
        <v>0.125350983437609</v>
      </c>
      <c r="D36">
        <v>0.31212358950255298</v>
      </c>
      <c r="E36">
        <v>3.08933915714762E-3</v>
      </c>
      <c r="F36">
        <v>0.26912356872256898</v>
      </c>
      <c r="G36" s="4">
        <f t="shared" si="1"/>
        <v>0.78730428644152139</v>
      </c>
      <c r="H36" s="3">
        <f t="shared" si="2"/>
        <v>7.9126241297100858E-2</v>
      </c>
      <c r="I36" s="3">
        <f t="shared" si="3"/>
        <v>0.12778871898777838</v>
      </c>
      <c r="J36" s="3">
        <f t="shared" si="4"/>
        <v>0.31819354403590183</v>
      </c>
      <c r="K36" s="3">
        <f t="shared" si="5"/>
        <v>3.149418397719813E-3</v>
      </c>
      <c r="L36" s="3">
        <f t="shared" si="6"/>
        <v>0.27435728985400309</v>
      </c>
    </row>
    <row r="37" spans="1:12" x14ac:dyDescent="0.25">
      <c r="A37" s="1">
        <v>35124</v>
      </c>
      <c r="B37">
        <v>7.8518825313665705E-2</v>
      </c>
      <c r="C37">
        <v>0.21502528192069201</v>
      </c>
      <c r="D37">
        <v>0.27458905120663601</v>
      </c>
      <c r="E37">
        <v>1.0135554237488201E-3</v>
      </c>
      <c r="F37">
        <v>0.24985232125315901</v>
      </c>
      <c r="G37" s="4">
        <f t="shared" si="1"/>
        <v>0.81899903511790151</v>
      </c>
      <c r="H37" s="3">
        <f t="shared" si="2"/>
        <v>8.004580281775471E-2</v>
      </c>
      <c r="I37" s="3">
        <f t="shared" si="3"/>
        <v>0.21920693857426077</v>
      </c>
      <c r="J37" s="3">
        <f t="shared" si="4"/>
        <v>0.27992906110090915</v>
      </c>
      <c r="K37" s="3">
        <f t="shared" si="5"/>
        <v>1.0332663188752974E-3</v>
      </c>
      <c r="L37" s="3">
        <f t="shared" si="6"/>
        <v>0.25471126905801866</v>
      </c>
    </row>
    <row r="38" spans="1:12" x14ac:dyDescent="0.25">
      <c r="A38" s="1">
        <v>35155</v>
      </c>
      <c r="B38">
        <v>7.8156310556385E-2</v>
      </c>
      <c r="C38">
        <v>0.292679393386302</v>
      </c>
      <c r="D38">
        <v>7.5428786796508204E-2</v>
      </c>
      <c r="E38">
        <v>0.25892971302572798</v>
      </c>
      <c r="F38">
        <v>0.41787019564338801</v>
      </c>
      <c r="G38" s="4">
        <f t="shared" si="1"/>
        <v>1.1230643994083112</v>
      </c>
      <c r="H38" s="3">
        <f t="shared" si="2"/>
        <v>7.9676238134840802E-2</v>
      </c>
      <c r="I38" s="3">
        <f t="shared" si="3"/>
        <v>0.29837121121248539</v>
      </c>
      <c r="J38" s="3">
        <f t="shared" si="4"/>
        <v>7.6895671459375772E-2</v>
      </c>
      <c r="K38" s="3">
        <f t="shared" si="5"/>
        <v>0.2639651914011501</v>
      </c>
      <c r="L38" s="3">
        <f t="shared" si="6"/>
        <v>0.42599663393162962</v>
      </c>
    </row>
    <row r="39" spans="1:12" x14ac:dyDescent="0.25">
      <c r="A39" s="1">
        <v>35185</v>
      </c>
      <c r="B39">
        <v>7.9067188564438395E-2</v>
      </c>
      <c r="C39">
        <v>0.50162897173670495</v>
      </c>
      <c r="D39">
        <v>3.7393733055618703E-2</v>
      </c>
      <c r="E39">
        <v>0.35394268985139699</v>
      </c>
      <c r="F39">
        <v>0.323030012688656</v>
      </c>
      <c r="G39" s="4">
        <f t="shared" si="1"/>
        <v>1.2950625958968149</v>
      </c>
      <c r="H39" s="3">
        <f t="shared" si="2"/>
        <v>8.0604830241668729E-2</v>
      </c>
      <c r="I39" s="3">
        <f t="shared" si="3"/>
        <v>0.51138429031389121</v>
      </c>
      <c r="J39" s="3">
        <f t="shared" si="4"/>
        <v>3.8120939415899051E-2</v>
      </c>
      <c r="K39" s="3">
        <f t="shared" si="5"/>
        <v>0.36082591209753739</v>
      </c>
      <c r="L39" s="3">
        <f t="shared" si="6"/>
        <v>0.32931206747680009</v>
      </c>
    </row>
    <row r="40" spans="1:12" x14ac:dyDescent="0.25">
      <c r="A40" s="1">
        <v>35216</v>
      </c>
      <c r="B40">
        <v>7.8490390536056498E-2</v>
      </c>
      <c r="C40">
        <v>0.42314984430185099</v>
      </c>
      <c r="D40">
        <v>2.5536559739073601E-2</v>
      </c>
      <c r="E40">
        <v>0.24483505472336001</v>
      </c>
      <c r="F40">
        <v>0.32543631307495202</v>
      </c>
      <c r="G40" s="4">
        <f t="shared" si="1"/>
        <v>1.0974481623752932</v>
      </c>
      <c r="H40" s="3">
        <f t="shared" si="2"/>
        <v>8.0016815061091512E-2</v>
      </c>
      <c r="I40" s="3">
        <f t="shared" si="3"/>
        <v>0.431378957390674</v>
      </c>
      <c r="J40" s="3">
        <f t="shared" si="4"/>
        <v>2.603317634149498E-2</v>
      </c>
      <c r="K40" s="3">
        <f t="shared" si="5"/>
        <v>0.24959643034610388</v>
      </c>
      <c r="L40" s="3">
        <f t="shared" si="6"/>
        <v>0.33176516385811106</v>
      </c>
    </row>
    <row r="41" spans="1:12" x14ac:dyDescent="0.25">
      <c r="A41" s="1">
        <v>35246</v>
      </c>
      <c r="B41">
        <v>7.7954964671679797E-2</v>
      </c>
      <c r="C41">
        <v>0.396506942829638</v>
      </c>
      <c r="D41">
        <v>5.5514351908798602E-2</v>
      </c>
      <c r="E41" s="2">
        <v>2.4699175197582101E-5</v>
      </c>
      <c r="F41">
        <v>0.33306008706974</v>
      </c>
      <c r="G41" s="4">
        <f t="shared" si="1"/>
        <v>0.86306104565505393</v>
      </c>
      <c r="H41" s="3">
        <f t="shared" si="2"/>
        <v>7.9470976620536482E-2</v>
      </c>
      <c r="I41" s="3">
        <f t="shared" si="3"/>
        <v>0.40421792397966533</v>
      </c>
      <c r="J41" s="3">
        <f t="shared" si="4"/>
        <v>5.6593954999906777E-2</v>
      </c>
      <c r="K41" s="3">
        <f t="shared" si="5"/>
        <v>2.5179506949179217E-5</v>
      </c>
      <c r="L41" s="3">
        <f t="shared" si="6"/>
        <v>0.33953719951295053</v>
      </c>
    </row>
    <row r="42" spans="1:12" x14ac:dyDescent="0.25">
      <c r="A42" s="1">
        <v>35277</v>
      </c>
      <c r="B42">
        <v>8.1521721778911399E-2</v>
      </c>
      <c r="C42">
        <v>0.42045050825944302</v>
      </c>
      <c r="D42">
        <v>4.0629256818648103E-2</v>
      </c>
      <c r="E42">
        <v>2.0847409204087801E-4</v>
      </c>
      <c r="F42">
        <v>0.52971300589498804</v>
      </c>
      <c r="G42" s="4">
        <f t="shared" si="1"/>
        <v>1.0725229668440315</v>
      </c>
      <c r="H42" s="3">
        <f t="shared" si="2"/>
        <v>8.3107097448424067E-2</v>
      </c>
      <c r="I42" s="3">
        <f t="shared" si="3"/>
        <v>0.4286271266070843</v>
      </c>
      <c r="J42" s="3">
        <f t="shared" si="4"/>
        <v>4.1419385312319451E-2</v>
      </c>
      <c r="K42" s="3">
        <f t="shared" si="5"/>
        <v>2.1252834587695007E-4</v>
      </c>
      <c r="L42" s="3">
        <f t="shared" si="6"/>
        <v>0.54001448252041884</v>
      </c>
    </row>
    <row r="43" spans="1:12" x14ac:dyDescent="0.25">
      <c r="A43" s="1">
        <v>35308</v>
      </c>
      <c r="B43">
        <v>7.8782324869522996E-2</v>
      </c>
      <c r="C43">
        <v>0.37237521664097101</v>
      </c>
      <c r="D43">
        <v>5.3355422932193003E-2</v>
      </c>
      <c r="E43">
        <v>3.0395316133403802E-4</v>
      </c>
      <c r="F43">
        <v>0.40819452511117699</v>
      </c>
      <c r="G43" s="4">
        <f t="shared" si="1"/>
        <v>0.91301144271519807</v>
      </c>
      <c r="H43" s="3">
        <f t="shared" si="2"/>
        <v>8.0314426722996046E-2</v>
      </c>
      <c r="I43" s="3">
        <f t="shared" si="3"/>
        <v>0.37961690137860643</v>
      </c>
      <c r="J43" s="3">
        <f t="shared" si="4"/>
        <v>5.4393040729111747E-2</v>
      </c>
      <c r="K43" s="3">
        <f t="shared" si="5"/>
        <v>3.0986422327109218E-4</v>
      </c>
      <c r="L43" s="3">
        <f t="shared" si="6"/>
        <v>0.41613279793488644</v>
      </c>
    </row>
    <row r="44" spans="1:12" x14ac:dyDescent="0.25">
      <c r="A44" s="1">
        <v>35338</v>
      </c>
      <c r="B44">
        <v>8.0986363595207098E-2</v>
      </c>
      <c r="C44">
        <v>0.35511171376055101</v>
      </c>
      <c r="D44">
        <v>7.9280870260463696E-2</v>
      </c>
      <c r="E44">
        <v>0.11060397093433701</v>
      </c>
      <c r="F44">
        <v>0.39996571464320302</v>
      </c>
      <c r="G44" s="4">
        <f t="shared" si="1"/>
        <v>1.0259486331937619</v>
      </c>
      <c r="H44" s="3">
        <f t="shared" si="2"/>
        <v>8.2561328004746359E-2</v>
      </c>
      <c r="I44" s="3">
        <f t="shared" si="3"/>
        <v>0.36201767034083215</v>
      </c>
      <c r="J44" s="3">
        <f t="shared" si="4"/>
        <v>8.0822667465257805E-2</v>
      </c>
      <c r="K44" s="3">
        <f t="shared" si="5"/>
        <v>0.1127549172176642</v>
      </c>
      <c r="L44" s="3">
        <f t="shared" si="6"/>
        <v>0.40774395949375047</v>
      </c>
    </row>
    <row r="45" spans="1:12" x14ac:dyDescent="0.25">
      <c r="A45" s="1">
        <v>35369</v>
      </c>
      <c r="B45">
        <v>8.2333405100296297E-2</v>
      </c>
      <c r="C45">
        <v>0.36335373517886199</v>
      </c>
      <c r="D45">
        <v>0.11096676375682001</v>
      </c>
      <c r="E45" s="2">
        <v>2.8673673358216799E-5</v>
      </c>
      <c r="F45">
        <v>0.29006524957046298</v>
      </c>
      <c r="G45" s="4">
        <f t="shared" si="1"/>
        <v>0.84674782727979947</v>
      </c>
      <c r="H45" s="3">
        <f t="shared" si="2"/>
        <v>8.3934565801834685E-2</v>
      </c>
      <c r="I45" s="3">
        <f t="shared" si="3"/>
        <v>0.37041997664934245</v>
      </c>
      <c r="J45" s="3">
        <f t="shared" si="4"/>
        <v>0.11312476537339199</v>
      </c>
      <c r="K45" s="3">
        <f t="shared" si="5"/>
        <v>2.9231298284502762E-5</v>
      </c>
      <c r="L45" s="3">
        <f t="shared" si="6"/>
        <v>0.29570622941246494</v>
      </c>
    </row>
    <row r="46" spans="1:12" x14ac:dyDescent="0.25">
      <c r="A46" s="1">
        <v>35399</v>
      </c>
      <c r="B46">
        <v>8.6400827055945498E-2</v>
      </c>
      <c r="C46">
        <v>0.47460534996065901</v>
      </c>
      <c r="D46">
        <v>9.6210339207444706E-2</v>
      </c>
      <c r="E46" s="2">
        <v>1.8180126443125402E-5</v>
      </c>
      <c r="F46">
        <v>0.29632213665518597</v>
      </c>
      <c r="G46" s="4">
        <f t="shared" si="1"/>
        <v>0.95355683300567828</v>
      </c>
      <c r="H46" s="3">
        <f t="shared" si="2"/>
        <v>8.8081088047141862E-2</v>
      </c>
      <c r="I46" s="3">
        <f t="shared" si="3"/>
        <v>0.48383513262507294</v>
      </c>
      <c r="J46" s="3">
        <f t="shared" si="4"/>
        <v>9.8081368518487796E-2</v>
      </c>
      <c r="K46" s="3">
        <f t="shared" si="5"/>
        <v>1.8533680434658623E-5</v>
      </c>
      <c r="L46" s="3">
        <f t="shared" si="6"/>
        <v>0.30208479592611254</v>
      </c>
    </row>
    <row r="47" spans="1:12" x14ac:dyDescent="0.25">
      <c r="A47" s="1">
        <v>35430</v>
      </c>
      <c r="B47">
        <v>8.2293899426489903E-2</v>
      </c>
      <c r="C47">
        <v>0.34352868406627302</v>
      </c>
      <c r="D47">
        <v>5.2938941870766698E-2</v>
      </c>
      <c r="E47">
        <v>6.4234697562791498E-3</v>
      </c>
      <c r="F47">
        <v>0.46377014222781998</v>
      </c>
      <c r="G47" s="4">
        <f t="shared" si="1"/>
        <v>0.94895513734762882</v>
      </c>
      <c r="H47" s="3">
        <f t="shared" si="2"/>
        <v>8.389429185016696E-2</v>
      </c>
      <c r="I47" s="3">
        <f t="shared" si="3"/>
        <v>0.35020938223620862</v>
      </c>
      <c r="J47" s="3">
        <f t="shared" si="4"/>
        <v>5.3968460244277913E-2</v>
      </c>
      <c r="K47" s="3">
        <f t="shared" si="5"/>
        <v>6.5483887648971669E-3</v>
      </c>
      <c r="L47" s="3">
        <f t="shared" si="6"/>
        <v>0.47278920958422871</v>
      </c>
    </row>
    <row r="48" spans="1:12" x14ac:dyDescent="0.25">
      <c r="A48" s="1">
        <v>35461</v>
      </c>
      <c r="B48">
        <v>8.9485942174764299E-2</v>
      </c>
      <c r="C48">
        <v>0.30033240364695502</v>
      </c>
      <c r="D48">
        <v>4.1957488757456203E-2</v>
      </c>
      <c r="E48">
        <v>0.47235416077246201</v>
      </c>
      <c r="F48">
        <v>0.40582458439539099</v>
      </c>
      <c r="G48" s="4">
        <f t="shared" si="1"/>
        <v>1.3099545797470284</v>
      </c>
      <c r="H48" s="3">
        <f t="shared" si="2"/>
        <v>9.122620026048088E-2</v>
      </c>
      <c r="I48" s="3">
        <f t="shared" si="3"/>
        <v>0.30617305169900966</v>
      </c>
      <c r="J48" s="3">
        <f t="shared" si="4"/>
        <v>4.2773447748242995E-2</v>
      </c>
      <c r="K48" s="3">
        <f t="shared" si="5"/>
        <v>0.48154016393260934</v>
      </c>
      <c r="L48" s="3">
        <f t="shared" si="6"/>
        <v>0.41371676832074294</v>
      </c>
    </row>
    <row r="49" spans="1:12" x14ac:dyDescent="0.25">
      <c r="A49" s="1">
        <v>35489</v>
      </c>
      <c r="B49">
        <v>8.8993736685364394E-2</v>
      </c>
      <c r="C49">
        <v>0.33699008062080799</v>
      </c>
      <c r="D49">
        <v>3.2368489301820701E-2</v>
      </c>
      <c r="E49">
        <v>0.25995709957984398</v>
      </c>
      <c r="F49">
        <v>0.40287249697609301</v>
      </c>
      <c r="G49" s="4">
        <f t="shared" si="1"/>
        <v>1.1211819031639301</v>
      </c>
      <c r="H49" s="3">
        <f t="shared" si="2"/>
        <v>9.0724422713594127E-2</v>
      </c>
      <c r="I49" s="3">
        <f t="shared" si="3"/>
        <v>0.34354362074514749</v>
      </c>
      <c r="J49" s="3">
        <f t="shared" si="4"/>
        <v>3.2997968344684367E-2</v>
      </c>
      <c r="K49" s="3">
        <f t="shared" si="5"/>
        <v>0.26501255782824396</v>
      </c>
      <c r="L49" s="3">
        <f t="shared" si="6"/>
        <v>0.41070727083371456</v>
      </c>
    </row>
    <row r="50" spans="1:12" x14ac:dyDescent="0.25">
      <c r="A50" s="1">
        <v>35520</v>
      </c>
      <c r="B50">
        <v>8.9762008137847807E-2</v>
      </c>
      <c r="C50">
        <v>0.46564718299907498</v>
      </c>
      <c r="D50">
        <v>1.8341663274355501E-2</v>
      </c>
      <c r="E50">
        <v>5.5839245825089902E-2</v>
      </c>
      <c r="F50">
        <v>0.35566877024898902</v>
      </c>
      <c r="G50" s="4">
        <f t="shared" si="1"/>
        <v>0.98525887048535721</v>
      </c>
      <c r="H50" s="3">
        <f t="shared" si="2"/>
        <v>9.1507634955376019E-2</v>
      </c>
      <c r="I50" s="3">
        <f t="shared" si="3"/>
        <v>0.47470275369109161</v>
      </c>
      <c r="J50" s="3">
        <f t="shared" si="4"/>
        <v>1.8698358717717436E-2</v>
      </c>
      <c r="K50" s="3">
        <f t="shared" si="5"/>
        <v>5.692516721883964E-2</v>
      </c>
      <c r="L50" s="3">
        <f t="shared" si="6"/>
        <v>0.36258556006222997</v>
      </c>
    </row>
    <row r="51" spans="1:12" x14ac:dyDescent="0.25">
      <c r="A51" s="1">
        <v>35550</v>
      </c>
      <c r="B51">
        <v>8.0569873169053494E-2</v>
      </c>
      <c r="C51">
        <v>0.539053604638419</v>
      </c>
      <c r="D51">
        <v>2.61380647097979E-2</v>
      </c>
      <c r="E51">
        <v>4.0521006423952198E-3</v>
      </c>
      <c r="F51">
        <v>0.34006818114715998</v>
      </c>
      <c r="G51" s="4">
        <f t="shared" si="1"/>
        <v>0.98988182430682559</v>
      </c>
      <c r="H51" s="3">
        <f t="shared" si="2"/>
        <v>8.2136737973066767E-2</v>
      </c>
      <c r="I51" s="3">
        <f t="shared" si="3"/>
        <v>0.54953673049381435</v>
      </c>
      <c r="J51" s="3">
        <f t="shared" si="4"/>
        <v>2.664637894721604E-2</v>
      </c>
      <c r="K51" s="3">
        <f t="shared" si="5"/>
        <v>4.1309029741994022E-3</v>
      </c>
      <c r="L51" s="3">
        <f t="shared" si="6"/>
        <v>0.34668158195128285</v>
      </c>
    </row>
    <row r="52" spans="1:12" x14ac:dyDescent="0.25">
      <c r="A52" s="1">
        <v>35581</v>
      </c>
      <c r="B52">
        <v>7.8662840432248707E-2</v>
      </c>
      <c r="C52">
        <v>0.392987111695905</v>
      </c>
      <c r="D52">
        <v>7.0641313678559206E-2</v>
      </c>
      <c r="E52">
        <v>0.17937430040826099</v>
      </c>
      <c r="F52">
        <v>0.46228938528468699</v>
      </c>
      <c r="G52" s="4">
        <f t="shared" si="1"/>
        <v>1.1839549514996608</v>
      </c>
      <c r="H52" s="3">
        <f t="shared" si="2"/>
        <v>8.0192618638531693E-2</v>
      </c>
      <c r="I52" s="3">
        <f t="shared" si="3"/>
        <v>0.40062964170777621</v>
      </c>
      <c r="J52" s="3">
        <f t="shared" si="4"/>
        <v>7.2015095015907887E-2</v>
      </c>
      <c r="K52" s="3">
        <f t="shared" si="5"/>
        <v>0.1828626424770699</v>
      </c>
      <c r="L52" s="3">
        <f t="shared" si="6"/>
        <v>0.47127965594766386</v>
      </c>
    </row>
    <row r="53" spans="1:12" x14ac:dyDescent="0.25">
      <c r="A53" s="1">
        <v>35611</v>
      </c>
      <c r="B53">
        <v>8.1664899115241094E-2</v>
      </c>
      <c r="C53">
        <v>0.44849513980118799</v>
      </c>
      <c r="D53">
        <v>9.5482867685275793E-2</v>
      </c>
      <c r="E53">
        <v>1.4201840969383601E-4</v>
      </c>
      <c r="F53">
        <v>0.26061163562317902</v>
      </c>
      <c r="G53" s="4">
        <f t="shared" si="1"/>
        <v>0.88639656063457772</v>
      </c>
      <c r="H53" s="3">
        <f t="shared" si="2"/>
        <v>8.3253059194362503E-2</v>
      </c>
      <c r="I53" s="3">
        <f t="shared" si="3"/>
        <v>0.4572171499233959</v>
      </c>
      <c r="J53" s="3">
        <f t="shared" si="4"/>
        <v>9.7339749654649171E-2</v>
      </c>
      <c r="K53" s="3">
        <f t="shared" si="5"/>
        <v>1.4478028133293249E-4</v>
      </c>
      <c r="L53" s="3">
        <f t="shared" si="6"/>
        <v>0.26567982281664149</v>
      </c>
    </row>
    <row r="54" spans="1:12" x14ac:dyDescent="0.25">
      <c r="A54" s="1">
        <v>35642</v>
      </c>
      <c r="B54">
        <v>8.4031950242948197E-2</v>
      </c>
      <c r="C54">
        <v>0.479941374242221</v>
      </c>
      <c r="D54">
        <v>4.4687409441866999E-2</v>
      </c>
      <c r="E54">
        <v>5.9226833120041102E-4</v>
      </c>
      <c r="F54">
        <v>0.42583418497815201</v>
      </c>
      <c r="G54" s="4">
        <f t="shared" si="1"/>
        <v>1.0350871872363887</v>
      </c>
      <c r="H54" s="3">
        <f t="shared" si="2"/>
        <v>8.5666143025801458E-2</v>
      </c>
      <c r="I54" s="3">
        <f t="shared" si="3"/>
        <v>0.48927492805968859</v>
      </c>
      <c r="J54" s="3">
        <f t="shared" si="4"/>
        <v>4.5556457961902226E-2</v>
      </c>
      <c r="K54" s="3">
        <f t="shared" si="5"/>
        <v>6.0378633869115686E-4</v>
      </c>
      <c r="L54" s="3">
        <f t="shared" si="6"/>
        <v>0.43411550118908804</v>
      </c>
    </row>
    <row r="55" spans="1:12" x14ac:dyDescent="0.25">
      <c r="A55" s="1">
        <v>35673</v>
      </c>
      <c r="B55">
        <v>8.16227242737569E-2</v>
      </c>
      <c r="C55">
        <v>0.308239043797292</v>
      </c>
      <c r="D55">
        <v>4.9618168746735997E-2</v>
      </c>
      <c r="E55">
        <v>1.05529569920749E-2</v>
      </c>
      <c r="F55">
        <v>0.314393289164074</v>
      </c>
      <c r="G55" s="4">
        <f t="shared" si="1"/>
        <v>0.76442618297393383</v>
      </c>
      <c r="H55" s="3">
        <f t="shared" si="2"/>
        <v>8.3210064166968398E-2</v>
      </c>
      <c r="I55" s="3">
        <f t="shared" si="3"/>
        <v>0.31423345448645007</v>
      </c>
      <c r="J55" s="3">
        <f t="shared" si="4"/>
        <v>5.058310711874666E-2</v>
      </c>
      <c r="K55" s="3">
        <f t="shared" si="5"/>
        <v>1.075818329117126E-2</v>
      </c>
      <c r="L55" s="3">
        <f t="shared" si="6"/>
        <v>0.32050738318002892</v>
      </c>
    </row>
    <row r="56" spans="1:12" x14ac:dyDescent="0.25">
      <c r="A56" s="1">
        <v>35703</v>
      </c>
      <c r="B56">
        <v>8.3818029686625703E-2</v>
      </c>
      <c r="C56">
        <v>0.43589248316581303</v>
      </c>
      <c r="D56">
        <v>6.1691550063274703E-2</v>
      </c>
      <c r="E56">
        <v>7.75366846723321E-4</v>
      </c>
      <c r="F56">
        <v>0.36880677395052303</v>
      </c>
      <c r="G56" s="4">
        <f t="shared" si="1"/>
        <v>0.95098420371295989</v>
      </c>
      <c r="H56" s="3">
        <f t="shared" si="2"/>
        <v>8.5448062296732338E-2</v>
      </c>
      <c r="I56" s="3">
        <f t="shared" si="3"/>
        <v>0.44436940590805696</v>
      </c>
      <c r="J56" s="3">
        <f t="shared" si="4"/>
        <v>6.2891282850446262E-2</v>
      </c>
      <c r="K56" s="3">
        <f t="shared" si="5"/>
        <v>7.904456221333357E-4</v>
      </c>
      <c r="L56" s="3">
        <f t="shared" si="6"/>
        <v>0.37597906218749533</v>
      </c>
    </row>
    <row r="57" spans="1:12" x14ac:dyDescent="0.25">
      <c r="A57" s="1">
        <v>35734</v>
      </c>
      <c r="B57">
        <v>8.2702331949357305E-2</v>
      </c>
      <c r="C57">
        <v>0.44405280157812399</v>
      </c>
      <c r="D57">
        <v>8.6511389463083996E-2</v>
      </c>
      <c r="E57">
        <v>6.9020359020976097E-4</v>
      </c>
      <c r="F57">
        <v>0.37797983005868502</v>
      </c>
      <c r="G57" s="4">
        <f t="shared" si="1"/>
        <v>0.99193655663946001</v>
      </c>
      <c r="H57" s="3">
        <f t="shared" si="2"/>
        <v>8.4310667274266851E-2</v>
      </c>
      <c r="I57" s="3">
        <f t="shared" si="3"/>
        <v>0.45268842030941292</v>
      </c>
      <c r="J57" s="3">
        <f t="shared" si="4"/>
        <v>8.8193800592260951E-2</v>
      </c>
      <c r="K57" s="3">
        <f t="shared" si="5"/>
        <v>7.0362617200822228E-4</v>
      </c>
      <c r="L57" s="3">
        <f t="shared" si="6"/>
        <v>0.38533050927724621</v>
      </c>
    </row>
    <row r="58" spans="1:12" x14ac:dyDescent="0.25">
      <c r="A58" s="1">
        <v>35764</v>
      </c>
      <c r="B58">
        <v>8.6645693444535904E-2</v>
      </c>
      <c r="C58">
        <v>0.67381246796434502</v>
      </c>
      <c r="D58">
        <v>2.17737897612463E-2</v>
      </c>
      <c r="E58" s="2">
        <v>3.1481556445296103E-5</v>
      </c>
      <c r="F58">
        <v>0.49429340186747101</v>
      </c>
      <c r="G58" s="4">
        <f t="shared" si="1"/>
        <v>1.2765568345940435</v>
      </c>
      <c r="H58" s="3">
        <f t="shared" si="2"/>
        <v>8.8330716420713454E-2</v>
      </c>
      <c r="I58" s="3">
        <f t="shared" si="3"/>
        <v>0.68691628703507146</v>
      </c>
      <c r="J58" s="3">
        <f t="shared" si="4"/>
        <v>2.2197230726025991E-2</v>
      </c>
      <c r="K58" s="3">
        <f t="shared" si="5"/>
        <v>3.2093787057428155E-5</v>
      </c>
      <c r="L58" s="3">
        <f t="shared" si="6"/>
        <v>0.50390606357064971</v>
      </c>
    </row>
    <row r="59" spans="1:12" x14ac:dyDescent="0.25">
      <c r="A59" s="1">
        <v>35795</v>
      </c>
      <c r="B59">
        <v>8.3643429312781001E-2</v>
      </c>
      <c r="C59">
        <v>0.53737347843380101</v>
      </c>
      <c r="D59">
        <v>1.6481915044714E-2</v>
      </c>
      <c r="E59">
        <v>8.0344438943283196E-4</v>
      </c>
      <c r="F59">
        <v>0.55666519013605897</v>
      </c>
      <c r="G59" s="4">
        <f t="shared" si="1"/>
        <v>1.1949674573167877</v>
      </c>
      <c r="H59" s="3">
        <f t="shared" si="2"/>
        <v>8.527006642070073E-2</v>
      </c>
      <c r="I59" s="3">
        <f t="shared" si="3"/>
        <v>0.54782393040610855</v>
      </c>
      <c r="J59" s="3">
        <f t="shared" si="4"/>
        <v>1.6802443445349716E-2</v>
      </c>
      <c r="K59" s="3">
        <f t="shared" si="5"/>
        <v>8.1906919665007563E-4</v>
      </c>
      <c r="L59" s="3">
        <f t="shared" si="6"/>
        <v>0.56749081340858709</v>
      </c>
    </row>
    <row r="60" spans="1:12" x14ac:dyDescent="0.25">
      <c r="A60" s="1">
        <v>35826</v>
      </c>
      <c r="B60">
        <v>8.3950674397515704E-2</v>
      </c>
      <c r="C60">
        <v>0.390083331200621</v>
      </c>
      <c r="D60">
        <v>5.1599711874741001E-2</v>
      </c>
      <c r="E60" s="2">
        <v>6.0223429868439004E-6</v>
      </c>
      <c r="F60">
        <v>0.64454492336568803</v>
      </c>
      <c r="G60" s="4">
        <f t="shared" si="1"/>
        <v>1.1701846631815527</v>
      </c>
      <c r="H60" s="3">
        <f t="shared" si="2"/>
        <v>8.5583286586325372E-2</v>
      </c>
      <c r="I60" s="3">
        <f t="shared" si="3"/>
        <v>0.39766939058299156</v>
      </c>
      <c r="J60" s="3">
        <f t="shared" si="4"/>
        <v>5.2603185868849399E-2</v>
      </c>
      <c r="K60" s="3">
        <f t="shared" si="5"/>
        <v>6.1394611712548732E-6</v>
      </c>
      <c r="L60" s="3">
        <f t="shared" si="6"/>
        <v>0.65707956833041448</v>
      </c>
    </row>
    <row r="61" spans="1:12" x14ac:dyDescent="0.25">
      <c r="A61" s="1">
        <v>35854</v>
      </c>
      <c r="B61">
        <v>8.3347176073339094E-2</v>
      </c>
      <c r="C61">
        <v>0.39999771856958399</v>
      </c>
      <c r="D61">
        <v>7.1110750618360405E-2</v>
      </c>
      <c r="E61" s="2">
        <v>6.1676509498569498E-5</v>
      </c>
      <c r="F61">
        <v>0.35830349736422401</v>
      </c>
      <c r="G61" s="4">
        <f t="shared" si="1"/>
        <v>0.91282081913500601</v>
      </c>
      <c r="H61" s="3">
        <f t="shared" si="2"/>
        <v>8.4968051861851232E-2</v>
      </c>
      <c r="I61" s="3">
        <f t="shared" si="3"/>
        <v>0.40777658580941745</v>
      </c>
      <c r="J61" s="3">
        <f t="shared" si="4"/>
        <v>7.2493661226859046E-2</v>
      </c>
      <c r="K61" s="3">
        <f t="shared" si="5"/>
        <v>6.2875949787682636E-5</v>
      </c>
      <c r="L61" s="3">
        <f t="shared" si="6"/>
        <v>0.36527152545081282</v>
      </c>
    </row>
    <row r="62" spans="1:12" x14ac:dyDescent="0.25">
      <c r="A62" s="1">
        <v>35885</v>
      </c>
      <c r="B62">
        <v>8.0867944907903805E-2</v>
      </c>
      <c r="C62">
        <v>0.292803408007137</v>
      </c>
      <c r="D62">
        <v>8.2866286593483801E-2</v>
      </c>
      <c r="E62" s="2">
        <v>3.9855845665141302E-7</v>
      </c>
      <c r="F62">
        <v>0.34636643965511499</v>
      </c>
      <c r="G62" s="4">
        <f t="shared" si="1"/>
        <v>0.80290447772209628</v>
      </c>
      <c r="H62" s="3">
        <f t="shared" si="2"/>
        <v>8.2440606396190066E-2</v>
      </c>
      <c r="I62" s="3">
        <f t="shared" si="3"/>
        <v>0.2984976375802541</v>
      </c>
      <c r="J62" s="3">
        <f t="shared" si="4"/>
        <v>8.4477810390104074E-2</v>
      </c>
      <c r="K62" s="3">
        <f t="shared" si="5"/>
        <v>4.0630933416314295E-7</v>
      </c>
      <c r="L62" s="3">
        <f t="shared" si="6"/>
        <v>0.35310232444977341</v>
      </c>
    </row>
    <row r="63" spans="1:12" x14ac:dyDescent="0.25">
      <c r="A63" s="1">
        <v>35915</v>
      </c>
      <c r="B63">
        <v>8.0583218496851405E-2</v>
      </c>
      <c r="C63">
        <v>0.337187448948643</v>
      </c>
      <c r="D63">
        <v>5.05869112110542E-2</v>
      </c>
      <c r="E63">
        <v>4.9366479404342302E-3</v>
      </c>
      <c r="F63">
        <v>0.30114164617189998</v>
      </c>
      <c r="G63" s="4">
        <f t="shared" si="1"/>
        <v>0.77443587276888282</v>
      </c>
      <c r="H63" s="3">
        <f t="shared" si="2"/>
        <v>8.2150342831177961E-2</v>
      </c>
      <c r="I63" s="3">
        <f t="shared" si="3"/>
        <v>0.3437448273499234</v>
      </c>
      <c r="J63" s="3">
        <f t="shared" si="4"/>
        <v>5.157068898806564E-2</v>
      </c>
      <c r="K63" s="3">
        <f t="shared" si="5"/>
        <v>5.0326523103485423E-3</v>
      </c>
      <c r="L63" s="3">
        <f t="shared" si="6"/>
        <v>0.30699803178913093</v>
      </c>
    </row>
    <row r="64" spans="1:12" x14ac:dyDescent="0.25">
      <c r="A64" s="1">
        <v>35946</v>
      </c>
      <c r="B64">
        <v>8.4342137315531293E-2</v>
      </c>
      <c r="C64">
        <v>0.405609473876549</v>
      </c>
      <c r="D64">
        <v>6.8950948180810503E-2</v>
      </c>
      <c r="E64" s="2">
        <v>2.7034560692814798E-7</v>
      </c>
      <c r="F64">
        <v>0.50692719058234603</v>
      </c>
      <c r="G64" s="4">
        <f t="shared" si="1"/>
        <v>1.0658300203008437</v>
      </c>
      <c r="H64" s="3">
        <f t="shared" si="2"/>
        <v>8.5982362392933054E-2</v>
      </c>
      <c r="I64" s="3">
        <f t="shared" si="3"/>
        <v>0.4134974744876212</v>
      </c>
      <c r="J64" s="3">
        <f t="shared" si="4"/>
        <v>7.0291856508681014E-2</v>
      </c>
      <c r="K64" s="3">
        <f t="shared" si="5"/>
        <v>2.7560309337753736E-7</v>
      </c>
      <c r="L64" s="3">
        <f t="shared" si="6"/>
        <v>0.51678554509972519</v>
      </c>
    </row>
    <row r="65" spans="1:12" x14ac:dyDescent="0.25">
      <c r="A65" s="1">
        <v>35976</v>
      </c>
      <c r="B65">
        <v>8.7356136583109006E-2</v>
      </c>
      <c r="C65">
        <v>0.498385001232997</v>
      </c>
      <c r="D65">
        <v>4.24093788198752E-2</v>
      </c>
      <c r="E65">
        <v>5.0058018329327903E-4</v>
      </c>
      <c r="F65">
        <v>0.45057347532737202</v>
      </c>
      <c r="G65" s="4">
        <f t="shared" si="1"/>
        <v>1.0792245721466465</v>
      </c>
      <c r="H65" s="3">
        <f t="shared" si="2"/>
        <v>8.9054975745229262E-2</v>
      </c>
      <c r="I65" s="3">
        <f t="shared" si="3"/>
        <v>0.50807723341066957</v>
      </c>
      <c r="J65" s="3">
        <f t="shared" si="4"/>
        <v>4.3234125842791592E-2</v>
      </c>
      <c r="K65" s="3">
        <f t="shared" si="5"/>
        <v>5.1031510578897449E-4</v>
      </c>
      <c r="L65" s="3">
        <f t="shared" si="6"/>
        <v>0.45933590342045194</v>
      </c>
    </row>
    <row r="66" spans="1:12" x14ac:dyDescent="0.25">
      <c r="A66" s="1">
        <v>36007</v>
      </c>
      <c r="B66">
        <v>8.3510400155452205E-2</v>
      </c>
      <c r="C66">
        <v>0.387721993133193</v>
      </c>
      <c r="D66">
        <v>4.5269367752267697E-2</v>
      </c>
      <c r="E66" s="2">
        <v>2.8476518321525501E-5</v>
      </c>
      <c r="F66">
        <v>0.42821830597885602</v>
      </c>
      <c r="G66" s="4">
        <f t="shared" si="1"/>
        <v>0.94474854353809035</v>
      </c>
      <c r="H66" s="3">
        <f t="shared" si="2"/>
        <v>8.5134450208231752E-2</v>
      </c>
      <c r="I66" s="3">
        <f t="shared" si="3"/>
        <v>0.39526213091530904</v>
      </c>
      <c r="J66" s="3">
        <f t="shared" si="4"/>
        <v>4.6149733777942487E-2</v>
      </c>
      <c r="K66" s="3">
        <f t="shared" si="5"/>
        <v>2.9030309118803005E-5</v>
      </c>
      <c r="L66" s="3">
        <f t="shared" si="6"/>
        <v>0.4365459868561069</v>
      </c>
    </row>
    <row r="67" spans="1:12" x14ac:dyDescent="0.25">
      <c r="A67" s="1">
        <v>36038</v>
      </c>
      <c r="B67">
        <v>8.1328918719867901E-2</v>
      </c>
      <c r="C67">
        <v>0.345736007505413</v>
      </c>
      <c r="D67">
        <v>0.13381057278458999</v>
      </c>
      <c r="E67" s="2">
        <v>8.9940344090057594E-6</v>
      </c>
      <c r="F67">
        <v>0.34065635999682298</v>
      </c>
      <c r="G67" s="4">
        <f t="shared" ref="G67:G130" si="7">+SUM(B67:F67)</f>
        <v>0.90154085304110287</v>
      </c>
      <c r="H67" s="3">
        <f t="shared" ref="H67:H130" si="8">+B67/$G$2</f>
        <v>8.2910544894495702E-2</v>
      </c>
      <c r="I67" s="3">
        <f t="shared" ref="I67:I130" si="9">+C67/$G$2</f>
        <v>0.35245963211015385</v>
      </c>
      <c r="J67" s="3">
        <f t="shared" ref="J67:J130" si="10">+D67/$G$2</f>
        <v>0.13641282432917304</v>
      </c>
      <c r="K67" s="3">
        <f t="shared" ref="K67:K130" si="11">+E67/$G$2</f>
        <v>9.1689439056607483E-6</v>
      </c>
      <c r="L67" s="3">
        <f t="shared" ref="L67:L130" si="12">+F67/$G$2</f>
        <v>0.34728119927914808</v>
      </c>
    </row>
    <row r="68" spans="1:12" x14ac:dyDescent="0.25">
      <c r="A68" s="1">
        <v>36068</v>
      </c>
      <c r="B68">
        <v>8.2277321933421896E-2</v>
      </c>
      <c r="C68">
        <v>0.36426588636745599</v>
      </c>
      <c r="D68">
        <v>0.420760417237586</v>
      </c>
      <c r="E68">
        <v>0.131087137995342</v>
      </c>
      <c r="F68">
        <v>0.215775366580929</v>
      </c>
      <c r="G68" s="4">
        <f t="shared" si="7"/>
        <v>1.2141661301147348</v>
      </c>
      <c r="H68" s="3">
        <f t="shared" si="8"/>
        <v>8.3877391969965839E-2</v>
      </c>
      <c r="I68" s="3">
        <f t="shared" si="9"/>
        <v>0.37134986669660824</v>
      </c>
      <c r="J68" s="3">
        <f t="shared" si="10"/>
        <v>0.42894306247159558</v>
      </c>
      <c r="K68" s="3">
        <f t="shared" si="11"/>
        <v>0.13363642614368954</v>
      </c>
      <c r="L68" s="3">
        <f t="shared" si="12"/>
        <v>0.21997161034017296</v>
      </c>
    </row>
    <row r="69" spans="1:12" x14ac:dyDescent="0.25">
      <c r="A69" s="1">
        <v>36099</v>
      </c>
      <c r="B69">
        <v>9.4378425127229895E-2</v>
      </c>
      <c r="C69">
        <v>0.37838461448046101</v>
      </c>
      <c r="D69">
        <v>0.69190634540637397</v>
      </c>
      <c r="E69" s="2">
        <v>6.2169099500079597E-5</v>
      </c>
      <c r="F69">
        <v>0.106479831392948</v>
      </c>
      <c r="G69" s="4">
        <f t="shared" si="7"/>
        <v>1.271211385506513</v>
      </c>
      <c r="H69" s="3">
        <f t="shared" si="8"/>
        <v>9.6213828694016915E-2</v>
      </c>
      <c r="I69" s="3">
        <f t="shared" si="9"/>
        <v>0.38574316565461486</v>
      </c>
      <c r="J69" s="3">
        <f t="shared" si="10"/>
        <v>0.70536204116024426</v>
      </c>
      <c r="K69" s="3">
        <f t="shared" si="11"/>
        <v>6.3378119324393887E-5</v>
      </c>
      <c r="L69" s="3">
        <f t="shared" si="12"/>
        <v>0.1085505743839021</v>
      </c>
    </row>
    <row r="70" spans="1:12" x14ac:dyDescent="0.25">
      <c r="A70" s="1">
        <v>36129</v>
      </c>
      <c r="B70">
        <v>9.3513561490667002E-2</v>
      </c>
      <c r="C70">
        <v>0.392234456630421</v>
      </c>
      <c r="D70">
        <v>0.19457107889290201</v>
      </c>
      <c r="E70">
        <v>6.7647374672887006E-2</v>
      </c>
      <c r="F70">
        <v>0.19104476008969701</v>
      </c>
      <c r="G70" s="4">
        <f t="shared" si="7"/>
        <v>0.93901123177657397</v>
      </c>
      <c r="H70" s="3">
        <f t="shared" si="8"/>
        <v>9.5332145813000729E-2</v>
      </c>
      <c r="I70" s="3">
        <f t="shared" si="9"/>
        <v>0.39986234954922895</v>
      </c>
      <c r="J70" s="3">
        <f t="shared" si="10"/>
        <v>0.19835495695308586</v>
      </c>
      <c r="K70" s="3">
        <f t="shared" si="11"/>
        <v>6.8962932043027655E-2</v>
      </c>
      <c r="L70" s="3">
        <f t="shared" si="12"/>
        <v>0.19476006084420633</v>
      </c>
    </row>
    <row r="71" spans="1:12" x14ac:dyDescent="0.25">
      <c r="A71" s="1">
        <v>36160</v>
      </c>
      <c r="B71">
        <v>9.3793578955982199E-2</v>
      </c>
      <c r="C71">
        <v>0.37816787319900402</v>
      </c>
      <c r="D71">
        <v>4.0473457637112797E-2</v>
      </c>
      <c r="E71" s="2">
        <v>3.3254732223987601E-16</v>
      </c>
      <c r="F71">
        <v>0.43809557266523802</v>
      </c>
      <c r="G71" s="4">
        <f t="shared" si="7"/>
        <v>0.9505304824573374</v>
      </c>
      <c r="H71" s="3">
        <f t="shared" si="8"/>
        <v>9.5617608856093994E-2</v>
      </c>
      <c r="I71" s="3">
        <f t="shared" si="9"/>
        <v>0.38552220934498255</v>
      </c>
      <c r="J71" s="3">
        <f t="shared" si="10"/>
        <v>4.1260556260629959E-2</v>
      </c>
      <c r="K71" s="3">
        <f t="shared" si="11"/>
        <v>3.3901446280236925E-16</v>
      </c>
      <c r="L71" s="3">
        <f t="shared" si="12"/>
        <v>0.44661533950368026</v>
      </c>
    </row>
    <row r="72" spans="1:12" x14ac:dyDescent="0.25">
      <c r="A72" s="1">
        <v>36191</v>
      </c>
      <c r="B72">
        <v>8.1948015737440802E-2</v>
      </c>
      <c r="C72">
        <v>0.41478112910224302</v>
      </c>
      <c r="D72">
        <v>5.4076995928927299E-3</v>
      </c>
      <c r="E72" s="2">
        <v>4.8982678281126797E-12</v>
      </c>
      <c r="F72">
        <v>0.53718873157098701</v>
      </c>
      <c r="G72" s="4">
        <f t="shared" si="7"/>
        <v>1.0393255760084619</v>
      </c>
      <c r="H72" s="3">
        <f t="shared" si="8"/>
        <v>8.3541681664508941E-2</v>
      </c>
      <c r="I72" s="3">
        <f t="shared" si="9"/>
        <v>0.42284749345155187</v>
      </c>
      <c r="J72" s="3">
        <f t="shared" si="10"/>
        <v>5.5128646357245834E-3</v>
      </c>
      <c r="K72" s="3">
        <f t="shared" si="11"/>
        <v>4.9935258092739088E-12</v>
      </c>
      <c r="L72" s="3">
        <f t="shared" si="12"/>
        <v>0.54763559071950563</v>
      </c>
    </row>
    <row r="73" spans="1:12" x14ac:dyDescent="0.25">
      <c r="A73" s="1">
        <v>36219</v>
      </c>
      <c r="B73">
        <v>7.9060652504076206E-2</v>
      </c>
      <c r="C73">
        <v>0.41784120127221402</v>
      </c>
      <c r="D73">
        <v>3.0265084328968999E-2</v>
      </c>
      <c r="E73" s="2">
        <v>4.50896235512122E-8</v>
      </c>
      <c r="F73">
        <v>0.42125423033306802</v>
      </c>
      <c r="G73" s="4">
        <f t="shared" si="7"/>
        <v>0.94842121352795083</v>
      </c>
      <c r="H73" s="3">
        <f t="shared" si="8"/>
        <v>8.0598167072716997E-2</v>
      </c>
      <c r="I73" s="3">
        <f t="shared" si="9"/>
        <v>0.42596707569882941</v>
      </c>
      <c r="J73" s="3">
        <f t="shared" si="10"/>
        <v>3.0853657868436472E-2</v>
      </c>
      <c r="K73" s="3">
        <f t="shared" si="11"/>
        <v>4.596649404125709E-8</v>
      </c>
      <c r="L73" s="3">
        <f t="shared" si="12"/>
        <v>0.42944647888812848</v>
      </c>
    </row>
    <row r="74" spans="1:12" x14ac:dyDescent="0.25">
      <c r="A74" s="1">
        <v>36250</v>
      </c>
      <c r="B74">
        <v>7.5265760347369204E-2</v>
      </c>
      <c r="C74">
        <v>0.290185339881671</v>
      </c>
      <c r="D74">
        <v>9.05797388089635E-2</v>
      </c>
      <c r="E74">
        <v>0.355746689189884</v>
      </c>
      <c r="F74">
        <v>0.33006782724740102</v>
      </c>
      <c r="G74" s="4">
        <f t="shared" si="7"/>
        <v>1.1418453554752888</v>
      </c>
      <c r="H74" s="3">
        <f t="shared" si="8"/>
        <v>7.6729474589392957E-2</v>
      </c>
      <c r="I74" s="3">
        <f t="shared" si="9"/>
        <v>0.29582865515346246</v>
      </c>
      <c r="J74" s="3">
        <f t="shared" si="10"/>
        <v>9.2341268263014989E-2</v>
      </c>
      <c r="K74" s="3">
        <f t="shared" si="11"/>
        <v>0.36266499431450938</v>
      </c>
      <c r="L74" s="3">
        <f t="shared" si="12"/>
        <v>0.33648674837895032</v>
      </c>
    </row>
    <row r="75" spans="1:12" x14ac:dyDescent="0.25">
      <c r="A75" s="1">
        <v>36280</v>
      </c>
      <c r="B75">
        <v>8.0008331514945505E-2</v>
      </c>
      <c r="C75">
        <v>0.40162841975090302</v>
      </c>
      <c r="D75">
        <v>0.105940415322349</v>
      </c>
      <c r="E75">
        <v>0.56038899074572901</v>
      </c>
      <c r="F75">
        <v>0.42811022175881203</v>
      </c>
      <c r="G75" s="4">
        <f t="shared" si="7"/>
        <v>1.5760763790927386</v>
      </c>
      <c r="H75" s="3">
        <f t="shared" si="8"/>
        <v>8.1564275861730762E-2</v>
      </c>
      <c r="I75" s="3">
        <f t="shared" si="9"/>
        <v>0.40943899969160558</v>
      </c>
      <c r="J75" s="3">
        <f t="shared" si="10"/>
        <v>0.10800066813847103</v>
      </c>
      <c r="K75" s="3">
        <f t="shared" si="11"/>
        <v>0.57128703180772311</v>
      </c>
      <c r="L75" s="3">
        <f t="shared" si="12"/>
        <v>0.43643580069207821</v>
      </c>
    </row>
    <row r="76" spans="1:12" x14ac:dyDescent="0.25">
      <c r="A76" s="1">
        <v>36311</v>
      </c>
      <c r="B76">
        <v>7.9126217674502203E-2</v>
      </c>
      <c r="C76">
        <v>0.302149493932308</v>
      </c>
      <c r="D76">
        <v>9.1696474666185607E-2</v>
      </c>
      <c r="E76">
        <v>0.473408766518155</v>
      </c>
      <c r="F76">
        <v>0.49943858107675998</v>
      </c>
      <c r="G76" s="4">
        <f t="shared" si="7"/>
        <v>1.4458195338679107</v>
      </c>
      <c r="H76" s="3">
        <f t="shared" si="8"/>
        <v>8.0665007307306177E-2</v>
      </c>
      <c r="I76" s="3">
        <f t="shared" si="9"/>
        <v>0.30802547944614389</v>
      </c>
      <c r="J76" s="3">
        <f t="shared" si="10"/>
        <v>9.3479721594042581E-2</v>
      </c>
      <c r="K76" s="3">
        <f t="shared" si="11"/>
        <v>0.48261527889049349</v>
      </c>
      <c r="L76" s="3">
        <f t="shared" si="12"/>
        <v>0.50915130251562257</v>
      </c>
    </row>
    <row r="77" spans="1:12" x14ac:dyDescent="0.25">
      <c r="A77" s="1">
        <v>36341</v>
      </c>
      <c r="B77">
        <v>7.9178055039877904E-2</v>
      </c>
      <c r="C77">
        <v>0.38597600822290101</v>
      </c>
      <c r="D77">
        <v>3.05562293631997E-2</v>
      </c>
      <c r="E77">
        <v>0.52807362771532795</v>
      </c>
      <c r="F77">
        <v>0.61103511446011904</v>
      </c>
      <c r="G77" s="4">
        <f t="shared" si="7"/>
        <v>1.6348190348014255</v>
      </c>
      <c r="H77" s="3">
        <f t="shared" si="8"/>
        <v>8.0717852768389928E-2</v>
      </c>
      <c r="I77" s="3">
        <f t="shared" si="9"/>
        <v>0.39348219134930429</v>
      </c>
      <c r="J77" s="3">
        <f t="shared" si="10"/>
        <v>3.1150464881382744E-2</v>
      </c>
      <c r="K77" s="3">
        <f t="shared" si="11"/>
        <v>0.53834322289588188</v>
      </c>
      <c r="L77" s="3">
        <f t="shared" si="12"/>
        <v>0.62291808482119837</v>
      </c>
    </row>
    <row r="78" spans="1:12" x14ac:dyDescent="0.25">
      <c r="A78" s="1">
        <v>36372</v>
      </c>
      <c r="B78">
        <v>7.78204728653073E-2</v>
      </c>
      <c r="C78">
        <v>0.36762733080034499</v>
      </c>
      <c r="D78">
        <v>3.4652238866806899E-2</v>
      </c>
      <c r="E78">
        <v>0.88873612118623602</v>
      </c>
      <c r="F78">
        <v>0.47886256830770202</v>
      </c>
      <c r="G78" s="4">
        <f t="shared" si="7"/>
        <v>1.8476987320263971</v>
      </c>
      <c r="H78" s="3">
        <f t="shared" si="8"/>
        <v>7.9333869314479749E-2</v>
      </c>
      <c r="I78" s="3">
        <f t="shared" si="9"/>
        <v>0.3747766820772892</v>
      </c>
      <c r="J78" s="3">
        <f t="shared" si="10"/>
        <v>3.5326130624669501E-2</v>
      </c>
      <c r="K78" s="3">
        <f t="shared" si="11"/>
        <v>0.90601962050886931</v>
      </c>
      <c r="L78" s="3">
        <f t="shared" si="12"/>
        <v>0.48817514228515407</v>
      </c>
    </row>
    <row r="79" spans="1:12" x14ac:dyDescent="0.25">
      <c r="A79" s="1">
        <v>36403</v>
      </c>
      <c r="B79">
        <v>7.9138980510678497E-2</v>
      </c>
      <c r="C79">
        <v>0.334172891902839</v>
      </c>
      <c r="D79">
        <v>3.4377992929490599E-2</v>
      </c>
      <c r="E79">
        <v>0.50178805875892596</v>
      </c>
      <c r="F79">
        <v>0.53881780771506105</v>
      </c>
      <c r="G79" s="4">
        <f t="shared" si="7"/>
        <v>1.4882957318169951</v>
      </c>
      <c r="H79" s="3">
        <f t="shared" si="8"/>
        <v>8.0678018345918659E-2</v>
      </c>
      <c r="I79" s="3">
        <f t="shared" si="9"/>
        <v>0.34067164537213207</v>
      </c>
      <c r="J79" s="3">
        <f t="shared" si="10"/>
        <v>3.5046551350090487E-2</v>
      </c>
      <c r="K79" s="3">
        <f t="shared" si="11"/>
        <v>0.51154647114582164</v>
      </c>
      <c r="L79" s="3">
        <f t="shared" si="12"/>
        <v>0.54929634796189608</v>
      </c>
    </row>
    <row r="80" spans="1:12" x14ac:dyDescent="0.25">
      <c r="A80" s="1">
        <v>36433</v>
      </c>
      <c r="B80">
        <v>8.0598369753354507E-2</v>
      </c>
      <c r="C80">
        <v>0.33092999384568</v>
      </c>
      <c r="D80">
        <v>6.5245179154512001E-2</v>
      </c>
      <c r="E80">
        <v>0.76391584130512502</v>
      </c>
      <c r="F80">
        <v>0.36343046068804202</v>
      </c>
      <c r="G80" s="4">
        <f t="shared" si="7"/>
        <v>1.6041198447467135</v>
      </c>
      <c r="H80" s="3">
        <f t="shared" si="8"/>
        <v>8.2165788738393752E-2</v>
      </c>
      <c r="I80" s="3">
        <f t="shared" si="9"/>
        <v>0.33736568177162657</v>
      </c>
      <c r="J80" s="3">
        <f t="shared" si="10"/>
        <v>6.6514020358149531E-2</v>
      </c>
      <c r="K80" s="3">
        <f t="shared" si="11"/>
        <v>0.77877192581772836</v>
      </c>
      <c r="L80" s="3">
        <f t="shared" si="12"/>
        <v>0.37049819426090735</v>
      </c>
    </row>
    <row r="81" spans="1:12" x14ac:dyDescent="0.25">
      <c r="A81" s="1">
        <v>36464</v>
      </c>
      <c r="B81">
        <v>7.9380797844398901E-2</v>
      </c>
      <c r="C81">
        <v>0.39851179474813903</v>
      </c>
      <c r="D81">
        <v>3.4047242409020503E-2</v>
      </c>
      <c r="E81">
        <v>0.79287350515574495</v>
      </c>
      <c r="F81">
        <v>0.45529406488510898</v>
      </c>
      <c r="G81" s="4">
        <f t="shared" si="7"/>
        <v>1.7601074050424124</v>
      </c>
      <c r="H81" s="3">
        <f t="shared" si="8"/>
        <v>8.0924538368799467E-2</v>
      </c>
      <c r="I81" s="3">
        <f t="shared" si="9"/>
        <v>0.40626176481281645</v>
      </c>
      <c r="J81" s="3">
        <f t="shared" si="10"/>
        <v>3.4709368631963257E-2</v>
      </c>
      <c r="K81" s="3">
        <f t="shared" si="11"/>
        <v>0.8082927374369786</v>
      </c>
      <c r="L81" s="3">
        <f t="shared" si="12"/>
        <v>0.46414829560045062</v>
      </c>
    </row>
    <row r="82" spans="1:12" x14ac:dyDescent="0.25">
      <c r="A82" s="1">
        <v>36494</v>
      </c>
      <c r="B82">
        <v>8.1083359595454693E-2</v>
      </c>
      <c r="C82">
        <v>0.49964279384085503</v>
      </c>
      <c r="D82">
        <v>3.0781611633459601E-2</v>
      </c>
      <c r="E82">
        <v>0.95291112207230699</v>
      </c>
      <c r="F82">
        <v>0.33321052760462</v>
      </c>
      <c r="G82" s="4">
        <f t="shared" si="7"/>
        <v>1.8976294147466963</v>
      </c>
      <c r="H82" s="3">
        <f t="shared" si="8"/>
        <v>8.266021031327446E-2</v>
      </c>
      <c r="I82" s="3">
        <f t="shared" si="9"/>
        <v>0.50935948666232012</v>
      </c>
      <c r="J82" s="3">
        <f t="shared" si="10"/>
        <v>3.1380230223538239E-2</v>
      </c>
      <c r="K82" s="3">
        <f t="shared" si="11"/>
        <v>0.97144265054319179</v>
      </c>
      <c r="L82" s="3">
        <f t="shared" si="12"/>
        <v>0.33969056570688805</v>
      </c>
    </row>
    <row r="83" spans="1:12" x14ac:dyDescent="0.25">
      <c r="A83" s="1">
        <v>36525</v>
      </c>
      <c r="B83">
        <v>8.2394289298661605E-2</v>
      </c>
      <c r="C83">
        <v>0.53902187777601795</v>
      </c>
      <c r="D83">
        <v>2.45971125995567E-2</v>
      </c>
      <c r="E83">
        <v>0.86436865253695705</v>
      </c>
      <c r="F83">
        <v>0.35534889885400001</v>
      </c>
      <c r="G83" s="4">
        <f t="shared" si="7"/>
        <v>1.8657308310651932</v>
      </c>
      <c r="H83" s="3">
        <f t="shared" si="8"/>
        <v>8.3996634032193429E-2</v>
      </c>
      <c r="I83" s="3">
        <f t="shared" si="9"/>
        <v>0.54950438663026779</v>
      </c>
      <c r="J83" s="3">
        <f t="shared" si="10"/>
        <v>2.5075459511332651E-2</v>
      </c>
      <c r="K83" s="3">
        <f t="shared" si="11"/>
        <v>0.88117827089779044</v>
      </c>
      <c r="L83" s="3">
        <f t="shared" si="12"/>
        <v>0.36225946803897252</v>
      </c>
    </row>
    <row r="84" spans="1:12" x14ac:dyDescent="0.25">
      <c r="A84" s="1">
        <v>36556</v>
      </c>
      <c r="B84">
        <v>8.1502215396413599E-2</v>
      </c>
      <c r="C84">
        <v>0.36955322181503503</v>
      </c>
      <c r="D84">
        <v>5.6921428791347397E-3</v>
      </c>
      <c r="E84">
        <v>0.97503003894812601</v>
      </c>
      <c r="F84">
        <v>0.58878869450157501</v>
      </c>
      <c r="G84" s="4">
        <f t="shared" si="7"/>
        <v>2.0205663135402845</v>
      </c>
      <c r="H84" s="3">
        <f t="shared" si="8"/>
        <v>8.3087211719863177E-2</v>
      </c>
      <c r="I84" s="3">
        <f t="shared" si="9"/>
        <v>0.37674002643190135</v>
      </c>
      <c r="J84" s="3">
        <f t="shared" si="10"/>
        <v>5.8028395699191142E-3</v>
      </c>
      <c r="K84" s="3">
        <f t="shared" si="11"/>
        <v>0.99399172016708448</v>
      </c>
      <c r="L84" s="3">
        <f t="shared" si="12"/>
        <v>0.60023903252655519</v>
      </c>
    </row>
    <row r="85" spans="1:12" x14ac:dyDescent="0.25">
      <c r="A85" s="1">
        <v>36585</v>
      </c>
      <c r="B85">
        <v>8.2233135065270899E-2</v>
      </c>
      <c r="C85">
        <v>0.29753412991931799</v>
      </c>
      <c r="D85">
        <v>8.2358680530292203E-3</v>
      </c>
      <c r="E85">
        <v>0.76242966852993899</v>
      </c>
      <c r="F85">
        <v>0.60560473022382399</v>
      </c>
      <c r="G85" s="4">
        <f t="shared" si="7"/>
        <v>1.7560375317913812</v>
      </c>
      <c r="H85" s="3">
        <f t="shared" si="8"/>
        <v>8.3832345787460946E-2</v>
      </c>
      <c r="I85" s="3">
        <f t="shared" si="9"/>
        <v>0.30332035916142081</v>
      </c>
      <c r="J85" s="3">
        <f t="shared" si="10"/>
        <v>8.3960332770170037E-3</v>
      </c>
      <c r="K85" s="3">
        <f t="shared" si="11"/>
        <v>0.77725685102591335</v>
      </c>
      <c r="L85" s="3">
        <f t="shared" si="12"/>
        <v>0.61738209438748182</v>
      </c>
    </row>
    <row r="86" spans="1:12" x14ac:dyDescent="0.25">
      <c r="A86" s="1">
        <v>36616</v>
      </c>
      <c r="B86">
        <v>8.6957467973586999E-2</v>
      </c>
      <c r="C86">
        <v>0.468083027737204</v>
      </c>
      <c r="D86">
        <v>1.4893906265192099E-3</v>
      </c>
      <c r="E86">
        <v>0.46570836188096598</v>
      </c>
      <c r="F86">
        <v>0.60658000610633001</v>
      </c>
      <c r="G86" s="4">
        <f t="shared" si="7"/>
        <v>1.6288182543246064</v>
      </c>
      <c r="H86" s="3">
        <f t="shared" si="8"/>
        <v>8.8648554116021905E-2</v>
      </c>
      <c r="I86" s="3">
        <f t="shared" si="9"/>
        <v>0.47718596898148907</v>
      </c>
      <c r="J86" s="3">
        <f t="shared" si="10"/>
        <v>1.5183552216008437E-3</v>
      </c>
      <c r="K86" s="3">
        <f t="shared" si="11"/>
        <v>0.47476512233576879</v>
      </c>
      <c r="L86" s="3">
        <f t="shared" si="12"/>
        <v>0.61837633673219505</v>
      </c>
    </row>
    <row r="87" spans="1:12" x14ac:dyDescent="0.25">
      <c r="A87" s="1">
        <v>36646</v>
      </c>
      <c r="B87">
        <v>8.6629954012782201E-2</v>
      </c>
      <c r="C87">
        <v>0.61081876835366</v>
      </c>
      <c r="D87">
        <v>1.072877015865E-2</v>
      </c>
      <c r="E87">
        <v>5.87235674746662E-2</v>
      </c>
      <c r="F87">
        <v>0.21944029738828799</v>
      </c>
      <c r="G87" s="4">
        <f t="shared" si="7"/>
        <v>0.9863413573880464</v>
      </c>
      <c r="H87" s="3">
        <f t="shared" si="8"/>
        <v>8.8314670899838854E-2</v>
      </c>
      <c r="I87" s="3">
        <f t="shared" si="9"/>
        <v>0.62269753137164241</v>
      </c>
      <c r="J87" s="3">
        <f t="shared" si="10"/>
        <v>1.0937415545451893E-2</v>
      </c>
      <c r="K87" s="3">
        <f t="shared" si="11"/>
        <v>5.9865581076314692E-2</v>
      </c>
      <c r="L87" s="3">
        <f t="shared" si="12"/>
        <v>0.22370781407952661</v>
      </c>
    </row>
    <row r="88" spans="1:12" x14ac:dyDescent="0.25">
      <c r="A88" s="1">
        <v>36677</v>
      </c>
      <c r="B88">
        <v>8.5068643239684896E-2</v>
      </c>
      <c r="C88">
        <v>0.62063309318537496</v>
      </c>
      <c r="D88">
        <v>3.2896643459181703E-2</v>
      </c>
      <c r="E88">
        <v>4.3691098753868098E-2</v>
      </c>
      <c r="F88">
        <v>0.233457896126022</v>
      </c>
      <c r="G88" s="4">
        <f t="shared" si="7"/>
        <v>1.0157473747641317</v>
      </c>
      <c r="H88" s="3">
        <f t="shared" si="8"/>
        <v>8.6722996880502348E-2</v>
      </c>
      <c r="I88" s="3">
        <f t="shared" si="9"/>
        <v>0.63270271811673906</v>
      </c>
      <c r="J88" s="3">
        <f t="shared" si="10"/>
        <v>3.3536393663308413E-2</v>
      </c>
      <c r="K88" s="3">
        <f t="shared" si="11"/>
        <v>4.454077174196458E-2</v>
      </c>
      <c r="L88" s="3">
        <f t="shared" si="12"/>
        <v>0.23799801697108436</v>
      </c>
    </row>
    <row r="89" spans="1:12" x14ac:dyDescent="0.25">
      <c r="A89" s="1">
        <v>36707</v>
      </c>
      <c r="B89">
        <v>8.0215930122466902E-2</v>
      </c>
      <c r="C89">
        <v>0.26878798621937999</v>
      </c>
      <c r="D89">
        <v>9.7065303816148807E-2</v>
      </c>
      <c r="E89">
        <v>2.2370596968863E-4</v>
      </c>
      <c r="F89">
        <v>0.28220171414149198</v>
      </c>
      <c r="G89" s="4">
        <f t="shared" si="7"/>
        <v>0.72849464026917632</v>
      </c>
      <c r="H89" s="3">
        <f t="shared" si="8"/>
        <v>8.1775911697296505E-2</v>
      </c>
      <c r="I89" s="3">
        <f t="shared" si="9"/>
        <v>0.27401518118424079</v>
      </c>
      <c r="J89" s="3">
        <f t="shared" si="10"/>
        <v>9.8952959862488407E-2</v>
      </c>
      <c r="K89" s="3">
        <f t="shared" si="11"/>
        <v>2.2805644209929535E-4</v>
      </c>
      <c r="L89" s="3">
        <f t="shared" si="12"/>
        <v>0.28768976961593395</v>
      </c>
    </row>
    <row r="90" spans="1:12" x14ac:dyDescent="0.25">
      <c r="A90" s="1">
        <v>36738</v>
      </c>
      <c r="B90">
        <v>7.9115563327045293E-2</v>
      </c>
      <c r="C90">
        <v>0.12011035546615099</v>
      </c>
      <c r="D90">
        <v>0.11329549333011101</v>
      </c>
      <c r="E90">
        <v>1.4228460064256E-2</v>
      </c>
      <c r="F90">
        <v>0.66908808882664605</v>
      </c>
      <c r="G90" s="4">
        <f t="shared" si="7"/>
        <v>0.99583796101420941</v>
      </c>
      <c r="H90" s="3">
        <f t="shared" si="8"/>
        <v>8.0654145761781509E-2</v>
      </c>
      <c r="I90" s="3">
        <f t="shared" si="9"/>
        <v>0.12244617506192666</v>
      </c>
      <c r="J90" s="3">
        <f t="shared" si="10"/>
        <v>0.11549878240045368</v>
      </c>
      <c r="K90" s="3">
        <f t="shared" si="11"/>
        <v>1.4505164897130853E-2</v>
      </c>
      <c r="L90" s="3">
        <f t="shared" si="12"/>
        <v>0.68210003157809196</v>
      </c>
    </row>
    <row r="91" spans="1:12" x14ac:dyDescent="0.25">
      <c r="A91" s="1">
        <v>36769</v>
      </c>
      <c r="B91">
        <v>7.9743545524792306E-2</v>
      </c>
      <c r="C91">
        <v>9.3410560777173704E-2</v>
      </c>
      <c r="D91">
        <v>5.0986929997808399E-2</v>
      </c>
      <c r="E91">
        <v>1.9729573819489399E-3</v>
      </c>
      <c r="F91">
        <v>0.52896066203583103</v>
      </c>
      <c r="G91" s="4">
        <f t="shared" si="7"/>
        <v>0.75507465571755439</v>
      </c>
      <c r="H91" s="3">
        <f t="shared" si="8"/>
        <v>8.1294340504546828E-2</v>
      </c>
      <c r="I91" s="3">
        <f t="shared" si="9"/>
        <v>9.522714201589301E-2</v>
      </c>
      <c r="J91" s="3">
        <f t="shared" si="10"/>
        <v>5.1978487051778537E-2</v>
      </c>
      <c r="K91" s="3">
        <f t="shared" si="11"/>
        <v>2.0113260346475439E-3</v>
      </c>
      <c r="L91" s="3">
        <f t="shared" si="12"/>
        <v>0.53924750762031493</v>
      </c>
    </row>
    <row r="92" spans="1:12" x14ac:dyDescent="0.25">
      <c r="A92" s="1">
        <v>36799</v>
      </c>
      <c r="B92">
        <v>7.6740519652707395E-2</v>
      </c>
      <c r="C92">
        <v>0.104358242883045</v>
      </c>
      <c r="D92">
        <v>0.12439749513843799</v>
      </c>
      <c r="E92">
        <v>0.87041571198103196</v>
      </c>
      <c r="F92">
        <v>0.494825263840936</v>
      </c>
      <c r="G92" s="4">
        <f t="shared" si="7"/>
        <v>1.6707372334961585</v>
      </c>
      <c r="H92" s="3">
        <f t="shared" si="8"/>
        <v>7.8232913950427363E-2</v>
      </c>
      <c r="I92" s="3">
        <f t="shared" si="9"/>
        <v>0.10638772675028432</v>
      </c>
      <c r="J92" s="3">
        <f t="shared" si="10"/>
        <v>0.1268166879356124</v>
      </c>
      <c r="K92" s="3">
        <f t="shared" si="11"/>
        <v>0.88734292919411639</v>
      </c>
      <c r="L92" s="3">
        <f t="shared" si="12"/>
        <v>0.50444826881231208</v>
      </c>
    </row>
    <row r="93" spans="1:12" x14ac:dyDescent="0.25">
      <c r="A93" s="1">
        <v>36830</v>
      </c>
      <c r="B93">
        <v>7.6423959755561599E-2</v>
      </c>
      <c r="C93">
        <v>0.10693642043846301</v>
      </c>
      <c r="D93">
        <v>0.108990364415799</v>
      </c>
      <c r="E93">
        <v>6.1888318564697301E-2</v>
      </c>
      <c r="F93">
        <v>0.25442375679134499</v>
      </c>
      <c r="G93" s="4">
        <f t="shared" si="7"/>
        <v>0.60866281996586591</v>
      </c>
      <c r="H93" s="3">
        <f t="shared" si="8"/>
        <v>7.7910197824635666E-2</v>
      </c>
      <c r="I93" s="3">
        <f t="shared" si="9"/>
        <v>0.10901604284398207</v>
      </c>
      <c r="J93" s="3">
        <f t="shared" si="10"/>
        <v>0.11110993044293394</v>
      </c>
      <c r="K93" s="3">
        <f t="shared" si="11"/>
        <v>6.3091877963818099E-2</v>
      </c>
      <c r="L93" s="3">
        <f t="shared" si="12"/>
        <v>0.25937160657863134</v>
      </c>
    </row>
    <row r="94" spans="1:12" x14ac:dyDescent="0.25">
      <c r="A94" s="1">
        <v>36860</v>
      </c>
      <c r="B94">
        <v>7.6789134273880205E-2</v>
      </c>
      <c r="C94">
        <v>0.120329739244648</v>
      </c>
      <c r="D94">
        <v>0.22583472005979</v>
      </c>
      <c r="E94">
        <v>0.210399538984997</v>
      </c>
      <c r="F94">
        <v>0.402171661987972</v>
      </c>
      <c r="G94" s="4">
        <f t="shared" si="7"/>
        <v>1.0355247945512871</v>
      </c>
      <c r="H94" s="3">
        <f t="shared" si="8"/>
        <v>7.82824739937025E-2</v>
      </c>
      <c r="I94" s="3">
        <f t="shared" si="9"/>
        <v>0.12266982525797626</v>
      </c>
      <c r="J94" s="3">
        <f t="shared" si="10"/>
        <v>0.23022659087288427</v>
      </c>
      <c r="K94" s="3">
        <f t="shared" si="11"/>
        <v>0.21449123752502688</v>
      </c>
      <c r="L94" s="3">
        <f t="shared" si="12"/>
        <v>0.40999280651203351</v>
      </c>
    </row>
    <row r="95" spans="1:12" x14ac:dyDescent="0.25">
      <c r="A95" s="1">
        <v>36891</v>
      </c>
      <c r="B95">
        <v>8.0123340514211494E-2</v>
      </c>
      <c r="C95">
        <v>0.13889221335788501</v>
      </c>
      <c r="D95">
        <v>0.24647053000476299</v>
      </c>
      <c r="E95">
        <v>2.9918083148995303E-4</v>
      </c>
      <c r="F95">
        <v>0.40242725883779401</v>
      </c>
      <c r="G95" s="4">
        <f t="shared" si="7"/>
        <v>0.86821252354614353</v>
      </c>
      <c r="H95" s="3">
        <f t="shared" si="8"/>
        <v>8.1681521473095126E-2</v>
      </c>
      <c r="I95" s="3">
        <f t="shared" si="9"/>
        <v>0.14159328898456927</v>
      </c>
      <c r="J95" s="3">
        <f t="shared" si="10"/>
        <v>0.25126371117163238</v>
      </c>
      <c r="K95" s="3">
        <f t="shared" si="11"/>
        <v>3.0499908459696038E-4</v>
      </c>
      <c r="L95" s="3">
        <f t="shared" si="12"/>
        <v>0.41025337402511031</v>
      </c>
    </row>
    <row r="96" spans="1:12" x14ac:dyDescent="0.25">
      <c r="A96" s="1">
        <v>36922</v>
      </c>
      <c r="B96">
        <v>8.3134990466579295E-2</v>
      </c>
      <c r="C96">
        <v>9.1985775382645393E-2</v>
      </c>
      <c r="D96">
        <v>0.85135660683196102</v>
      </c>
      <c r="E96" s="2">
        <v>4.1883440610124502E-5</v>
      </c>
      <c r="F96">
        <v>0.27384422742452202</v>
      </c>
      <c r="G96" s="4">
        <f t="shared" si="7"/>
        <v>1.300363483546318</v>
      </c>
      <c r="H96" s="3">
        <f t="shared" si="8"/>
        <v>8.4751739822393035E-2</v>
      </c>
      <c r="I96" s="3">
        <f t="shared" si="9"/>
        <v>9.3774648422255649E-2</v>
      </c>
      <c r="J96" s="3">
        <f t="shared" si="10"/>
        <v>0.86791317630936626</v>
      </c>
      <c r="K96" s="3">
        <f t="shared" si="11"/>
        <v>4.269795956592932E-5</v>
      </c>
      <c r="L96" s="3">
        <f t="shared" si="12"/>
        <v>0.27916975252288467</v>
      </c>
    </row>
    <row r="97" spans="1:12" x14ac:dyDescent="0.25">
      <c r="A97" s="1">
        <v>36950</v>
      </c>
      <c r="B97">
        <v>8.0744608243305496E-2</v>
      </c>
      <c r="C97">
        <v>5.9741299229523599E-2</v>
      </c>
      <c r="D97">
        <v>0.83066799452470996</v>
      </c>
      <c r="E97" s="2">
        <v>4.9200563575195003E-11</v>
      </c>
      <c r="F97">
        <v>0.215112846472478</v>
      </c>
      <c r="G97" s="4">
        <f t="shared" si="7"/>
        <v>1.1862667485192175</v>
      </c>
      <c r="H97" s="3">
        <f t="shared" si="8"/>
        <v>8.2314871169062082E-2</v>
      </c>
      <c r="I97" s="3">
        <f t="shared" si="9"/>
        <v>6.0903104944574911E-2</v>
      </c>
      <c r="J97" s="3">
        <f t="shared" si="10"/>
        <v>0.84682222678606811</v>
      </c>
      <c r="K97" s="3">
        <f t="shared" si="11"/>
        <v>5.015738066291509E-11</v>
      </c>
      <c r="L97" s="3">
        <f t="shared" si="12"/>
        <v>0.21929620601831748</v>
      </c>
    </row>
    <row r="98" spans="1:12" x14ac:dyDescent="0.25">
      <c r="A98" s="1">
        <v>36981</v>
      </c>
      <c r="B98">
        <v>7.4332190007580998E-2</v>
      </c>
      <c r="C98">
        <v>3.4963638497501101E-2</v>
      </c>
      <c r="D98">
        <v>0.87244590506409703</v>
      </c>
      <c r="E98" s="2">
        <v>2.2204460492503298E-16</v>
      </c>
      <c r="F98">
        <v>0.16899565761203</v>
      </c>
      <c r="G98" s="4">
        <f t="shared" si="7"/>
        <v>1.1507373911812093</v>
      </c>
      <c r="H98" s="3">
        <f t="shared" si="8"/>
        <v>7.5777748846723378E-2</v>
      </c>
      <c r="I98" s="3">
        <f t="shared" si="9"/>
        <v>3.5643586130868113E-2</v>
      </c>
      <c r="J98" s="3">
        <f t="shared" si="10"/>
        <v>0.88941260400852951</v>
      </c>
      <c r="K98" s="3">
        <f t="shared" si="11"/>
        <v>2.2636276831158896E-16</v>
      </c>
      <c r="L98" s="3">
        <f t="shared" si="12"/>
        <v>0.17228216331854604</v>
      </c>
    </row>
    <row r="99" spans="1:12" x14ac:dyDescent="0.25">
      <c r="A99" s="1">
        <v>37011</v>
      </c>
      <c r="B99">
        <v>6.9396890403493394E-2</v>
      </c>
      <c r="C99">
        <v>1.49566686037852E-2</v>
      </c>
      <c r="D99">
        <v>0.59255385062246102</v>
      </c>
      <c r="E99" s="2">
        <v>2.2204460492503298E-16</v>
      </c>
      <c r="F99">
        <v>0.14310653098551501</v>
      </c>
      <c r="G99" s="4">
        <f t="shared" si="7"/>
        <v>0.8200139406152549</v>
      </c>
      <c r="H99" s="3">
        <f t="shared" si="8"/>
        <v>7.0746471094194602E-2</v>
      </c>
      <c r="I99" s="3">
        <f t="shared" si="9"/>
        <v>1.524753511131202E-2</v>
      </c>
      <c r="J99" s="3">
        <f t="shared" si="10"/>
        <v>0.60407741068907272</v>
      </c>
      <c r="K99" s="3">
        <f t="shared" si="11"/>
        <v>2.2636276831158896E-16</v>
      </c>
      <c r="L99" s="3">
        <f t="shared" si="12"/>
        <v>0.14588956362297686</v>
      </c>
    </row>
    <row r="100" spans="1:12" x14ac:dyDescent="0.25">
      <c r="A100" s="1">
        <v>37042</v>
      </c>
      <c r="B100">
        <v>6.9669073429554099E-2</v>
      </c>
      <c r="C100">
        <v>1.13170940669386E-2</v>
      </c>
      <c r="D100">
        <v>0.74161713970168597</v>
      </c>
      <c r="E100" s="2">
        <v>2.2204460492503298E-16</v>
      </c>
      <c r="F100">
        <v>8.1691802739280395E-2</v>
      </c>
      <c r="G100" s="4">
        <f t="shared" si="7"/>
        <v>0.90429510993745921</v>
      </c>
      <c r="H100" s="3">
        <f t="shared" si="8"/>
        <v>7.1023947339507246E-2</v>
      </c>
      <c r="I100" s="3">
        <f t="shared" si="9"/>
        <v>1.1537180752938305E-2</v>
      </c>
      <c r="J100" s="3">
        <f t="shared" si="10"/>
        <v>0.75603957514245423</v>
      </c>
      <c r="K100" s="3">
        <f t="shared" si="11"/>
        <v>2.2636276831158896E-16</v>
      </c>
      <c r="L100" s="3">
        <f t="shared" si="12"/>
        <v>8.3280486020685107E-2</v>
      </c>
    </row>
    <row r="101" spans="1:12" x14ac:dyDescent="0.25">
      <c r="A101" s="1">
        <v>37072</v>
      </c>
      <c r="B101">
        <v>6.8174259548390306E-2</v>
      </c>
      <c r="C101">
        <v>7.0507422655841602E-3</v>
      </c>
      <c r="D101">
        <v>0.33462407221915702</v>
      </c>
      <c r="E101" s="2">
        <v>2.2204460492503298E-16</v>
      </c>
      <c r="F101">
        <v>0.21885460338698101</v>
      </c>
      <c r="G101" s="4">
        <f t="shared" si="7"/>
        <v>0.62870367742011268</v>
      </c>
      <c r="H101" s="3">
        <f t="shared" si="8"/>
        <v>6.9500063395715558E-2</v>
      </c>
      <c r="I101" s="3">
        <f t="shared" si="9"/>
        <v>7.1878600177113401E-3</v>
      </c>
      <c r="J101" s="3">
        <f t="shared" si="10"/>
        <v>0.34113159991794922</v>
      </c>
      <c r="K101" s="3">
        <f t="shared" si="11"/>
        <v>2.2636276831158896E-16</v>
      </c>
      <c r="L101" s="3">
        <f t="shared" si="12"/>
        <v>0.22311072992355668</v>
      </c>
    </row>
    <row r="102" spans="1:12" x14ac:dyDescent="0.25">
      <c r="A102" s="1">
        <v>37103</v>
      </c>
      <c r="B102">
        <v>7.0080269824302099E-2</v>
      </c>
      <c r="C102">
        <v>1.2192984648717001E-2</v>
      </c>
      <c r="D102">
        <v>0.30596969900139598</v>
      </c>
      <c r="E102" s="2">
        <v>2.2204460492503298E-16</v>
      </c>
      <c r="F102">
        <v>0.56015081026932101</v>
      </c>
      <c r="G102" s="4">
        <f t="shared" si="7"/>
        <v>0.9483937637437363</v>
      </c>
      <c r="H102" s="3">
        <f t="shared" si="8"/>
        <v>7.1443140385275355E-2</v>
      </c>
      <c r="I102" s="3">
        <f t="shared" si="9"/>
        <v>1.2430105023250329E-2</v>
      </c>
      <c r="J102" s="3">
        <f t="shared" si="10"/>
        <v>0.31191997710911878</v>
      </c>
      <c r="K102" s="3">
        <f t="shared" si="11"/>
        <v>2.2636276831158896E-16</v>
      </c>
      <c r="L102" s="3">
        <f t="shared" si="12"/>
        <v>0.57104421936913363</v>
      </c>
    </row>
    <row r="103" spans="1:12" x14ac:dyDescent="0.25">
      <c r="A103" s="1">
        <v>37134</v>
      </c>
      <c r="B103">
        <v>7.0342935164502601E-2</v>
      </c>
      <c r="C103">
        <v>1.4096990976667299E-2</v>
      </c>
      <c r="D103">
        <v>0.138661012644301</v>
      </c>
      <c r="E103" s="2">
        <v>6.4916418015956799E-11</v>
      </c>
      <c r="F103">
        <v>0.57083682714269901</v>
      </c>
      <c r="G103" s="4">
        <f t="shared" si="7"/>
        <v>0.7939377659930863</v>
      </c>
      <c r="H103" s="3">
        <f t="shared" si="8"/>
        <v>7.1710913851635263E-2</v>
      </c>
      <c r="I103" s="3">
        <f t="shared" si="9"/>
        <v>1.4371139093513494E-2</v>
      </c>
      <c r="J103" s="3">
        <f t="shared" si="10"/>
        <v>0.14135759204619888</v>
      </c>
      <c r="K103" s="3">
        <f t="shared" si="11"/>
        <v>6.617886571000237E-11</v>
      </c>
      <c r="L103" s="3">
        <f t="shared" si="12"/>
        <v>0.58193805019424583</v>
      </c>
    </row>
    <row r="104" spans="1:12" x14ac:dyDescent="0.25">
      <c r="A104" s="1">
        <v>37164</v>
      </c>
      <c r="B104">
        <v>7.1101519605495697E-2</v>
      </c>
      <c r="C104">
        <v>4.0685554213725598E-3</v>
      </c>
      <c r="D104">
        <v>0.82833957494931099</v>
      </c>
      <c r="E104" s="2">
        <v>2.2204460492503298E-16</v>
      </c>
      <c r="F104">
        <v>0.62003189887541699</v>
      </c>
      <c r="G104" s="4">
        <f t="shared" si="7"/>
        <v>1.5235415488515964</v>
      </c>
      <c r="H104" s="3">
        <f t="shared" si="8"/>
        <v>7.2484250695911537E-2</v>
      </c>
      <c r="I104" s="3">
        <f t="shared" si="9"/>
        <v>4.1476777538547041E-3</v>
      </c>
      <c r="J104" s="3">
        <f t="shared" si="10"/>
        <v>0.84444852578551388</v>
      </c>
      <c r="K104" s="3">
        <f t="shared" si="11"/>
        <v>2.2636276831158896E-16</v>
      </c>
      <c r="L104" s="3">
        <f t="shared" si="12"/>
        <v>0.63208983221329096</v>
      </c>
    </row>
    <row r="105" spans="1:12" x14ac:dyDescent="0.25">
      <c r="A105" s="1">
        <v>37195</v>
      </c>
      <c r="B105">
        <v>7.2073888102184097E-2</v>
      </c>
      <c r="C105">
        <v>3.4994804426901499E-3</v>
      </c>
      <c r="D105">
        <v>0.83215672479879899</v>
      </c>
      <c r="E105" s="2">
        <v>2.2204460492503298E-16</v>
      </c>
      <c r="F105">
        <v>0.227477617253425</v>
      </c>
      <c r="G105" s="4">
        <f t="shared" si="7"/>
        <v>1.1352077105970986</v>
      </c>
      <c r="H105" s="3">
        <f t="shared" si="8"/>
        <v>7.347552911406395E-2</v>
      </c>
      <c r="I105" s="3">
        <f t="shared" si="9"/>
        <v>3.5675358152793433E-3</v>
      </c>
      <c r="J105" s="3">
        <f t="shared" si="10"/>
        <v>0.84833990881318078</v>
      </c>
      <c r="K105" s="3">
        <f t="shared" si="11"/>
        <v>2.2636276831158896E-16</v>
      </c>
      <c r="L105" s="3">
        <f t="shared" si="12"/>
        <v>0.23190143794664281</v>
      </c>
    </row>
    <row r="106" spans="1:12" x14ac:dyDescent="0.25">
      <c r="A106" s="1">
        <v>37225</v>
      </c>
      <c r="B106">
        <v>6.7031409044672502E-2</v>
      </c>
      <c r="C106">
        <v>6.3702603765259703E-4</v>
      </c>
      <c r="D106">
        <v>0.84214437305715195</v>
      </c>
      <c r="E106" s="2">
        <v>2.2204460492503298E-16</v>
      </c>
      <c r="F106">
        <v>0.443549498998555</v>
      </c>
      <c r="G106" s="4">
        <f t="shared" si="7"/>
        <v>1.3533623071380323</v>
      </c>
      <c r="H106" s="3">
        <f t="shared" si="8"/>
        <v>6.8334987559375379E-2</v>
      </c>
      <c r="I106" s="3">
        <f t="shared" si="9"/>
        <v>6.4941446074895197E-4</v>
      </c>
      <c r="J106" s="3">
        <f t="shared" si="10"/>
        <v>0.85852178965395376</v>
      </c>
      <c r="K106" s="3">
        <f t="shared" si="11"/>
        <v>2.2636276831158896E-16</v>
      </c>
      <c r="L106" s="3">
        <f t="shared" si="12"/>
        <v>0.45217532986414827</v>
      </c>
    </row>
    <row r="107" spans="1:12" x14ac:dyDescent="0.25">
      <c r="A107" s="1">
        <v>37256</v>
      </c>
      <c r="B107">
        <v>6.7108464471207094E-2</v>
      </c>
      <c r="C107">
        <v>5.0535555366795198E-3</v>
      </c>
      <c r="D107">
        <v>0.25783904923154699</v>
      </c>
      <c r="E107" s="2">
        <v>2.2204460492503298E-16</v>
      </c>
      <c r="F107">
        <v>0.13693864623856999</v>
      </c>
      <c r="G107" s="4">
        <f t="shared" si="7"/>
        <v>0.46693971547800384</v>
      </c>
      <c r="H107" s="3">
        <f t="shared" si="8"/>
        <v>6.8413541504289688E-2</v>
      </c>
      <c r="I107" s="3">
        <f t="shared" si="9"/>
        <v>5.1518334412374101E-3</v>
      </c>
      <c r="J107" s="3">
        <f t="shared" si="10"/>
        <v>0.26285331716384813</v>
      </c>
      <c r="K107" s="3">
        <f t="shared" si="11"/>
        <v>2.2636276831158896E-16</v>
      </c>
      <c r="L107" s="3">
        <f t="shared" si="12"/>
        <v>0.13960173030040332</v>
      </c>
    </row>
    <row r="108" spans="1:12" x14ac:dyDescent="0.25">
      <c r="A108" s="1">
        <v>37287</v>
      </c>
      <c r="B108">
        <v>6.5485206042801503E-2</v>
      </c>
      <c r="C108">
        <v>8.0337862366680196E-3</v>
      </c>
      <c r="D108">
        <v>9.6299261657417298E-2</v>
      </c>
      <c r="E108" s="2">
        <v>5.2367260560915099E-15</v>
      </c>
      <c r="F108">
        <v>0.36726757120520998</v>
      </c>
      <c r="G108" s="4">
        <f t="shared" si="7"/>
        <v>0.53708582514210201</v>
      </c>
      <c r="H108" s="3">
        <f t="shared" si="8"/>
        <v>6.6758715116307571E-2</v>
      </c>
      <c r="I108" s="3">
        <f t="shared" si="9"/>
        <v>8.1900215191884375E-3</v>
      </c>
      <c r="J108" s="3">
        <f t="shared" si="10"/>
        <v>9.8172020268156024E-2</v>
      </c>
      <c r="K108" s="3">
        <f t="shared" si="11"/>
        <v>5.3385661288483903E-15</v>
      </c>
      <c r="L108" s="3">
        <f t="shared" si="12"/>
        <v>0.37440992613692797</v>
      </c>
    </row>
    <row r="109" spans="1:12" x14ac:dyDescent="0.25">
      <c r="A109" s="1">
        <v>37315</v>
      </c>
      <c r="B109">
        <v>6.8083978778100504E-2</v>
      </c>
      <c r="C109">
        <v>1.7438017901172501E-2</v>
      </c>
      <c r="D109">
        <v>6.3664238388903893E-2</v>
      </c>
      <c r="E109" s="2">
        <v>5.3507357474103304E-12</v>
      </c>
      <c r="F109">
        <v>0.474565006729745</v>
      </c>
      <c r="G109" s="4">
        <f t="shared" si="7"/>
        <v>0.62375124180327268</v>
      </c>
      <c r="H109" s="3">
        <f t="shared" si="8"/>
        <v>6.9408026910095913E-2</v>
      </c>
      <c r="I109" s="3">
        <f t="shared" si="9"/>
        <v>1.7777139900828264E-2</v>
      </c>
      <c r="J109" s="3">
        <f t="shared" si="10"/>
        <v>6.4902334596360745E-2</v>
      </c>
      <c r="K109" s="3">
        <f t="shared" si="11"/>
        <v>5.4547929984451143E-12</v>
      </c>
      <c r="L109" s="3">
        <f t="shared" si="12"/>
        <v>0.48379400482809082</v>
      </c>
    </row>
    <row r="110" spans="1:12" x14ac:dyDescent="0.25">
      <c r="A110" s="1">
        <v>37346</v>
      </c>
      <c r="B110">
        <v>7.0997659234132995E-2</v>
      </c>
      <c r="C110">
        <v>2.2624519032354101E-2</v>
      </c>
      <c r="D110">
        <v>2.7663120522613101E-2</v>
      </c>
      <c r="E110" s="2">
        <v>5.7242468572926806E-14</v>
      </c>
      <c r="F110">
        <v>0.68986281969309504</v>
      </c>
      <c r="G110" s="4">
        <f t="shared" si="7"/>
        <v>0.81114811848225243</v>
      </c>
      <c r="H110" s="3">
        <f t="shared" si="8"/>
        <v>7.2378370522927962E-2</v>
      </c>
      <c r="I110" s="3">
        <f t="shared" si="9"/>
        <v>2.306450436663833E-2</v>
      </c>
      <c r="J110" s="3">
        <f t="shared" si="10"/>
        <v>2.8201092945942023E-2</v>
      </c>
      <c r="K110" s="3">
        <f t="shared" si="11"/>
        <v>5.8355678830979008E-14</v>
      </c>
      <c r="L110" s="3">
        <f t="shared" si="12"/>
        <v>0.70327877443223741</v>
      </c>
    </row>
    <row r="111" spans="1:12" x14ac:dyDescent="0.25">
      <c r="A111" s="1">
        <v>37376</v>
      </c>
      <c r="B111">
        <v>7.2056856938662095E-2</v>
      </c>
      <c r="C111">
        <v>2.3073726541987E-2</v>
      </c>
      <c r="D111">
        <v>8.0801952748781797E-2</v>
      </c>
      <c r="E111" s="2">
        <v>2.2204460492503298E-16</v>
      </c>
      <c r="F111">
        <v>0.70320785549657105</v>
      </c>
      <c r="G111" s="4">
        <f t="shared" si="7"/>
        <v>0.87914039172600211</v>
      </c>
      <c r="H111" s="3">
        <f t="shared" si="8"/>
        <v>7.3458166740752923E-2</v>
      </c>
      <c r="I111" s="3">
        <f t="shared" si="9"/>
        <v>2.352244774004832E-2</v>
      </c>
      <c r="J111" s="3">
        <f t="shared" si="10"/>
        <v>8.2373330869136563E-2</v>
      </c>
      <c r="K111" s="3">
        <f t="shared" si="11"/>
        <v>2.2636276831158896E-16</v>
      </c>
      <c r="L111" s="3">
        <f t="shared" si="12"/>
        <v>0.71688333487049705</v>
      </c>
    </row>
    <row r="112" spans="1:12" x14ac:dyDescent="0.25">
      <c r="A112" s="1">
        <v>37407</v>
      </c>
      <c r="B112">
        <v>7.1176670571208606E-2</v>
      </c>
      <c r="C112">
        <v>4.0355851570769201E-2</v>
      </c>
      <c r="D112">
        <v>8.1165832115111802E-2</v>
      </c>
      <c r="E112" s="2">
        <v>1.5183719913937901E-10</v>
      </c>
      <c r="F112">
        <v>0.59058011994582704</v>
      </c>
      <c r="G112" s="4">
        <f t="shared" si="7"/>
        <v>0.78327847435475384</v>
      </c>
      <c r="H112" s="3">
        <f t="shared" si="8"/>
        <v>7.2560863143423179E-2</v>
      </c>
      <c r="I112" s="3">
        <f t="shared" si="9"/>
        <v>4.1140663076299898E-2</v>
      </c>
      <c r="J112" s="3">
        <f t="shared" si="10"/>
        <v>8.2744286699032707E-2</v>
      </c>
      <c r="K112" s="3">
        <f t="shared" si="11"/>
        <v>1.5479001951644803E-10</v>
      </c>
      <c r="L112" s="3">
        <f t="shared" si="12"/>
        <v>0.6020652963212626</v>
      </c>
    </row>
    <row r="113" spans="1:12" x14ac:dyDescent="0.25">
      <c r="A113" s="1">
        <v>37437</v>
      </c>
      <c r="B113">
        <v>7.2058803136914595E-2</v>
      </c>
      <c r="C113">
        <v>5.0583022666826002E-2</v>
      </c>
      <c r="D113">
        <v>0.17173889871952899</v>
      </c>
      <c r="E113" s="2">
        <v>1.8736367521182498E-5</v>
      </c>
      <c r="F113">
        <v>0.59555910685644098</v>
      </c>
      <c r="G113" s="4">
        <f t="shared" si="7"/>
        <v>0.8899585677472317</v>
      </c>
      <c r="H113" s="3">
        <f t="shared" si="8"/>
        <v>7.3460150787265865E-2</v>
      </c>
      <c r="I113" s="3">
        <f t="shared" si="9"/>
        <v>5.1566724822232859E-2</v>
      </c>
      <c r="J113" s="3">
        <f t="shared" si="10"/>
        <v>0.1750787530012779</v>
      </c>
      <c r="K113" s="3">
        <f t="shared" si="11"/>
        <v>1.9100738888162311E-5</v>
      </c>
      <c r="L113" s="3">
        <f t="shared" si="12"/>
        <v>0.60714111097955725</v>
      </c>
    </row>
    <row r="114" spans="1:12" x14ac:dyDescent="0.25">
      <c r="A114" s="1">
        <v>37468</v>
      </c>
      <c r="B114">
        <v>7.3274865895261193E-2</v>
      </c>
      <c r="C114">
        <v>4.5505922311098103E-2</v>
      </c>
      <c r="D114">
        <v>0.23537986724533999</v>
      </c>
      <c r="E114">
        <v>1.8148484502537601E-2</v>
      </c>
      <c r="F114">
        <v>0.57891819045957504</v>
      </c>
      <c r="G114" s="4">
        <f t="shared" si="7"/>
        <v>0.95122733041381191</v>
      </c>
      <c r="H114" s="3">
        <f t="shared" si="8"/>
        <v>7.4699862657378172E-2</v>
      </c>
      <c r="I114" s="3">
        <f t="shared" si="9"/>
        <v>4.6390888679281594E-2</v>
      </c>
      <c r="J114" s="3">
        <f t="shared" si="10"/>
        <v>0.23995736519902544</v>
      </c>
      <c r="K114" s="3">
        <f t="shared" si="11"/>
        <v>1.8501423144423521E-2</v>
      </c>
      <c r="L114" s="3">
        <f t="shared" si="12"/>
        <v>0.59017657403839596</v>
      </c>
    </row>
    <row r="115" spans="1:12" x14ac:dyDescent="0.25">
      <c r="A115" s="1">
        <v>37499</v>
      </c>
      <c r="B115">
        <v>7.7826835886667695E-2</v>
      </c>
      <c r="C115">
        <v>4.9151999066925203E-2</v>
      </c>
      <c r="D115">
        <v>0.164836055162109</v>
      </c>
      <c r="E115" s="2">
        <v>3.3935806182306599E-7</v>
      </c>
      <c r="F115">
        <v>0.63443554448514305</v>
      </c>
      <c r="G115" s="4">
        <f t="shared" si="7"/>
        <v>0.92625077395890676</v>
      </c>
      <c r="H115" s="3">
        <f t="shared" si="8"/>
        <v>7.9340356079291935E-2</v>
      </c>
      <c r="I115" s="3">
        <f t="shared" si="9"/>
        <v>5.0107871707102562E-2</v>
      </c>
      <c r="J115" s="3">
        <f t="shared" si="10"/>
        <v>0.16804166791917488</v>
      </c>
      <c r="K115" s="3">
        <f t="shared" si="11"/>
        <v>3.4595765273855668E-7</v>
      </c>
      <c r="L115" s="3">
        <f t="shared" si="12"/>
        <v>0.64677358953807462</v>
      </c>
    </row>
    <row r="116" spans="1:12" x14ac:dyDescent="0.25">
      <c r="A116" s="1">
        <v>37529</v>
      </c>
      <c r="B116">
        <v>7.8283468548128898E-2</v>
      </c>
      <c r="C116">
        <v>4.10163526250127E-2</v>
      </c>
      <c r="D116">
        <v>0.13205835231893201</v>
      </c>
      <c r="E116" s="2">
        <v>2.7266568486309999E-13</v>
      </c>
      <c r="F116">
        <v>0.66961114848306003</v>
      </c>
      <c r="G116" s="4">
        <f t="shared" si="7"/>
        <v>0.92096932197540626</v>
      </c>
      <c r="H116" s="3">
        <f t="shared" si="8"/>
        <v>7.9805869003529595E-2</v>
      </c>
      <c r="I116" s="3">
        <f t="shared" si="9"/>
        <v>4.1814009078837359E-2</v>
      </c>
      <c r="J116" s="3">
        <f t="shared" si="10"/>
        <v>0.13462652794321728</v>
      </c>
      <c r="K116" s="3">
        <f t="shared" si="11"/>
        <v>2.7796829051543537E-13</v>
      </c>
      <c r="L116" s="3">
        <f t="shared" si="12"/>
        <v>0.68263326332158758</v>
      </c>
    </row>
    <row r="117" spans="1:12" x14ac:dyDescent="0.25">
      <c r="A117" s="1">
        <v>37560</v>
      </c>
      <c r="B117">
        <v>7.7001497394684204E-2</v>
      </c>
      <c r="C117">
        <v>5.8418650262142199E-2</v>
      </c>
      <c r="D117">
        <v>0.11122694426697401</v>
      </c>
      <c r="E117" s="2">
        <v>5.2838647964817802E-11</v>
      </c>
      <c r="F117">
        <v>0.734892499930898</v>
      </c>
      <c r="G117" s="4">
        <f t="shared" si="7"/>
        <v>0.98153959190753703</v>
      </c>
      <c r="H117" s="3">
        <f t="shared" si="8"/>
        <v>7.8498966999370035E-2</v>
      </c>
      <c r="I117" s="3">
        <f t="shared" si="9"/>
        <v>5.9554734053681155E-2</v>
      </c>
      <c r="J117" s="3">
        <f t="shared" si="10"/>
        <v>0.11339000568652216</v>
      </c>
      <c r="K117" s="3">
        <f t="shared" si="11"/>
        <v>5.386621589475616E-11</v>
      </c>
      <c r="L117" s="3">
        <f t="shared" si="12"/>
        <v>0.74918415942574412</v>
      </c>
    </row>
    <row r="118" spans="1:12" x14ac:dyDescent="0.25">
      <c r="A118" s="1">
        <v>37590</v>
      </c>
      <c r="B118">
        <v>7.5347520677423396E-2</v>
      </c>
      <c r="C118">
        <v>5.9277629811307499E-2</v>
      </c>
      <c r="D118">
        <v>0.18148747212890201</v>
      </c>
      <c r="E118" s="2">
        <v>3.83259630974114E-16</v>
      </c>
      <c r="F118">
        <v>0.54756802044428698</v>
      </c>
      <c r="G118" s="4">
        <f t="shared" si="7"/>
        <v>0.86368064306192027</v>
      </c>
      <c r="H118" s="3">
        <f t="shared" si="8"/>
        <v>7.6812824935398358E-2</v>
      </c>
      <c r="I118" s="3">
        <f t="shared" si="9"/>
        <v>6.0430418417810362E-2</v>
      </c>
      <c r="J118" s="3">
        <f t="shared" si="10"/>
        <v>0.18501690963777648</v>
      </c>
      <c r="K118" s="3">
        <f t="shared" si="11"/>
        <v>3.9071298795424026E-16</v>
      </c>
      <c r="L118" s="3">
        <f t="shared" si="12"/>
        <v>0.55821672851953952</v>
      </c>
    </row>
    <row r="119" spans="1:12" x14ac:dyDescent="0.25">
      <c r="A119" s="1">
        <v>37621</v>
      </c>
      <c r="B119">
        <v>7.4115729792426699E-2</v>
      </c>
      <c r="C119">
        <v>4.2570994935055298E-2</v>
      </c>
      <c r="D119">
        <v>0.27003705146283902</v>
      </c>
      <c r="E119" s="2">
        <v>7.0991138765470098E-11</v>
      </c>
      <c r="F119">
        <v>0.46874270859849199</v>
      </c>
      <c r="G119" s="4">
        <f t="shared" si="7"/>
        <v>0.85546648485980414</v>
      </c>
      <c r="H119" s="3">
        <f t="shared" si="8"/>
        <v>7.5557079069368538E-2</v>
      </c>
      <c r="I119" s="3">
        <f t="shared" si="9"/>
        <v>4.3398884951657508E-2</v>
      </c>
      <c r="J119" s="3">
        <f t="shared" si="10"/>
        <v>0.27528853734800185</v>
      </c>
      <c r="K119" s="3">
        <f t="shared" si="11"/>
        <v>7.2371723248891651E-11</v>
      </c>
      <c r="L119" s="3">
        <f t="shared" si="12"/>
        <v>0.47785847884054977</v>
      </c>
    </row>
    <row r="120" spans="1:12" x14ac:dyDescent="0.25">
      <c r="A120" s="1">
        <v>37652</v>
      </c>
      <c r="B120">
        <v>7.3438361426062901E-2</v>
      </c>
      <c r="C120">
        <v>4.7488345293315602E-2</v>
      </c>
      <c r="D120">
        <v>0.12622106074398701</v>
      </c>
      <c r="E120" s="2">
        <v>2.42454118609968E-11</v>
      </c>
      <c r="F120">
        <v>0.46157691371987702</v>
      </c>
      <c r="G120" s="4">
        <f t="shared" si="7"/>
        <v>0.70872468120748788</v>
      </c>
      <c r="H120" s="3">
        <f t="shared" si="8"/>
        <v>7.4866537731385685E-2</v>
      </c>
      <c r="I120" s="3">
        <f t="shared" si="9"/>
        <v>4.8411864394367198E-2</v>
      </c>
      <c r="J120" s="3">
        <f t="shared" si="10"/>
        <v>0.1286757169303013</v>
      </c>
      <c r="K120" s="3">
        <f t="shared" si="11"/>
        <v>2.4716919150378923E-11</v>
      </c>
      <c r="L120" s="3">
        <f t="shared" si="12"/>
        <v>0.4705533287495402</v>
      </c>
    </row>
    <row r="121" spans="1:12" x14ac:dyDescent="0.25">
      <c r="A121" s="1">
        <v>37680</v>
      </c>
      <c r="B121">
        <v>7.4099487808569106E-2</v>
      </c>
      <c r="C121">
        <v>3.2970901657758803E-2</v>
      </c>
      <c r="D121">
        <v>0.13581319875946499</v>
      </c>
      <c r="E121" s="2">
        <v>1.59441790769889E-6</v>
      </c>
      <c r="F121">
        <v>0.492741876921443</v>
      </c>
      <c r="G121" s="4">
        <f t="shared" si="7"/>
        <v>0.73562705956514363</v>
      </c>
      <c r="H121" s="3">
        <f t="shared" si="8"/>
        <v>7.554052122311905E-2</v>
      </c>
      <c r="I121" s="3">
        <f t="shared" si="9"/>
        <v>3.3612095981792663E-2</v>
      </c>
      <c r="J121" s="3">
        <f t="shared" si="10"/>
        <v>0.13845439593015138</v>
      </c>
      <c r="K121" s="3">
        <f t="shared" si="11"/>
        <v>1.6254249976221919E-6</v>
      </c>
      <c r="L121" s="3">
        <f t="shared" si="12"/>
        <v>0.50232436568609196</v>
      </c>
    </row>
    <row r="122" spans="1:12" x14ac:dyDescent="0.25">
      <c r="A122" s="1">
        <v>37711</v>
      </c>
      <c r="B122">
        <v>7.4106620541014606E-2</v>
      </c>
      <c r="C122">
        <v>1.6562569906339499E-2</v>
      </c>
      <c r="D122">
        <v>0.10822799685979501</v>
      </c>
      <c r="E122" s="2">
        <v>2.87659611020382E-8</v>
      </c>
      <c r="F122">
        <v>0.59565259179115104</v>
      </c>
      <c r="G122" s="4">
        <f t="shared" si="7"/>
        <v>0.79454980786426121</v>
      </c>
      <c r="H122" s="3">
        <f t="shared" si="8"/>
        <v>7.5547792667802594E-2</v>
      </c>
      <c r="I122" s="3">
        <f t="shared" si="9"/>
        <v>1.6884666824573454E-2</v>
      </c>
      <c r="J122" s="3">
        <f t="shared" si="10"/>
        <v>0.11033273691235358</v>
      </c>
      <c r="K122" s="3">
        <f t="shared" si="11"/>
        <v>2.9325380773828259E-8</v>
      </c>
      <c r="L122" s="3">
        <f t="shared" si="12"/>
        <v>0.60723641394187666</v>
      </c>
    </row>
    <row r="123" spans="1:12" x14ac:dyDescent="0.25">
      <c r="A123" s="1">
        <v>37741</v>
      </c>
      <c r="B123">
        <v>7.3173588530733399E-2</v>
      </c>
      <c r="C123">
        <v>1.55804274417259E-2</v>
      </c>
      <c r="D123">
        <v>9.9756259150243706E-2</v>
      </c>
      <c r="E123" s="2">
        <v>2.4599439646605199E-10</v>
      </c>
      <c r="F123">
        <v>0.45370893041744997</v>
      </c>
      <c r="G123" s="4">
        <f t="shared" si="7"/>
        <v>0.64221920578614733</v>
      </c>
      <c r="H123" s="3">
        <f t="shared" si="8"/>
        <v>7.4596615723684145E-2</v>
      </c>
      <c r="I123" s="3">
        <f t="shared" si="9"/>
        <v>1.5883424361414482E-2</v>
      </c>
      <c r="J123" s="3">
        <f t="shared" si="10"/>
        <v>0.10169624695579209</v>
      </c>
      <c r="K123" s="3">
        <f t="shared" si="11"/>
        <v>2.5077831813114391E-10</v>
      </c>
      <c r="L123" s="3">
        <f t="shared" si="12"/>
        <v>0.46253233458051701</v>
      </c>
    </row>
    <row r="124" spans="1:12" x14ac:dyDescent="0.25">
      <c r="A124" s="1">
        <v>37772</v>
      </c>
      <c r="B124">
        <v>7.3372454147315899E-2</v>
      </c>
      <c r="C124">
        <v>3.3037398219692302E-2</v>
      </c>
      <c r="D124">
        <v>3.1748530919662801E-2</v>
      </c>
      <c r="E124" s="2">
        <v>1.4162958416548599E-8</v>
      </c>
      <c r="F124">
        <v>0.60955452734878501</v>
      </c>
      <c r="G124" s="4">
        <f t="shared" si="7"/>
        <v>0.74771292479841445</v>
      </c>
      <c r="H124" s="3">
        <f t="shared" si="8"/>
        <v>7.4799348735399535E-2</v>
      </c>
      <c r="I124" s="3">
        <f t="shared" si="9"/>
        <v>3.3679885720919858E-2</v>
      </c>
      <c r="J124" s="3">
        <f t="shared" si="10"/>
        <v>3.2365953458888715E-2</v>
      </c>
      <c r="K124" s="3">
        <f t="shared" si="11"/>
        <v>1.4438389420604308E-8</v>
      </c>
      <c r="L124" s="3">
        <f t="shared" si="12"/>
        <v>0.62140870431919881</v>
      </c>
    </row>
    <row r="125" spans="1:12" x14ac:dyDescent="0.25">
      <c r="A125" s="1">
        <v>37802</v>
      </c>
      <c r="B125">
        <v>7.4886897591842805E-2</v>
      </c>
      <c r="C125">
        <v>8.8351456559673705E-2</v>
      </c>
      <c r="D125">
        <v>7.8395510522031295E-2</v>
      </c>
      <c r="E125" s="2">
        <v>1.16856495011289E-7</v>
      </c>
      <c r="F125">
        <v>0.359675041026776</v>
      </c>
      <c r="G125" s="4">
        <f t="shared" si="7"/>
        <v>0.60130902255681884</v>
      </c>
      <c r="H125" s="3">
        <f t="shared" si="8"/>
        <v>7.6343243984150072E-2</v>
      </c>
      <c r="I125" s="3">
        <f t="shared" si="9"/>
        <v>9.0069651987091021E-2</v>
      </c>
      <c r="J125" s="3">
        <f t="shared" si="10"/>
        <v>7.9920089888960266E-2</v>
      </c>
      <c r="K125" s="3">
        <f t="shared" si="11"/>
        <v>1.1912903587491132E-7</v>
      </c>
      <c r="L125" s="3">
        <f t="shared" si="12"/>
        <v>0.36666974190565671</v>
      </c>
    </row>
    <row r="126" spans="1:12" x14ac:dyDescent="0.25">
      <c r="A126" s="1">
        <v>37833</v>
      </c>
      <c r="B126">
        <v>7.2875344216176696E-2</v>
      </c>
      <c r="C126">
        <v>6.4995044857080103E-2</v>
      </c>
      <c r="D126">
        <v>0.17531043938537699</v>
      </c>
      <c r="E126">
        <v>1.9556705078795401E-3</v>
      </c>
      <c r="F126">
        <v>0.34771028280605398</v>
      </c>
      <c r="G126" s="4">
        <f t="shared" si="7"/>
        <v>0.66284678177256739</v>
      </c>
      <c r="H126" s="3">
        <f t="shared" si="8"/>
        <v>7.4292571368726537E-2</v>
      </c>
      <c r="I126" s="3">
        <f t="shared" si="9"/>
        <v>6.6259021629243353E-2</v>
      </c>
      <c r="J126" s="3">
        <f t="shared" si="10"/>
        <v>0.178719750414981</v>
      </c>
      <c r="K126" s="3">
        <f t="shared" si="11"/>
        <v>1.9937029779147565E-3</v>
      </c>
      <c r="L126" s="3">
        <f t="shared" si="12"/>
        <v>0.35447230169342597</v>
      </c>
    </row>
    <row r="127" spans="1:12" x14ac:dyDescent="0.25">
      <c r="A127" s="1">
        <v>37864</v>
      </c>
      <c r="B127">
        <v>7.1950366392391399E-2</v>
      </c>
      <c r="C127">
        <v>5.2727459594564999E-2</v>
      </c>
      <c r="D127">
        <v>0.31098568212122701</v>
      </c>
      <c r="E127">
        <v>3.5590709938357203E-2</v>
      </c>
      <c r="F127">
        <v>0.208544128008608</v>
      </c>
      <c r="G127" s="4">
        <f t="shared" si="7"/>
        <v>0.67979834605514866</v>
      </c>
      <c r="H127" s="3">
        <f t="shared" si="8"/>
        <v>7.3349605243116053E-2</v>
      </c>
      <c r="I127" s="3">
        <f t="shared" si="9"/>
        <v>5.3752865213243427E-2</v>
      </c>
      <c r="J127" s="3">
        <f t="shared" si="10"/>
        <v>0.31703350745223385</v>
      </c>
      <c r="K127" s="3">
        <f t="shared" si="11"/>
        <v>3.628285240499915E-2</v>
      </c>
      <c r="L127" s="3">
        <f t="shared" si="12"/>
        <v>0.21259974385368585</v>
      </c>
    </row>
    <row r="128" spans="1:12" x14ac:dyDescent="0.25">
      <c r="A128" s="1">
        <v>37894</v>
      </c>
      <c r="B128">
        <v>7.2440295319339501E-2</v>
      </c>
      <c r="C128">
        <v>7.6199225862933595E-2</v>
      </c>
      <c r="D128">
        <v>0.106837810288157</v>
      </c>
      <c r="E128" s="2">
        <v>2.6751959825468399E-12</v>
      </c>
      <c r="F128">
        <v>0.26580255634830702</v>
      </c>
      <c r="G128" s="4">
        <f t="shared" si="7"/>
        <v>0.52127988782141221</v>
      </c>
      <c r="H128" s="3">
        <f t="shared" si="8"/>
        <v>7.3849061954605805E-2</v>
      </c>
      <c r="I128" s="3">
        <f t="shared" si="9"/>
        <v>7.7681093469292778E-2</v>
      </c>
      <c r="J128" s="3">
        <f t="shared" si="10"/>
        <v>0.108915514994569</v>
      </c>
      <c r="K128" s="3">
        <f t="shared" si="11"/>
        <v>2.7272212652489151E-12</v>
      </c>
      <c r="L128" s="3">
        <f t="shared" si="12"/>
        <v>0.27097169282547456</v>
      </c>
    </row>
    <row r="129" spans="1:12" x14ac:dyDescent="0.25">
      <c r="A129" s="1">
        <v>37925</v>
      </c>
      <c r="B129">
        <v>7.48575593932546E-2</v>
      </c>
      <c r="C129">
        <v>0.15078005658837801</v>
      </c>
      <c r="D129">
        <v>3.5526604260320803E-2</v>
      </c>
      <c r="E129" s="2">
        <v>8.9173806877135893E-16</v>
      </c>
      <c r="F129">
        <v>0.34619109050543501</v>
      </c>
      <c r="G129" s="4">
        <f t="shared" si="7"/>
        <v>0.60735531074738924</v>
      </c>
      <c r="H129" s="3">
        <f t="shared" si="8"/>
        <v>7.6313335237428018E-2</v>
      </c>
      <c r="I129" s="3">
        <f t="shared" si="9"/>
        <v>0.15371231841929525</v>
      </c>
      <c r="J129" s="3">
        <f t="shared" si="10"/>
        <v>3.6217500045955295E-2</v>
      </c>
      <c r="K129" s="3">
        <f t="shared" si="11"/>
        <v>9.0907994780627937E-16</v>
      </c>
      <c r="L129" s="3">
        <f t="shared" si="12"/>
        <v>0.35292356523625396</v>
      </c>
    </row>
    <row r="130" spans="1:12" x14ac:dyDescent="0.25">
      <c r="A130" s="1">
        <v>37955</v>
      </c>
      <c r="B130">
        <v>7.4768568178474507E-2</v>
      </c>
      <c r="C130">
        <v>0.18806286303859099</v>
      </c>
      <c r="D130">
        <v>2.97391174639055E-2</v>
      </c>
      <c r="E130" s="2">
        <v>2.2204460492503298E-16</v>
      </c>
      <c r="F130">
        <v>0.314422894431299</v>
      </c>
      <c r="G130" s="4">
        <f t="shared" si="7"/>
        <v>0.60699344311227021</v>
      </c>
      <c r="H130" s="3">
        <f t="shared" si="8"/>
        <v>7.6222613385663884E-2</v>
      </c>
      <c r="I130" s="3">
        <f t="shared" si="9"/>
        <v>0.19172017400914268</v>
      </c>
      <c r="J130" s="3">
        <f t="shared" si="10"/>
        <v>3.0317462378993534E-2</v>
      </c>
      <c r="K130" s="3">
        <f t="shared" si="11"/>
        <v>2.2636276831158896E-16</v>
      </c>
      <c r="L130" s="3">
        <f t="shared" si="12"/>
        <v>0.32053756418914603</v>
      </c>
    </row>
    <row r="131" spans="1:12" x14ac:dyDescent="0.25">
      <c r="A131" s="1">
        <v>37986</v>
      </c>
      <c r="B131">
        <v>7.3258882841785805E-2</v>
      </c>
      <c r="C131">
        <v>0.134984476841956</v>
      </c>
      <c r="D131">
        <v>7.1128889485990096E-2</v>
      </c>
      <c r="E131">
        <v>3.9360161513468401E-4</v>
      </c>
      <c r="F131">
        <v>0.383281879574706</v>
      </c>
      <c r="G131" s="4">
        <f t="shared" ref="G131:G194" si="13">+SUM(B131:F131)</f>
        <v>0.66304773035957254</v>
      </c>
      <c r="H131" s="3">
        <f t="shared" ref="H131:H194" si="14">+B131/$G$2</f>
        <v>7.4683568777002288E-2</v>
      </c>
      <c r="I131" s="3">
        <f t="shared" ref="I131:I194" si="15">+C131/$G$2</f>
        <v>0.13760955762628374</v>
      </c>
      <c r="J131" s="3">
        <f t="shared" ref="J131:J194" si="16">+D131/$G$2</f>
        <v>7.251215284610861E-2</v>
      </c>
      <c r="K131" s="3">
        <f t="shared" ref="K131:K194" si="17">+E131/$G$2</f>
        <v>4.0125609556638701E-4</v>
      </c>
      <c r="L131" s="3">
        <f t="shared" ref="L131:L194" si="18">+F131/$G$2</f>
        <v>0.39073566922957575</v>
      </c>
    </row>
    <row r="132" spans="1:12" x14ac:dyDescent="0.25">
      <c r="A132" s="1">
        <v>38017</v>
      </c>
      <c r="B132">
        <v>7.60062140754168E-2</v>
      </c>
      <c r="C132">
        <v>0.13462293447527601</v>
      </c>
      <c r="D132">
        <v>4.71823690200774E-2</v>
      </c>
      <c r="E132" s="2">
        <v>3.2476325126388998E-9</v>
      </c>
      <c r="F132">
        <v>0.38476200516257703</v>
      </c>
      <c r="G132" s="4">
        <f t="shared" si="13"/>
        <v>0.64257352598097972</v>
      </c>
      <c r="H132" s="3">
        <f t="shared" si="14"/>
        <v>7.7484328127690266E-2</v>
      </c>
      <c r="I132" s="3">
        <f t="shared" si="15"/>
        <v>0.13724098424432188</v>
      </c>
      <c r="J132" s="3">
        <f t="shared" si="16"/>
        <v>4.8099937715170259E-2</v>
      </c>
      <c r="K132" s="3">
        <f t="shared" si="17"/>
        <v>3.3107901282621248E-9</v>
      </c>
      <c r="L132" s="3">
        <f t="shared" si="18"/>
        <v>0.3922445792327367</v>
      </c>
    </row>
    <row r="133" spans="1:12" x14ac:dyDescent="0.25">
      <c r="A133" s="1">
        <v>38046</v>
      </c>
      <c r="B133">
        <v>7.63583895169717E-2</v>
      </c>
      <c r="C133">
        <v>0.13405360632708099</v>
      </c>
      <c r="D133">
        <v>8.3841720861684996E-2</v>
      </c>
      <c r="E133" s="2">
        <v>1.06158877682292E-8</v>
      </c>
      <c r="F133">
        <v>0.29041153239932599</v>
      </c>
      <c r="G133" s="4">
        <f t="shared" si="13"/>
        <v>0.5846652597209514</v>
      </c>
      <c r="H133" s="3">
        <f t="shared" si="14"/>
        <v>7.7843352423320591E-2</v>
      </c>
      <c r="I133" s="3">
        <f t="shared" si="15"/>
        <v>0.13666058421277574</v>
      </c>
      <c r="J133" s="3">
        <f t="shared" si="16"/>
        <v>8.5472214200683294E-2</v>
      </c>
      <c r="K133" s="3">
        <f t="shared" si="17"/>
        <v>1.082233789968829E-8</v>
      </c>
      <c r="L133" s="3">
        <f t="shared" si="18"/>
        <v>0.29605924650012017</v>
      </c>
    </row>
    <row r="134" spans="1:12" x14ac:dyDescent="0.25">
      <c r="A134" s="1">
        <v>38077</v>
      </c>
      <c r="B134">
        <v>7.9440003167673301E-2</v>
      </c>
      <c r="C134">
        <v>0.28777550957557602</v>
      </c>
      <c r="D134">
        <v>3.7491108602929403E-2</v>
      </c>
      <c r="E134" s="2">
        <v>5.5317837146368402E-6</v>
      </c>
      <c r="F134">
        <v>0.212177606318287</v>
      </c>
      <c r="G134" s="4">
        <f t="shared" si="13"/>
        <v>0.61688975944818036</v>
      </c>
      <c r="H134" s="3">
        <f t="shared" si="14"/>
        <v>8.0984895074514965E-2</v>
      </c>
      <c r="I134" s="3">
        <f t="shared" si="15"/>
        <v>0.29337196020501732</v>
      </c>
      <c r="J134" s="3">
        <f t="shared" si="16"/>
        <v>3.8220208652647893E-2</v>
      </c>
      <c r="K134" s="3">
        <f t="shared" si="17"/>
        <v>5.639361856006032E-6</v>
      </c>
      <c r="L134" s="3">
        <f t="shared" si="18"/>
        <v>0.21630388342986129</v>
      </c>
    </row>
    <row r="135" spans="1:12" x14ac:dyDescent="0.25">
      <c r="A135" s="1">
        <v>38107</v>
      </c>
      <c r="B135">
        <v>7.7985161293359806E-2</v>
      </c>
      <c r="C135">
        <v>0.29445258714282502</v>
      </c>
      <c r="D135">
        <v>4.2003212144706502E-2</v>
      </c>
      <c r="E135">
        <v>5.7055720597759801E-3</v>
      </c>
      <c r="F135">
        <v>0.18424923417852901</v>
      </c>
      <c r="G135" s="4">
        <f t="shared" si="13"/>
        <v>0.60439576681919627</v>
      </c>
      <c r="H135" s="3">
        <f t="shared" si="14"/>
        <v>7.9501760484343723E-2</v>
      </c>
      <c r="I135" s="3">
        <f t="shared" si="15"/>
        <v>0.30017888876274557</v>
      </c>
      <c r="J135" s="3">
        <f t="shared" si="16"/>
        <v>4.2820060330962827E-2</v>
      </c>
      <c r="K135" s="3">
        <f t="shared" si="17"/>
        <v>5.8165299115832767E-3</v>
      </c>
      <c r="L135" s="3">
        <f t="shared" si="18"/>
        <v>0.1878323804445656</v>
      </c>
    </row>
    <row r="136" spans="1:12" x14ac:dyDescent="0.25">
      <c r="A136" s="1">
        <v>38138</v>
      </c>
      <c r="B136">
        <v>8.2226337599794905E-2</v>
      </c>
      <c r="C136">
        <v>0.44867322227336798</v>
      </c>
      <c r="D136">
        <v>2.54464194020038E-2</v>
      </c>
      <c r="E136">
        <v>3.6269054729945398E-2</v>
      </c>
      <c r="F136">
        <v>0.23403084184616799</v>
      </c>
      <c r="G136" s="4">
        <f t="shared" si="13"/>
        <v>0.82664587585127991</v>
      </c>
      <c r="H136" s="3">
        <f t="shared" si="14"/>
        <v>8.3825416129777217E-2</v>
      </c>
      <c r="I136" s="3">
        <f t="shared" si="15"/>
        <v>0.45739869561510071</v>
      </c>
      <c r="J136" s="3">
        <f t="shared" si="16"/>
        <v>2.5941283020139351E-2</v>
      </c>
      <c r="K136" s="3">
        <f t="shared" si="17"/>
        <v>3.6974389157020185E-2</v>
      </c>
      <c r="L136" s="3">
        <f t="shared" si="18"/>
        <v>0.23858210492651255</v>
      </c>
    </row>
    <row r="137" spans="1:12" x14ac:dyDescent="0.25">
      <c r="A137" s="1">
        <v>38168</v>
      </c>
      <c r="B137">
        <v>7.8776217170754295E-2</v>
      </c>
      <c r="C137">
        <v>0.26374356074173599</v>
      </c>
      <c r="D137">
        <v>6.5306900280686702E-3</v>
      </c>
      <c r="E137">
        <v>0.38446077935484002</v>
      </c>
      <c r="F137">
        <v>0.46061519029636699</v>
      </c>
      <c r="G137" s="4">
        <f t="shared" si="13"/>
        <v>1.194126437591766</v>
      </c>
      <c r="H137" s="3">
        <f t="shared" si="14"/>
        <v>8.030820024610523E-2</v>
      </c>
      <c r="I137" s="3">
        <f t="shared" si="15"/>
        <v>0.26887265535684446</v>
      </c>
      <c r="J137" s="3">
        <f t="shared" si="16"/>
        <v>6.6576941792286298E-3</v>
      </c>
      <c r="K137" s="3">
        <f t="shared" si="17"/>
        <v>0.39193749540266903</v>
      </c>
      <c r="L137" s="3">
        <f t="shared" si="18"/>
        <v>0.4695729024222744</v>
      </c>
    </row>
    <row r="138" spans="1:12" x14ac:dyDescent="0.25">
      <c r="A138" s="1">
        <v>38199</v>
      </c>
      <c r="B138">
        <v>7.8564532697985801E-2</v>
      </c>
      <c r="C138">
        <v>0.26211630765634097</v>
      </c>
      <c r="D138">
        <v>2.7518632650213501E-3</v>
      </c>
      <c r="E138">
        <v>2.8816533891935499E-3</v>
      </c>
      <c r="F138">
        <v>0.30081494289588301</v>
      </c>
      <c r="G138" s="4">
        <f t="shared" si="13"/>
        <v>0.64712929990442469</v>
      </c>
      <c r="H138" s="3">
        <f t="shared" si="14"/>
        <v>8.0092399086330895E-2</v>
      </c>
      <c r="I138" s="3">
        <f t="shared" si="15"/>
        <v>0.26721375662666386</v>
      </c>
      <c r="J138" s="3">
        <f t="shared" si="16"/>
        <v>2.8053795177573064E-3</v>
      </c>
      <c r="K138" s="3">
        <f t="shared" si="17"/>
        <v>2.9376937066881441E-3</v>
      </c>
      <c r="L138" s="3">
        <f t="shared" si="18"/>
        <v>0.306664975023349</v>
      </c>
    </row>
    <row r="139" spans="1:12" x14ac:dyDescent="0.25">
      <c r="A139" s="1">
        <v>38230</v>
      </c>
      <c r="B139">
        <v>7.6732752829418396E-2</v>
      </c>
      <c r="C139">
        <v>0.165044041687997</v>
      </c>
      <c r="D139">
        <v>4.9570707694538496E-3</v>
      </c>
      <c r="E139">
        <v>1.85227153522706E-2</v>
      </c>
      <c r="F139">
        <v>0.48191990919404898</v>
      </c>
      <c r="G139" s="4">
        <f t="shared" si="13"/>
        <v>0.74717648983318885</v>
      </c>
      <c r="H139" s="3">
        <f t="shared" si="14"/>
        <v>7.8224996083558776E-2</v>
      </c>
      <c r="I139" s="3">
        <f t="shared" si="15"/>
        <v>0.16825369921706396</v>
      </c>
      <c r="J139" s="3">
        <f t="shared" si="16"/>
        <v>5.0534723078224557E-3</v>
      </c>
      <c r="K139" s="3">
        <f t="shared" si="17"/>
        <v>1.8882931765908651E-2</v>
      </c>
      <c r="L139" s="3">
        <f t="shared" si="18"/>
        <v>0.49129194013277283</v>
      </c>
    </row>
    <row r="140" spans="1:12" x14ac:dyDescent="0.25">
      <c r="A140" s="1">
        <v>38260</v>
      </c>
      <c r="B140">
        <v>7.7840947914727801E-2</v>
      </c>
      <c r="C140">
        <v>0.22068566812997201</v>
      </c>
      <c r="D140">
        <v>6.8592166647398001E-3</v>
      </c>
      <c r="E140">
        <v>0.21018041355721501</v>
      </c>
      <c r="F140">
        <v>0.38238038738197999</v>
      </c>
      <c r="G140" s="4">
        <f t="shared" si="13"/>
        <v>0.89794663364863458</v>
      </c>
      <c r="H140" s="3">
        <f t="shared" si="14"/>
        <v>7.9354742547899246E-2</v>
      </c>
      <c r="I140" s="3">
        <f t="shared" si="15"/>
        <v>0.22497740389350576</v>
      </c>
      <c r="J140" s="3">
        <f t="shared" si="16"/>
        <v>6.9926097650681515E-3</v>
      </c>
      <c r="K140" s="3">
        <f t="shared" si="17"/>
        <v>0.21426785070391074</v>
      </c>
      <c r="L140" s="3">
        <f t="shared" si="18"/>
        <v>0.38981664546664468</v>
      </c>
    </row>
    <row r="141" spans="1:12" x14ac:dyDescent="0.25">
      <c r="A141" s="1">
        <v>38291</v>
      </c>
      <c r="B141">
        <v>8.1640516365575594E-2</v>
      </c>
      <c r="C141">
        <v>0.33802715748195999</v>
      </c>
      <c r="D141">
        <v>1.53799572083557E-2</v>
      </c>
      <c r="E141">
        <v>0.721247887039703</v>
      </c>
      <c r="F141">
        <v>0.45006853510704098</v>
      </c>
      <c r="G141" s="4">
        <f t="shared" si="13"/>
        <v>1.6063640532026353</v>
      </c>
      <c r="H141" s="3">
        <f t="shared" si="14"/>
        <v>8.3228202266561011E-2</v>
      </c>
      <c r="I141" s="3">
        <f t="shared" si="15"/>
        <v>0.34460086592938211</v>
      </c>
      <c r="J141" s="3">
        <f t="shared" si="16"/>
        <v>1.5679055527481004E-2</v>
      </c>
      <c r="K141" s="3">
        <f t="shared" si="17"/>
        <v>0.73527419594055299</v>
      </c>
      <c r="L141" s="3">
        <f t="shared" si="18"/>
        <v>0.45882114348676839</v>
      </c>
    </row>
    <row r="142" spans="1:12" x14ac:dyDescent="0.25">
      <c r="A142" s="1">
        <v>38321</v>
      </c>
      <c r="B142">
        <v>7.9468621824407198E-2</v>
      </c>
      <c r="C142">
        <v>0.30520131275636903</v>
      </c>
      <c r="D142">
        <v>2.5612609773975198E-3</v>
      </c>
      <c r="E142">
        <v>0.45843303643299099</v>
      </c>
      <c r="F142">
        <v>0.44895889973562297</v>
      </c>
      <c r="G142" s="4">
        <f t="shared" si="13"/>
        <v>1.2946231317267878</v>
      </c>
      <c r="H142" s="3">
        <f t="shared" si="14"/>
        <v>8.1014070286251502E-2</v>
      </c>
      <c r="I142" s="3">
        <f t="shared" si="15"/>
        <v>0.3111366478423907</v>
      </c>
      <c r="J142" s="3">
        <f t="shared" si="16"/>
        <v>2.6110705342644682E-3</v>
      </c>
      <c r="K142" s="3">
        <f t="shared" si="17"/>
        <v>0.46734831160385576</v>
      </c>
      <c r="L142" s="3">
        <f t="shared" si="18"/>
        <v>0.45768992872667352</v>
      </c>
    </row>
    <row r="143" spans="1:12" x14ac:dyDescent="0.25">
      <c r="A143" s="1">
        <v>38352</v>
      </c>
      <c r="B143">
        <v>8.2739565401735701E-2</v>
      </c>
      <c r="C143">
        <v>0.30408039864425201</v>
      </c>
      <c r="D143">
        <v>3.25582742326469E-3</v>
      </c>
      <c r="E143" s="2">
        <v>9.5288824350929105E-6</v>
      </c>
      <c r="F143">
        <v>0.37735090206778699</v>
      </c>
      <c r="G143" s="4">
        <f t="shared" si="13"/>
        <v>0.76743622241947451</v>
      </c>
      <c r="H143" s="3">
        <f t="shared" si="14"/>
        <v>8.4348624815982473E-2</v>
      </c>
      <c r="I143" s="3">
        <f t="shared" si="15"/>
        <v>0.30999393500077949</v>
      </c>
      <c r="J143" s="3">
        <f t="shared" si="16"/>
        <v>3.3191444076013875E-3</v>
      </c>
      <c r="K143" s="3">
        <f t="shared" si="17"/>
        <v>9.7141932705437736E-6</v>
      </c>
      <c r="L143" s="3">
        <f t="shared" si="18"/>
        <v>0.38468935034822654</v>
      </c>
    </row>
    <row r="144" spans="1:12" x14ac:dyDescent="0.25">
      <c r="A144" s="1">
        <v>38383</v>
      </c>
      <c r="B144">
        <v>7.5942355609852102E-2</v>
      </c>
      <c r="C144">
        <v>0.24661556662522099</v>
      </c>
      <c r="D144">
        <v>5.7252826588465196E-4</v>
      </c>
      <c r="E144" s="2">
        <v>9.7990116632995897E-11</v>
      </c>
      <c r="F144">
        <v>0.300962281807651</v>
      </c>
      <c r="G144" s="4">
        <f t="shared" si="13"/>
        <v>0.62409273240659879</v>
      </c>
      <c r="H144" s="3">
        <f t="shared" si="14"/>
        <v>7.7419227788728034E-2</v>
      </c>
      <c r="I144" s="3">
        <f t="shared" si="15"/>
        <v>0.25141156835971634</v>
      </c>
      <c r="J144" s="3">
        <f t="shared" si="16"/>
        <v>5.8366238281735647E-4</v>
      </c>
      <c r="K144" s="3">
        <f t="shared" si="17"/>
        <v>9.9895757772224722E-11</v>
      </c>
      <c r="L144" s="3">
        <f t="shared" si="18"/>
        <v>0.3068151792760444</v>
      </c>
    </row>
    <row r="145" spans="1:12" x14ac:dyDescent="0.25">
      <c r="A145" s="1">
        <v>38411</v>
      </c>
      <c r="B145">
        <v>7.7376007843630398E-2</v>
      </c>
      <c r="C145">
        <v>0.31206152803930698</v>
      </c>
      <c r="D145">
        <v>1.00015416117501E-3</v>
      </c>
      <c r="E145" s="2">
        <v>1.2148227684929E-8</v>
      </c>
      <c r="F145">
        <v>0.30774656071526701</v>
      </c>
      <c r="G145" s="4">
        <f t="shared" si="13"/>
        <v>0.69818426290760716</v>
      </c>
      <c r="H145" s="3">
        <f t="shared" si="14"/>
        <v>7.8880760657512275E-2</v>
      </c>
      <c r="I145" s="3">
        <f t="shared" si="15"/>
        <v>0.31813027564606378</v>
      </c>
      <c r="J145" s="3">
        <f t="shared" si="16"/>
        <v>1.0196044382090126E-3</v>
      </c>
      <c r="K145" s="3">
        <f t="shared" si="17"/>
        <v>1.2384477658299518E-8</v>
      </c>
      <c r="L145" s="3">
        <f t="shared" si="18"/>
        <v>0.31373139394851696</v>
      </c>
    </row>
    <row r="146" spans="1:12" x14ac:dyDescent="0.25">
      <c r="A146" s="1">
        <v>38442</v>
      </c>
      <c r="B146">
        <v>7.5134165306208006E-2</v>
      </c>
      <c r="C146">
        <v>0.27966621237374201</v>
      </c>
      <c r="D146">
        <v>3.84648308364848E-3</v>
      </c>
      <c r="E146">
        <v>0.15469441210391799</v>
      </c>
      <c r="F146">
        <v>0.30656621579311899</v>
      </c>
      <c r="G146" s="4">
        <f t="shared" si="13"/>
        <v>0.81990748866063545</v>
      </c>
      <c r="H146" s="3">
        <f t="shared" si="14"/>
        <v>7.6595320382748827E-2</v>
      </c>
      <c r="I146" s="3">
        <f t="shared" si="15"/>
        <v>0.28510495923785434</v>
      </c>
      <c r="J146" s="3">
        <f t="shared" si="16"/>
        <v>3.9212867134165875E-3</v>
      </c>
      <c r="K146" s="3">
        <f t="shared" si="17"/>
        <v>0.15770279749872401</v>
      </c>
      <c r="L146" s="3">
        <f t="shared" si="18"/>
        <v>0.31252809452932973</v>
      </c>
    </row>
    <row r="147" spans="1:12" x14ac:dyDescent="0.25">
      <c r="A147" s="1">
        <v>38472</v>
      </c>
      <c r="B147">
        <v>8.2300313169800701E-2</v>
      </c>
      <c r="C147">
        <v>0.37230414073426199</v>
      </c>
      <c r="D147">
        <v>6.7188208804680903E-3</v>
      </c>
      <c r="E147">
        <v>0.25091580447335798</v>
      </c>
      <c r="F147">
        <v>0.502854439952233</v>
      </c>
      <c r="G147" s="4">
        <f t="shared" si="13"/>
        <v>1.2150935192101218</v>
      </c>
      <c r="H147" s="3">
        <f t="shared" si="14"/>
        <v>8.3900830323333481E-2</v>
      </c>
      <c r="I147" s="3">
        <f t="shared" si="15"/>
        <v>0.37954444323890812</v>
      </c>
      <c r="J147" s="3">
        <f t="shared" si="16"/>
        <v>6.8494836648066723E-3</v>
      </c>
      <c r="K147" s="3">
        <f t="shared" si="17"/>
        <v>0.25579543413313244</v>
      </c>
      <c r="L147" s="3">
        <f t="shared" si="18"/>
        <v>0.51263359055173507</v>
      </c>
    </row>
    <row r="148" spans="1:12" x14ac:dyDescent="0.25">
      <c r="A148" s="1">
        <v>38503</v>
      </c>
      <c r="B148">
        <v>8.1211468668656597E-2</v>
      </c>
      <c r="C148">
        <v>0.321797733042129</v>
      </c>
      <c r="D148">
        <v>1.37050895510445E-2</v>
      </c>
      <c r="E148">
        <v>7.2342451730856097E-4</v>
      </c>
      <c r="F148">
        <v>0.407129377040714</v>
      </c>
      <c r="G148" s="4">
        <f t="shared" si="13"/>
        <v>0.82456709281985263</v>
      </c>
      <c r="H148" s="3">
        <f t="shared" si="14"/>
        <v>8.2790810759367742E-2</v>
      </c>
      <c r="I148" s="3">
        <f t="shared" si="15"/>
        <v>0.32805582334415812</v>
      </c>
      <c r="J148" s="3">
        <f t="shared" si="16"/>
        <v>1.3971616251518812E-2</v>
      </c>
      <c r="K148" s="3">
        <f t="shared" si="17"/>
        <v>7.3749315574556985E-4</v>
      </c>
      <c r="L148" s="3">
        <f t="shared" si="18"/>
        <v>0.41504693563270101</v>
      </c>
    </row>
    <row r="149" spans="1:12" x14ac:dyDescent="0.25">
      <c r="A149" s="1">
        <v>38533</v>
      </c>
      <c r="B149">
        <v>8.2335705498796805E-2</v>
      </c>
      <c r="C149">
        <v>0.43482543316819999</v>
      </c>
      <c r="D149">
        <v>6.62422408088167E-3</v>
      </c>
      <c r="E149" s="2">
        <v>5.8633986206484098E-5</v>
      </c>
      <c r="F149">
        <v>0.37384171248421</v>
      </c>
      <c r="G149" s="4">
        <f t="shared" si="13"/>
        <v>0.89768570921829505</v>
      </c>
      <c r="H149" s="3">
        <f t="shared" si="14"/>
        <v>8.3936910936826689E-2</v>
      </c>
      <c r="I149" s="3">
        <f t="shared" si="15"/>
        <v>0.44328160469141353</v>
      </c>
      <c r="J149" s="3">
        <f t="shared" si="16"/>
        <v>6.7530472148644265E-3</v>
      </c>
      <c r="K149" s="3">
        <f t="shared" si="17"/>
        <v>5.9774257696215414E-5</v>
      </c>
      <c r="L149" s="3">
        <f t="shared" si="18"/>
        <v>0.38111191657568849</v>
      </c>
    </row>
    <row r="150" spans="1:12" x14ac:dyDescent="0.25">
      <c r="A150" s="1">
        <v>38564</v>
      </c>
      <c r="B150">
        <v>7.9330167613323302E-2</v>
      </c>
      <c r="C150">
        <v>0.37485516090502802</v>
      </c>
      <c r="D150">
        <v>9.0038265708302194E-3</v>
      </c>
      <c r="E150">
        <v>0.27063862028875102</v>
      </c>
      <c r="F150">
        <v>0.35580334884028703</v>
      </c>
      <c r="G150" s="4">
        <f t="shared" si="13"/>
        <v>1.0896311242182195</v>
      </c>
      <c r="H150" s="3">
        <f t="shared" si="14"/>
        <v>8.0872923517493353E-2</v>
      </c>
      <c r="I150" s="3">
        <f t="shared" si="15"/>
        <v>0.38214507381071716</v>
      </c>
      <c r="J150" s="3">
        <f t="shared" si="16"/>
        <v>9.1789264983884039E-3</v>
      </c>
      <c r="K150" s="3">
        <f t="shared" si="17"/>
        <v>0.27590180505072026</v>
      </c>
      <c r="L150" s="3">
        <f t="shared" si="18"/>
        <v>0.36272275584094288</v>
      </c>
    </row>
    <row r="151" spans="1:12" x14ac:dyDescent="0.25">
      <c r="A151" s="1">
        <v>38595</v>
      </c>
      <c r="B151">
        <v>8.26973714007187E-2</v>
      </c>
      <c r="C151">
        <v>0.43211542445971202</v>
      </c>
      <c r="D151">
        <v>1.29805706352858E-2</v>
      </c>
      <c r="E151">
        <v>0.90110807374441504</v>
      </c>
      <c r="F151">
        <v>0.38927233047745602</v>
      </c>
      <c r="G151" s="4">
        <f t="shared" si="13"/>
        <v>1.8181737707175878</v>
      </c>
      <c r="H151" s="3">
        <f t="shared" si="14"/>
        <v>8.4305610256454777E-2</v>
      </c>
      <c r="I151" s="3">
        <f t="shared" si="15"/>
        <v>0.44051889368742869</v>
      </c>
      <c r="J151" s="3">
        <f t="shared" si="16"/>
        <v>1.3233007414251086E-2</v>
      </c>
      <c r="K151" s="3">
        <f t="shared" si="17"/>
        <v>0.91863217388045237</v>
      </c>
      <c r="L151" s="3">
        <f t="shared" si="18"/>
        <v>0.39684261810247889</v>
      </c>
    </row>
    <row r="152" spans="1:12" x14ac:dyDescent="0.25">
      <c r="A152" s="1">
        <v>38625</v>
      </c>
      <c r="B152">
        <v>8.0446330584334994E-2</v>
      </c>
      <c r="C152">
        <v>0.24336415640599199</v>
      </c>
      <c r="D152">
        <v>1.75048269502911E-2</v>
      </c>
      <c r="E152">
        <v>0.187872379191381</v>
      </c>
      <c r="F152">
        <v>0.49076394095571801</v>
      </c>
      <c r="G152" s="4">
        <f t="shared" si="13"/>
        <v>1.0199516340877171</v>
      </c>
      <c r="H152" s="3">
        <f t="shared" si="14"/>
        <v>8.2010792821232567E-2</v>
      </c>
      <c r="I152" s="3">
        <f t="shared" si="15"/>
        <v>0.24809692705874997</v>
      </c>
      <c r="J152" s="3">
        <f t="shared" si="16"/>
        <v>1.7845248204166039E-2</v>
      </c>
      <c r="K152" s="3">
        <f t="shared" si="17"/>
        <v>0.19152598576940744</v>
      </c>
      <c r="L152" s="3">
        <f t="shared" si="18"/>
        <v>0.50030796424776058</v>
      </c>
    </row>
    <row r="153" spans="1:12" x14ac:dyDescent="0.25">
      <c r="A153" s="1">
        <v>38656</v>
      </c>
      <c r="B153">
        <v>7.5282903316573793E-2</v>
      </c>
      <c r="C153">
        <v>0.13486371295407401</v>
      </c>
      <c r="D153">
        <v>1.6960553715722301E-2</v>
      </c>
      <c r="E153">
        <v>0.33711434085421899</v>
      </c>
      <c r="F153">
        <v>0.54916860675046897</v>
      </c>
      <c r="G153" s="4">
        <f t="shared" si="13"/>
        <v>1.1133901175910581</v>
      </c>
      <c r="H153" s="3">
        <f t="shared" si="14"/>
        <v>7.6746950942702868E-2</v>
      </c>
      <c r="I153" s="3">
        <f t="shared" si="15"/>
        <v>0.13748644520937875</v>
      </c>
      <c r="J153" s="3">
        <f t="shared" si="16"/>
        <v>1.7290390336142214E-2</v>
      </c>
      <c r="K153" s="3">
        <f t="shared" si="17"/>
        <v>0.34367029750198858</v>
      </c>
      <c r="L153" s="3">
        <f t="shared" si="18"/>
        <v>0.55984844187421123</v>
      </c>
    </row>
    <row r="154" spans="1:12" x14ac:dyDescent="0.25">
      <c r="A154" s="1">
        <v>38686</v>
      </c>
      <c r="B154">
        <v>7.3539196921634201E-2</v>
      </c>
      <c r="C154">
        <v>0.18367761784818301</v>
      </c>
      <c r="D154">
        <v>1.37510716377121E-2</v>
      </c>
      <c r="E154">
        <v>0.61485481358076699</v>
      </c>
      <c r="F154">
        <v>0.52432539564373903</v>
      </c>
      <c r="G154" s="4">
        <f t="shared" si="13"/>
        <v>1.4101480956320354</v>
      </c>
      <c r="H154" s="3">
        <f t="shared" si="14"/>
        <v>7.496933420297433E-2</v>
      </c>
      <c r="I154" s="3">
        <f t="shared" si="15"/>
        <v>0.18724964773195177</v>
      </c>
      <c r="J154" s="3">
        <f t="shared" si="16"/>
        <v>1.4018492564655696E-2</v>
      </c>
      <c r="K154" s="3">
        <f t="shared" si="17"/>
        <v>0.62681206669641276</v>
      </c>
      <c r="L154" s="3">
        <f t="shared" si="18"/>
        <v>0.53452209790937022</v>
      </c>
    </row>
    <row r="155" spans="1:12" x14ac:dyDescent="0.25">
      <c r="A155" s="1">
        <v>38717</v>
      </c>
      <c r="B155">
        <v>7.6334688091198505E-2</v>
      </c>
      <c r="C155">
        <v>0.29764150736177197</v>
      </c>
      <c r="D155">
        <v>9.1666721252465291E-3</v>
      </c>
      <c r="E155">
        <v>0.33191592774494399</v>
      </c>
      <c r="F155">
        <v>0.38860851388093498</v>
      </c>
      <c r="G155" s="4">
        <f t="shared" si="13"/>
        <v>1.1036673092040958</v>
      </c>
      <c r="H155" s="3">
        <f t="shared" si="14"/>
        <v>7.7819190069307237E-2</v>
      </c>
      <c r="I155" s="3">
        <f t="shared" si="15"/>
        <v>0.30342982480295849</v>
      </c>
      <c r="J155" s="3">
        <f t="shared" si="16"/>
        <v>9.34493895573839E-3</v>
      </c>
      <c r="K155" s="3">
        <f t="shared" si="17"/>
        <v>0.33837078940252346</v>
      </c>
      <c r="L155" s="3">
        <f t="shared" si="18"/>
        <v>0.39616589207938813</v>
      </c>
    </row>
    <row r="156" spans="1:12" x14ac:dyDescent="0.25">
      <c r="A156" s="1">
        <v>38748</v>
      </c>
      <c r="B156">
        <v>8.10870550175634E-2</v>
      </c>
      <c r="C156">
        <v>0.40334553323288702</v>
      </c>
      <c r="D156">
        <v>1.32457632777032E-2</v>
      </c>
      <c r="E156">
        <v>0.66250030260775505</v>
      </c>
      <c r="F156">
        <v>0.36849827438168897</v>
      </c>
      <c r="G156" s="4">
        <f t="shared" si="13"/>
        <v>1.5286769285175976</v>
      </c>
      <c r="H156" s="3">
        <f t="shared" si="14"/>
        <v>8.2663977601288005E-2</v>
      </c>
      <c r="I156" s="3">
        <f t="shared" si="15"/>
        <v>0.41118950635858037</v>
      </c>
      <c r="J156" s="3">
        <f t="shared" si="16"/>
        <v>1.3503357331979262E-2</v>
      </c>
      <c r="K156" s="3">
        <f t="shared" si="17"/>
        <v>0.67538413084248716</v>
      </c>
      <c r="L156" s="3">
        <f t="shared" si="18"/>
        <v>0.37566456314146907</v>
      </c>
    </row>
    <row r="157" spans="1:12" x14ac:dyDescent="0.25">
      <c r="A157" s="1">
        <v>38776</v>
      </c>
      <c r="B157">
        <v>8.0858600963315194E-2</v>
      </c>
      <c r="C157">
        <v>0.37176254985094398</v>
      </c>
      <c r="D157">
        <v>8.7067117427213399E-3</v>
      </c>
      <c r="E157">
        <v>0.60912410574804599</v>
      </c>
      <c r="F157">
        <v>0.44333278442789997</v>
      </c>
      <c r="G157" s="4">
        <f t="shared" si="13"/>
        <v>1.5137847527329267</v>
      </c>
      <c r="H157" s="3">
        <f t="shared" si="14"/>
        <v>8.2431080737303902E-2</v>
      </c>
      <c r="I157" s="3">
        <f t="shared" si="15"/>
        <v>0.37899231988656829</v>
      </c>
      <c r="J157" s="3">
        <f t="shared" si="16"/>
        <v>8.8760335953167215E-3</v>
      </c>
      <c r="K157" s="3">
        <f t="shared" si="17"/>
        <v>0.6209699121894946</v>
      </c>
      <c r="L157" s="3">
        <f t="shared" si="18"/>
        <v>0.45195440078477028</v>
      </c>
    </row>
    <row r="158" spans="1:12" x14ac:dyDescent="0.25">
      <c r="A158" s="1">
        <v>38807</v>
      </c>
      <c r="B158">
        <v>7.9568365655331499E-2</v>
      </c>
      <c r="C158">
        <v>0.369616598205739</v>
      </c>
      <c r="D158">
        <v>5.4245582617902598E-2</v>
      </c>
      <c r="E158">
        <v>0.99741758459638197</v>
      </c>
      <c r="F158">
        <v>0.392616372729364</v>
      </c>
      <c r="G158" s="4">
        <f t="shared" si="13"/>
        <v>1.8934645038047191</v>
      </c>
      <c r="H158" s="3">
        <f t="shared" si="14"/>
        <v>8.1115753863286177E-2</v>
      </c>
      <c r="I158" s="3">
        <f t="shared" si="15"/>
        <v>0.37680463532095854</v>
      </c>
      <c r="J158" s="3">
        <f t="shared" si="16"/>
        <v>5.5300511598600458E-2</v>
      </c>
      <c r="K158" s="3">
        <f t="shared" si="17"/>
        <v>1.0168146426621041</v>
      </c>
      <c r="L158" s="3">
        <f t="shared" si="18"/>
        <v>0.40025169287710977</v>
      </c>
    </row>
    <row r="159" spans="1:12" x14ac:dyDescent="0.25">
      <c r="A159" s="1">
        <v>38837</v>
      </c>
      <c r="B159">
        <v>7.6956380104345495E-2</v>
      </c>
      <c r="C159">
        <v>0.265491122964022</v>
      </c>
      <c r="D159">
        <v>8.5132558831788899E-2</v>
      </c>
      <c r="E159">
        <v>0.97582666759522796</v>
      </c>
      <c r="F159">
        <v>0.48874462959579401</v>
      </c>
      <c r="G159" s="4">
        <f t="shared" si="13"/>
        <v>1.8921513590911783</v>
      </c>
      <c r="H159" s="3">
        <f t="shared" si="14"/>
        <v>7.8452972300497553E-2</v>
      </c>
      <c r="I159" s="3">
        <f t="shared" si="15"/>
        <v>0.27065420290926961</v>
      </c>
      <c r="J159" s="3">
        <f t="shared" si="16"/>
        <v>8.6788155456959629E-2</v>
      </c>
      <c r="K159" s="3">
        <f t="shared" si="17"/>
        <v>0.99480384107376085</v>
      </c>
      <c r="L159" s="3">
        <f t="shared" si="18"/>
        <v>0.49824938277639469</v>
      </c>
    </row>
    <row r="160" spans="1:12" x14ac:dyDescent="0.25">
      <c r="A160" s="1">
        <v>38868</v>
      </c>
      <c r="B160">
        <v>7.6525242054529194E-2</v>
      </c>
      <c r="C160">
        <v>0.157713365091533</v>
      </c>
      <c r="D160">
        <v>0.101488759970966</v>
      </c>
      <c r="E160">
        <v>0.25735947814488402</v>
      </c>
      <c r="F160">
        <v>0.43508838938195599</v>
      </c>
      <c r="G160" s="4">
        <f t="shared" si="13"/>
        <v>1.0281752346438682</v>
      </c>
      <c r="H160" s="3">
        <f t="shared" si="14"/>
        <v>7.8013449788730926E-2</v>
      </c>
      <c r="I160" s="3">
        <f t="shared" si="15"/>
        <v>0.16078046090743325</v>
      </c>
      <c r="J160" s="3">
        <f t="shared" si="16"/>
        <v>0.10346244020337496</v>
      </c>
      <c r="K160" s="3">
        <f t="shared" si="17"/>
        <v>0.26236441972445357</v>
      </c>
      <c r="L160" s="3">
        <f t="shared" si="18"/>
        <v>0.44354967468802814</v>
      </c>
    </row>
    <row r="161" spans="1:12" x14ac:dyDescent="0.25">
      <c r="A161" s="1">
        <v>38898</v>
      </c>
      <c r="B161">
        <v>7.6001798180768798E-2</v>
      </c>
      <c r="C161">
        <v>0.10265729306830999</v>
      </c>
      <c r="D161">
        <v>2.0884447188985002E-2</v>
      </c>
      <c r="E161">
        <v>8.1323074927169295E-2</v>
      </c>
      <c r="F161">
        <v>0.62570716325292897</v>
      </c>
      <c r="G161" s="4">
        <f t="shared" si="13"/>
        <v>0.90657377661816207</v>
      </c>
      <c r="H161" s="3">
        <f t="shared" si="14"/>
        <v>7.7479826355906931E-2</v>
      </c>
      <c r="I161" s="3">
        <f t="shared" si="15"/>
        <v>0.10465369808990549</v>
      </c>
      <c r="J161" s="3">
        <f t="shared" si="16"/>
        <v>2.1290592860618792E-2</v>
      </c>
      <c r="K161" s="3">
        <f t="shared" si="17"/>
        <v>8.2904587455929962E-2</v>
      </c>
      <c r="L161" s="3">
        <f t="shared" si="18"/>
        <v>0.63787546504065684</v>
      </c>
    </row>
    <row r="162" spans="1:12" x14ac:dyDescent="0.25">
      <c r="A162" s="1">
        <v>38929</v>
      </c>
      <c r="B162">
        <v>7.6841876443125803E-2</v>
      </c>
      <c r="C162">
        <v>0.122544977619681</v>
      </c>
      <c r="D162">
        <v>2.2492002382309102E-2</v>
      </c>
      <c r="E162">
        <v>0.27766397531692899</v>
      </c>
      <c r="F162">
        <v>0.64507127559284205</v>
      </c>
      <c r="G162" s="4">
        <f t="shared" si="13"/>
        <v>1.144614107354887</v>
      </c>
      <c r="H162" s="3">
        <f t="shared" si="14"/>
        <v>7.8336241854629465E-2</v>
      </c>
      <c r="I162" s="3">
        <f t="shared" si="15"/>
        <v>0.12492814399178127</v>
      </c>
      <c r="J162" s="3">
        <f t="shared" si="16"/>
        <v>2.2929410628325295E-2</v>
      </c>
      <c r="K162" s="3">
        <f t="shared" si="17"/>
        <v>0.28306378411833605</v>
      </c>
      <c r="L162" s="3">
        <f t="shared" si="18"/>
        <v>0.65761615667619211</v>
      </c>
    </row>
    <row r="163" spans="1:12" x14ac:dyDescent="0.25">
      <c r="A163" s="1">
        <v>38960</v>
      </c>
      <c r="B163">
        <v>7.6561080132974205E-2</v>
      </c>
      <c r="C163">
        <v>0.17500932219752099</v>
      </c>
      <c r="D163">
        <v>3.4272188522715401E-2</v>
      </c>
      <c r="E163">
        <v>0.56800863167308202</v>
      </c>
      <c r="F163">
        <v>0.54112434934610698</v>
      </c>
      <c r="G163" s="4">
        <f t="shared" si="13"/>
        <v>1.3949755718723997</v>
      </c>
      <c r="H163" s="3">
        <f t="shared" si="14"/>
        <v>7.8049984820286952E-2</v>
      </c>
      <c r="I163" s="3">
        <f t="shared" si="15"/>
        <v>0.17841277731715546</v>
      </c>
      <c r="J163" s="3">
        <f t="shared" si="16"/>
        <v>3.4938689335495335E-2</v>
      </c>
      <c r="K163" s="3">
        <f t="shared" si="17"/>
        <v>0.579054854018212</v>
      </c>
      <c r="L163" s="3">
        <f t="shared" si="18"/>
        <v>0.551647745551609</v>
      </c>
    </row>
    <row r="164" spans="1:12" x14ac:dyDescent="0.25">
      <c r="A164" s="1">
        <v>38990</v>
      </c>
      <c r="B164">
        <v>7.6271044205645205E-2</v>
      </c>
      <c r="C164">
        <v>0.225633110904018</v>
      </c>
      <c r="D164">
        <v>6.2010295062186097E-2</v>
      </c>
      <c r="E164">
        <v>0.91622929668869202</v>
      </c>
      <c r="F164">
        <v>0.427250521172305</v>
      </c>
      <c r="G164" s="4">
        <f t="shared" si="13"/>
        <v>1.7073942680328462</v>
      </c>
      <c r="H164" s="3">
        <f t="shared" si="14"/>
        <v>7.7754308483353754E-2</v>
      </c>
      <c r="I164" s="3">
        <f t="shared" si="15"/>
        <v>0.23002106096760727</v>
      </c>
      <c r="J164" s="3">
        <f t="shared" si="16"/>
        <v>6.3216226572287273E-2</v>
      </c>
      <c r="K164" s="3">
        <f t="shared" si="17"/>
        <v>0.93404746346642942</v>
      </c>
      <c r="L164" s="3">
        <f t="shared" si="18"/>
        <v>0.43555938126839289</v>
      </c>
    </row>
    <row r="165" spans="1:12" x14ac:dyDescent="0.25">
      <c r="A165" s="1">
        <v>39021</v>
      </c>
      <c r="B165">
        <v>7.4295489479980395E-2</v>
      </c>
      <c r="C165">
        <v>0.160615936409674</v>
      </c>
      <c r="D165">
        <v>4.0246321880484798E-2</v>
      </c>
      <c r="E165">
        <v>0.58059495013269202</v>
      </c>
      <c r="F165">
        <v>0.33409997654433299</v>
      </c>
      <c r="G165" s="4">
        <f t="shared" si="13"/>
        <v>1.1898526744471642</v>
      </c>
      <c r="H165" s="3">
        <f t="shared" si="14"/>
        <v>7.5740334593722397E-2</v>
      </c>
      <c r="I165" s="3">
        <f t="shared" si="15"/>
        <v>0.1637394793398696</v>
      </c>
      <c r="J165" s="3">
        <f t="shared" si="16"/>
        <v>4.1029003331567705E-2</v>
      </c>
      <c r="K165" s="3">
        <f t="shared" si="17"/>
        <v>0.59188594212472323</v>
      </c>
      <c r="L165" s="3">
        <f t="shared" si="18"/>
        <v>0.34059731200830445</v>
      </c>
    </row>
    <row r="166" spans="1:12" x14ac:dyDescent="0.25">
      <c r="A166" s="1">
        <v>39051</v>
      </c>
      <c r="B166">
        <v>7.6179902021824203E-2</v>
      </c>
      <c r="C166">
        <v>0.18004550296534</v>
      </c>
      <c r="D166">
        <v>4.1040000516527897E-2</v>
      </c>
      <c r="E166">
        <v>0.42822636991177898</v>
      </c>
      <c r="F166">
        <v>0.36981059034306502</v>
      </c>
      <c r="G166" s="4">
        <f t="shared" si="13"/>
        <v>1.0953023657585361</v>
      </c>
      <c r="H166" s="3">
        <f t="shared" si="14"/>
        <v>7.766139383205363E-2</v>
      </c>
      <c r="I166" s="3">
        <f t="shared" si="15"/>
        <v>0.18354689809755442</v>
      </c>
      <c r="J166" s="3">
        <f t="shared" si="16"/>
        <v>4.1838116857497054E-2</v>
      </c>
      <c r="K166" s="3">
        <f t="shared" si="17"/>
        <v>0.43655420761058339</v>
      </c>
      <c r="L166" s="3">
        <f t="shared" si="18"/>
        <v>0.37700240007750657</v>
      </c>
    </row>
    <row r="167" spans="1:12" x14ac:dyDescent="0.25">
      <c r="A167" s="1">
        <v>39082</v>
      </c>
      <c r="B167">
        <v>7.7600871532808396E-2</v>
      </c>
      <c r="C167">
        <v>0.14620537181223001</v>
      </c>
      <c r="D167">
        <v>5.31198302697568E-2</v>
      </c>
      <c r="E167">
        <v>3.1963347052904302E-2</v>
      </c>
      <c r="F167">
        <v>0.48083414552468801</v>
      </c>
      <c r="G167" s="4">
        <f t="shared" si="13"/>
        <v>0.78972356619238759</v>
      </c>
      <c r="H167" s="3">
        <f t="shared" si="14"/>
        <v>7.9109997333594875E-2</v>
      </c>
      <c r="I167" s="3">
        <f t="shared" si="15"/>
        <v>0.14904866847188328</v>
      </c>
      <c r="J167" s="3">
        <f t="shared" si="16"/>
        <v>5.4152866430434404E-2</v>
      </c>
      <c r="K167" s="3">
        <f t="shared" si="17"/>
        <v>3.2584947181411063E-2</v>
      </c>
      <c r="L167" s="3">
        <f t="shared" si="18"/>
        <v>0.49018506131438555</v>
      </c>
    </row>
    <row r="168" spans="1:12" x14ac:dyDescent="0.25">
      <c r="A168" s="1">
        <v>39113</v>
      </c>
      <c r="B168">
        <v>7.8991068357716104E-2</v>
      </c>
      <c r="C168">
        <v>0.222487043525051</v>
      </c>
      <c r="D168">
        <v>5.4035390992775802E-2</v>
      </c>
      <c r="E168">
        <v>6.9519335757276301E-3</v>
      </c>
      <c r="F168">
        <v>0.41224311487681597</v>
      </c>
      <c r="G168" s="4">
        <f t="shared" si="13"/>
        <v>0.77470855132808647</v>
      </c>
      <c r="H168" s="3">
        <f t="shared" si="14"/>
        <v>8.0527229704047368E-2</v>
      </c>
      <c r="I168" s="3">
        <f t="shared" si="15"/>
        <v>0.22681381113851015</v>
      </c>
      <c r="J168" s="3">
        <f t="shared" si="16"/>
        <v>5.5086232318292447E-2</v>
      </c>
      <c r="K168" s="3">
        <f t="shared" si="17"/>
        <v>7.0871297676937065E-3</v>
      </c>
      <c r="L168" s="3">
        <f t="shared" si="18"/>
        <v>0.42026012175532973</v>
      </c>
    </row>
    <row r="169" spans="1:12" x14ac:dyDescent="0.25">
      <c r="A169" s="1">
        <v>39141</v>
      </c>
      <c r="B169">
        <v>7.6872036650015393E-2</v>
      </c>
      <c r="C169">
        <v>0.16792183609873501</v>
      </c>
      <c r="D169">
        <v>6.8379571148728405E-2</v>
      </c>
      <c r="E169" s="2">
        <v>9.4624758225612105E-5</v>
      </c>
      <c r="F169">
        <v>0.32283139296442298</v>
      </c>
      <c r="G169" s="4">
        <f t="shared" si="13"/>
        <v>0.63609946162012743</v>
      </c>
      <c r="H169" s="3">
        <f t="shared" si="14"/>
        <v>7.8366988595477693E-2</v>
      </c>
      <c r="I169" s="3">
        <f t="shared" si="15"/>
        <v>0.1711874588986658</v>
      </c>
      <c r="J169" s="3">
        <f t="shared" si="16"/>
        <v>6.9709367748031187E-2</v>
      </c>
      <c r="K169" s="3">
        <f t="shared" si="17"/>
        <v>9.6464952300894883E-5</v>
      </c>
      <c r="L169" s="3">
        <f t="shared" si="18"/>
        <v>0.32910958513937133</v>
      </c>
    </row>
    <row r="170" spans="1:12" x14ac:dyDescent="0.25">
      <c r="A170" s="1">
        <v>39172</v>
      </c>
      <c r="B170">
        <v>7.6354231153336102E-2</v>
      </c>
      <c r="C170">
        <v>0.15920033394854799</v>
      </c>
      <c r="D170">
        <v>0.12570217720495</v>
      </c>
      <c r="E170">
        <v>1.9240079740171102E-2</v>
      </c>
      <c r="F170">
        <v>0.39001980781767398</v>
      </c>
      <c r="G170" s="4">
        <f t="shared" si="13"/>
        <v>0.77051662986467928</v>
      </c>
      <c r="H170" s="3">
        <f t="shared" si="14"/>
        <v>7.7839113190827106E-2</v>
      </c>
      <c r="I170" s="3">
        <f t="shared" si="15"/>
        <v>0.16229634726270262</v>
      </c>
      <c r="J170" s="3">
        <f t="shared" si="16"/>
        <v>0.12814674251830246</v>
      </c>
      <c r="K170" s="3">
        <f t="shared" si="17"/>
        <v>1.9614246939218673E-2</v>
      </c>
      <c r="L170" s="3">
        <f t="shared" si="18"/>
        <v>0.39760463184309219</v>
      </c>
    </row>
    <row r="171" spans="1:12" x14ac:dyDescent="0.25">
      <c r="A171" s="1">
        <v>39202</v>
      </c>
      <c r="B171">
        <v>7.6526737321743907E-2</v>
      </c>
      <c r="C171">
        <v>0.152049628133058</v>
      </c>
      <c r="D171">
        <v>0.192211652941046</v>
      </c>
      <c r="E171">
        <v>3.7308521655187298E-2</v>
      </c>
      <c r="F171">
        <v>0.29492867753326901</v>
      </c>
      <c r="G171" s="4">
        <f t="shared" si="13"/>
        <v>0.75302521758430419</v>
      </c>
      <c r="H171" s="3">
        <f t="shared" si="14"/>
        <v>7.8014974134824375E-2</v>
      </c>
      <c r="I171" s="3">
        <f t="shared" si="15"/>
        <v>0.15500657967603873</v>
      </c>
      <c r="J171" s="3">
        <f t="shared" si="16"/>
        <v>0.19594964658642036</v>
      </c>
      <c r="K171" s="3">
        <f t="shared" si="17"/>
        <v>3.8034070885587891E-2</v>
      </c>
      <c r="L171" s="3">
        <f t="shared" si="18"/>
        <v>0.30066423781585061</v>
      </c>
    </row>
    <row r="172" spans="1:12" x14ac:dyDescent="0.25">
      <c r="A172" s="1">
        <v>39233</v>
      </c>
      <c r="B172">
        <v>7.5997840988536694E-2</v>
      </c>
      <c r="C172">
        <v>0.16393434478851299</v>
      </c>
      <c r="D172">
        <v>0.13433377012060699</v>
      </c>
      <c r="E172">
        <v>4.7301673937195102E-2</v>
      </c>
      <c r="F172">
        <v>0.36223239350189601</v>
      </c>
      <c r="G172" s="4">
        <f t="shared" si="13"/>
        <v>0.7838000233367477</v>
      </c>
      <c r="H172" s="3">
        <f t="shared" si="14"/>
        <v>7.7475792207053348E-2</v>
      </c>
      <c r="I172" s="3">
        <f t="shared" si="15"/>
        <v>0.16712242173234956</v>
      </c>
      <c r="J172" s="3">
        <f t="shared" si="16"/>
        <v>0.13694619642976535</v>
      </c>
      <c r="K172" s="3">
        <f t="shared" si="17"/>
        <v>4.8221562788299442E-2</v>
      </c>
      <c r="L172" s="3">
        <f t="shared" si="18"/>
        <v>0.36927682792790933</v>
      </c>
    </row>
    <row r="173" spans="1:12" x14ac:dyDescent="0.25">
      <c r="A173" s="1">
        <v>39263</v>
      </c>
      <c r="B173">
        <v>7.4776111109438104E-2</v>
      </c>
      <c r="C173">
        <v>0.127160954259355</v>
      </c>
      <c r="D173">
        <v>0.12538370345542799</v>
      </c>
      <c r="E173">
        <v>2.50647253720966E-3</v>
      </c>
      <c r="F173">
        <v>0.30133938912882302</v>
      </c>
      <c r="G173" s="4">
        <f t="shared" si="13"/>
        <v>0.63116663049025379</v>
      </c>
      <c r="H173" s="3">
        <f t="shared" si="14"/>
        <v>7.6230303006110556E-2</v>
      </c>
      <c r="I173" s="3">
        <f t="shared" si="15"/>
        <v>0.12963388881711044</v>
      </c>
      <c r="J173" s="3">
        <f t="shared" si="16"/>
        <v>0.12782207532091339</v>
      </c>
      <c r="K173" s="3">
        <f t="shared" si="17"/>
        <v>2.5552166079932806E-3</v>
      </c>
      <c r="L173" s="3">
        <f t="shared" si="18"/>
        <v>0.30719962030851122</v>
      </c>
    </row>
    <row r="174" spans="1:12" x14ac:dyDescent="0.25">
      <c r="A174" s="1">
        <v>39294</v>
      </c>
      <c r="B174">
        <v>7.3842197531022002E-2</v>
      </c>
      <c r="C174">
        <v>7.2713931695330997E-2</v>
      </c>
      <c r="D174">
        <v>0.103074341155574</v>
      </c>
      <c r="E174">
        <v>1.9615368224604302E-2</v>
      </c>
      <c r="F174">
        <v>0.53681640164439304</v>
      </c>
      <c r="G174" s="4">
        <f t="shared" si="13"/>
        <v>0.80606224025092432</v>
      </c>
      <c r="H174" s="3">
        <f t="shared" si="14"/>
        <v>7.5278227349755714E-2</v>
      </c>
      <c r="I174" s="3">
        <f t="shared" si="15"/>
        <v>7.4128019813550855E-2</v>
      </c>
      <c r="J174" s="3">
        <f t="shared" si="16"/>
        <v>0.10507885662768669</v>
      </c>
      <c r="K174" s="3">
        <f t="shared" si="17"/>
        <v>1.999683376352112E-2</v>
      </c>
      <c r="L174" s="3">
        <f t="shared" si="18"/>
        <v>0.54725601998894224</v>
      </c>
    </row>
    <row r="175" spans="1:12" x14ac:dyDescent="0.25">
      <c r="A175" s="1">
        <v>39325</v>
      </c>
      <c r="B175">
        <v>7.3813368999279996E-2</v>
      </c>
      <c r="C175">
        <v>4.7892039305299103E-2</v>
      </c>
      <c r="D175">
        <v>0.50849988442291905</v>
      </c>
      <c r="E175">
        <v>4.0055637332353502E-3</v>
      </c>
      <c r="F175">
        <v>0.30177809802928701</v>
      </c>
      <c r="G175" s="4">
        <f t="shared" si="13"/>
        <v>0.93598895449002051</v>
      </c>
      <c r="H175" s="3">
        <f t="shared" si="14"/>
        <v>7.524883818151322E-2</v>
      </c>
      <c r="I175" s="3">
        <f t="shared" si="15"/>
        <v>4.8823409156439887E-2</v>
      </c>
      <c r="J175" s="3">
        <f t="shared" si="16"/>
        <v>0.51838882355622673</v>
      </c>
      <c r="K175" s="3">
        <f t="shared" si="17"/>
        <v>4.0834610487824365E-3</v>
      </c>
      <c r="L175" s="3">
        <f t="shared" si="18"/>
        <v>0.30764686090337051</v>
      </c>
    </row>
    <row r="176" spans="1:12" x14ac:dyDescent="0.25">
      <c r="A176" s="1">
        <v>39355</v>
      </c>
      <c r="B176">
        <v>7.6443687647859498E-2</v>
      </c>
      <c r="C176">
        <v>5.3718772553402301E-2</v>
      </c>
      <c r="D176">
        <v>0.61122339377143198</v>
      </c>
      <c r="E176" s="2">
        <v>2.6840405564656899E-8</v>
      </c>
      <c r="F176">
        <v>0.185342145527051</v>
      </c>
      <c r="G176" s="4">
        <f t="shared" si="13"/>
        <v>0.92672802634015028</v>
      </c>
      <c r="H176" s="3">
        <f t="shared" si="14"/>
        <v>7.7930309370759523E-2</v>
      </c>
      <c r="I176" s="3">
        <f t="shared" si="15"/>
        <v>5.4763456511786011E-2</v>
      </c>
      <c r="J176" s="3">
        <f t="shared" si="16"/>
        <v>0.62311002565281182</v>
      </c>
      <c r="K176" s="3">
        <f t="shared" si="17"/>
        <v>2.7362378420645659E-8</v>
      </c>
      <c r="L176" s="3">
        <f t="shared" si="18"/>
        <v>0.18894654594502491</v>
      </c>
    </row>
    <row r="177" spans="1:12" x14ac:dyDescent="0.25">
      <c r="A177" s="1">
        <v>39386</v>
      </c>
      <c r="B177">
        <v>7.9394619842098405E-2</v>
      </c>
      <c r="C177">
        <v>8.0087849342002498E-2</v>
      </c>
      <c r="D177">
        <v>0.481874445209311</v>
      </c>
      <c r="E177" s="2">
        <v>2.2204460492503298E-16</v>
      </c>
      <c r="F177">
        <v>0.22048279242552399</v>
      </c>
      <c r="G177" s="4">
        <f t="shared" si="13"/>
        <v>0.86183970681893607</v>
      </c>
      <c r="H177" s="3">
        <f t="shared" si="14"/>
        <v>8.0938629166744824E-2</v>
      </c>
      <c r="I177" s="3">
        <f t="shared" si="15"/>
        <v>8.1645340094157484E-2</v>
      </c>
      <c r="J177" s="3">
        <f t="shared" si="16"/>
        <v>0.49124559199723838</v>
      </c>
      <c r="K177" s="3">
        <f t="shared" si="17"/>
        <v>2.2636276831158896E-16</v>
      </c>
      <c r="L177" s="3">
        <f t="shared" si="18"/>
        <v>0.22477058280862725</v>
      </c>
    </row>
    <row r="178" spans="1:12" x14ac:dyDescent="0.25">
      <c r="A178" s="1">
        <v>39416</v>
      </c>
      <c r="B178">
        <v>8.3164750835104703E-2</v>
      </c>
      <c r="C178">
        <v>8.8449161218046093E-2</v>
      </c>
      <c r="D178">
        <v>0.68177734563316805</v>
      </c>
      <c r="E178" s="2">
        <v>2.2204460492503298E-16</v>
      </c>
      <c r="F178">
        <v>0.33236766561618902</v>
      </c>
      <c r="G178" s="4">
        <f t="shared" si="13"/>
        <v>1.1857589233025081</v>
      </c>
      <c r="H178" s="3">
        <f t="shared" si="14"/>
        <v>8.4782078949108858E-2</v>
      </c>
      <c r="I178" s="3">
        <f t="shared" si="15"/>
        <v>9.0169256735216183E-2</v>
      </c>
      <c r="J178" s="3">
        <f t="shared" si="16"/>
        <v>0.69503605990226924</v>
      </c>
      <c r="K178" s="3">
        <f t="shared" si="17"/>
        <v>2.2636276831158896E-16</v>
      </c>
      <c r="L178" s="3">
        <f t="shared" si="18"/>
        <v>0.3388313123461939</v>
      </c>
    </row>
    <row r="179" spans="1:12" x14ac:dyDescent="0.25">
      <c r="A179" s="1">
        <v>39447</v>
      </c>
      <c r="B179">
        <v>8.0861363386934296E-2</v>
      </c>
      <c r="C179">
        <v>0.109159978150491</v>
      </c>
      <c r="D179">
        <v>0.370472804540946</v>
      </c>
      <c r="E179" s="2">
        <v>2.2204460492503298E-16</v>
      </c>
      <c r="F179">
        <v>0.39990637858939299</v>
      </c>
      <c r="G179" s="4">
        <f t="shared" si="13"/>
        <v>0.96040052466776449</v>
      </c>
      <c r="H179" s="3">
        <f t="shared" si="14"/>
        <v>8.243389688254589E-2</v>
      </c>
      <c r="I179" s="3">
        <f t="shared" si="15"/>
        <v>0.11128284270324988</v>
      </c>
      <c r="J179" s="3">
        <f t="shared" si="16"/>
        <v>0.37767749253966382</v>
      </c>
      <c r="K179" s="3">
        <f t="shared" si="17"/>
        <v>2.2636276831158896E-16</v>
      </c>
      <c r="L179" s="3">
        <f t="shared" si="18"/>
        <v>0.40768346951514611</v>
      </c>
    </row>
    <row r="180" spans="1:12" x14ac:dyDescent="0.25">
      <c r="A180" s="1">
        <v>39478</v>
      </c>
      <c r="B180">
        <v>7.3741631421904999E-2</v>
      </c>
      <c r="C180">
        <v>7.0867434040489993E-2</v>
      </c>
      <c r="D180">
        <v>0.97764237682367305</v>
      </c>
      <c r="E180" s="2">
        <v>2.9003208872194201E-16</v>
      </c>
      <c r="F180">
        <v>0.19538328751137099</v>
      </c>
      <c r="G180" s="4">
        <f t="shared" si="13"/>
        <v>1.3176347297974393</v>
      </c>
      <c r="H180" s="3">
        <f t="shared" si="14"/>
        <v>7.5175705503454898E-2</v>
      </c>
      <c r="I180" s="3">
        <f t="shared" si="15"/>
        <v>7.224561280360893E-2</v>
      </c>
      <c r="J180" s="3">
        <f t="shared" si="16"/>
        <v>0.99665486090618816</v>
      </c>
      <c r="K180" s="3">
        <f t="shared" si="17"/>
        <v>2.9567242367567026E-16</v>
      </c>
      <c r="L180" s="3">
        <f t="shared" si="18"/>
        <v>0.19918296081917955</v>
      </c>
    </row>
    <row r="181" spans="1:12" x14ac:dyDescent="0.25">
      <c r="A181" s="1">
        <v>39507</v>
      </c>
      <c r="B181">
        <v>6.7628010225198196E-2</v>
      </c>
      <c r="C181">
        <v>2.32237684772824E-2</v>
      </c>
      <c r="D181">
        <v>0.93186245539879098</v>
      </c>
      <c r="E181" s="2">
        <v>4.6836323961131301E-11</v>
      </c>
      <c r="F181">
        <v>0.461611487529065</v>
      </c>
      <c r="G181" s="4">
        <f t="shared" si="13"/>
        <v>1.4843257216771728</v>
      </c>
      <c r="H181" s="3">
        <f t="shared" si="14"/>
        <v>6.8943191009521593E-2</v>
      </c>
      <c r="I181" s="3">
        <f t="shared" si="15"/>
        <v>2.3675407582723903E-2</v>
      </c>
      <c r="J181" s="3">
        <f t="shared" si="16"/>
        <v>0.94998464457590603</v>
      </c>
      <c r="K181" s="3">
        <f t="shared" si="17"/>
        <v>4.7747163021409819E-11</v>
      </c>
      <c r="L181" s="3">
        <f t="shared" si="18"/>
        <v>0.4705885749252422</v>
      </c>
    </row>
    <row r="182" spans="1:12" x14ac:dyDescent="0.25">
      <c r="A182" s="1">
        <v>39538</v>
      </c>
      <c r="B182">
        <v>6.7537070475814004E-2</v>
      </c>
      <c r="C182">
        <v>1.5754726188583399E-2</v>
      </c>
      <c r="D182">
        <v>0.95936782742246796</v>
      </c>
      <c r="E182" s="2">
        <v>1.31814418469902E-15</v>
      </c>
      <c r="F182">
        <v>0.30670931809375301</v>
      </c>
      <c r="G182" s="4">
        <f t="shared" si="13"/>
        <v>1.3493689421806196</v>
      </c>
      <c r="H182" s="3">
        <f t="shared" si="14"/>
        <v>6.8850482729457249E-2</v>
      </c>
      <c r="I182" s="3">
        <f t="shared" si="15"/>
        <v>1.6061112744634714E-2</v>
      </c>
      <c r="J182" s="3">
        <f t="shared" si="16"/>
        <v>0.97802492124383833</v>
      </c>
      <c r="K182" s="3">
        <f t="shared" si="17"/>
        <v>1.3437785024456309E-15</v>
      </c>
      <c r="L182" s="3">
        <f t="shared" si="18"/>
        <v>0.3126739797803324</v>
      </c>
    </row>
    <row r="183" spans="1:12" x14ac:dyDescent="0.25">
      <c r="A183" s="1">
        <v>39568</v>
      </c>
      <c r="B183">
        <v>7.0306489948276998E-2</v>
      </c>
      <c r="C183">
        <v>1.77930146551348E-2</v>
      </c>
      <c r="D183">
        <v>0.189941821274283</v>
      </c>
      <c r="E183" s="2">
        <v>2.2204460492503298E-16</v>
      </c>
      <c r="F183">
        <v>0.330698538851176</v>
      </c>
      <c r="G183" s="4">
        <f t="shared" si="13"/>
        <v>0.60873986472887109</v>
      </c>
      <c r="H183" s="3">
        <f t="shared" si="14"/>
        <v>7.1673759875120827E-2</v>
      </c>
      <c r="I183" s="3">
        <f t="shared" si="15"/>
        <v>1.8139040375715572E-2</v>
      </c>
      <c r="J183" s="3">
        <f t="shared" si="16"/>
        <v>0.19363567286990852</v>
      </c>
      <c r="K183" s="3">
        <f t="shared" si="17"/>
        <v>2.2636276831158896E-16</v>
      </c>
      <c r="L183" s="3">
        <f t="shared" si="18"/>
        <v>0.33712972560726423</v>
      </c>
    </row>
    <row r="184" spans="1:12" x14ac:dyDescent="0.25">
      <c r="A184" s="1">
        <v>39599</v>
      </c>
      <c r="B184">
        <v>7.5279799580454498E-2</v>
      </c>
      <c r="C184">
        <v>3.1344333637139801E-2</v>
      </c>
      <c r="D184">
        <v>2.2773865953108902E-2</v>
      </c>
      <c r="E184" s="2">
        <v>3.3500328976213202E-10</v>
      </c>
      <c r="F184">
        <v>0.349659594092947</v>
      </c>
      <c r="G184" s="4">
        <f t="shared" si="13"/>
        <v>0.47905759359865352</v>
      </c>
      <c r="H184" s="3">
        <f t="shared" si="14"/>
        <v>7.6743786847361259E-2</v>
      </c>
      <c r="I184" s="3">
        <f t="shared" si="15"/>
        <v>3.1953895639033919E-2</v>
      </c>
      <c r="J184" s="3">
        <f t="shared" si="16"/>
        <v>2.3216755678631622E-2</v>
      </c>
      <c r="K184" s="3">
        <f t="shared" si="17"/>
        <v>3.4151819221029125E-10</v>
      </c>
      <c r="L184" s="3">
        <f t="shared" si="18"/>
        <v>0.35645952178080936</v>
      </c>
    </row>
    <row r="185" spans="1:12" x14ac:dyDescent="0.25">
      <c r="A185" s="1">
        <v>39629</v>
      </c>
      <c r="B185">
        <v>7.3158106529259401E-2</v>
      </c>
      <c r="C185">
        <v>3.0434460396018499E-2</v>
      </c>
      <c r="D185">
        <v>5.2801538442153297E-3</v>
      </c>
      <c r="E185" s="2">
        <v>4.41435609752434E-7</v>
      </c>
      <c r="F185">
        <v>0.40232825653249998</v>
      </c>
      <c r="G185" s="4">
        <f t="shared" si="13"/>
        <v>0.51120141873760294</v>
      </c>
      <c r="H185" s="3">
        <f t="shared" si="14"/>
        <v>7.4580832639407707E-2</v>
      </c>
      <c r="I185" s="3">
        <f t="shared" si="15"/>
        <v>3.102632783912096E-2</v>
      </c>
      <c r="J185" s="3">
        <f t="shared" si="16"/>
        <v>5.3828384692850154E-3</v>
      </c>
      <c r="K185" s="3">
        <f t="shared" si="17"/>
        <v>4.5002033122404348E-7</v>
      </c>
      <c r="L185" s="3">
        <f t="shared" si="18"/>
        <v>0.41015244639436177</v>
      </c>
    </row>
    <row r="186" spans="1:12" x14ac:dyDescent="0.25">
      <c r="A186" s="1">
        <v>39660</v>
      </c>
      <c r="B186">
        <v>6.6623631795239002E-2</v>
      </c>
      <c r="C186">
        <v>8.8142951086844206E-3</v>
      </c>
      <c r="D186">
        <v>6.4355690577013097E-2</v>
      </c>
      <c r="E186" s="2">
        <v>7.2707391181178602E-13</v>
      </c>
      <c r="F186">
        <v>0.51432805345282495</v>
      </c>
      <c r="G186" s="4">
        <f t="shared" si="13"/>
        <v>0.65412167093448859</v>
      </c>
      <c r="H186" s="3">
        <f t="shared" si="14"/>
        <v>6.7919280151994707E-2</v>
      </c>
      <c r="I186" s="3">
        <f t="shared" si="15"/>
        <v>8.9857091650154489E-3</v>
      </c>
      <c r="J186" s="3">
        <f t="shared" si="16"/>
        <v>6.560723364810013E-2</v>
      </c>
      <c r="K186" s="3">
        <f t="shared" si="17"/>
        <v>7.4121352104194808E-13</v>
      </c>
      <c r="L186" s="3">
        <f t="shared" si="18"/>
        <v>0.52433033461542489</v>
      </c>
    </row>
    <row r="187" spans="1:12" x14ac:dyDescent="0.25">
      <c r="A187" s="1">
        <v>39691</v>
      </c>
      <c r="B187">
        <v>6.4304129084276407E-2</v>
      </c>
      <c r="C187">
        <v>6.58946563215323E-3</v>
      </c>
      <c r="D187">
        <v>9.9219462102179995E-2</v>
      </c>
      <c r="E187" s="2">
        <v>2.2204460492503298E-16</v>
      </c>
      <c r="F187">
        <v>0.54513475589694305</v>
      </c>
      <c r="G187" s="4">
        <f t="shared" si="13"/>
        <v>0.71524781271555293</v>
      </c>
      <c r="H187" s="3">
        <f t="shared" si="14"/>
        <v>6.5554669424627579E-2</v>
      </c>
      <c r="I187" s="3">
        <f t="shared" si="15"/>
        <v>6.7176128088853098E-3</v>
      </c>
      <c r="J187" s="3">
        <f t="shared" si="16"/>
        <v>0.10114901066575831</v>
      </c>
      <c r="K187" s="3">
        <f t="shared" si="17"/>
        <v>2.2636276831158896E-16</v>
      </c>
      <c r="L187" s="3">
        <f t="shared" si="18"/>
        <v>0.55573614359761725</v>
      </c>
    </row>
    <row r="188" spans="1:12" x14ac:dyDescent="0.25">
      <c r="A188" s="1">
        <v>39721</v>
      </c>
      <c r="B188">
        <v>6.1579968431581297E-2</v>
      </c>
      <c r="C188">
        <v>7.0430896157195905E-4</v>
      </c>
      <c r="D188">
        <v>0.479718501338185</v>
      </c>
      <c r="E188" s="2">
        <v>2.2204460492503298E-16</v>
      </c>
      <c r="F188">
        <v>0.62519048110049602</v>
      </c>
      <c r="G188" s="4">
        <f t="shared" si="13"/>
        <v>1.1671932598318344</v>
      </c>
      <c r="H188" s="3">
        <f t="shared" si="14"/>
        <v>6.2777531259627969E-2</v>
      </c>
      <c r="I188" s="3">
        <f t="shared" si="15"/>
        <v>7.1800585446296227E-4</v>
      </c>
      <c r="J188" s="3">
        <f t="shared" si="16"/>
        <v>0.48904772088410209</v>
      </c>
      <c r="K188" s="3">
        <f t="shared" si="17"/>
        <v>2.2636276831158896E-16</v>
      </c>
      <c r="L188" s="3">
        <f t="shared" si="18"/>
        <v>0.63734873482624155</v>
      </c>
    </row>
    <row r="189" spans="1:12" x14ac:dyDescent="0.25">
      <c r="A189" s="1">
        <v>39752</v>
      </c>
      <c r="B189">
        <v>5.8729467319505298E-2</v>
      </c>
      <c r="C189">
        <v>1.4859998043702201E-4</v>
      </c>
      <c r="D189">
        <v>0.73688792981366202</v>
      </c>
      <c r="E189" s="2">
        <v>4.9948693990094902E-12</v>
      </c>
      <c r="F189">
        <v>0.70519370540718296</v>
      </c>
      <c r="G189" s="4">
        <f t="shared" si="13"/>
        <v>1.5009597025257821</v>
      </c>
      <c r="H189" s="3">
        <f t="shared" si="14"/>
        <v>5.9871595657082541E-2</v>
      </c>
      <c r="I189" s="3">
        <f t="shared" si="15"/>
        <v>1.5148984571874198E-4</v>
      </c>
      <c r="J189" s="3">
        <f t="shared" si="16"/>
        <v>0.75121839499020038</v>
      </c>
      <c r="K189" s="3">
        <f t="shared" si="17"/>
        <v>5.0920060178735861E-12</v>
      </c>
      <c r="L189" s="3">
        <f t="shared" si="18"/>
        <v>0.71890780415840971</v>
      </c>
    </row>
    <row r="190" spans="1:12" x14ac:dyDescent="0.25">
      <c r="A190" s="1">
        <v>39782</v>
      </c>
      <c r="B190">
        <v>5.8281973671525898E-2</v>
      </c>
      <c r="C190" s="2">
        <v>1.4772912845895001E-5</v>
      </c>
      <c r="D190">
        <v>0.72545195971986598</v>
      </c>
      <c r="E190" s="2">
        <v>2.2204460492503298E-16</v>
      </c>
      <c r="F190">
        <v>0.41808261547779901</v>
      </c>
      <c r="G190" s="4">
        <f t="shared" si="13"/>
        <v>1.2018313217820369</v>
      </c>
      <c r="H190" s="3">
        <f t="shared" si="14"/>
        <v>5.941539947527183E-2</v>
      </c>
      <c r="I190" s="3">
        <f t="shared" si="15"/>
        <v>1.5060205803926852E-5</v>
      </c>
      <c r="J190" s="3">
        <f t="shared" si="16"/>
        <v>0.73956002639514162</v>
      </c>
      <c r="K190" s="3">
        <f t="shared" si="17"/>
        <v>2.2636276831158896E-16</v>
      </c>
      <c r="L190" s="3">
        <f t="shared" si="18"/>
        <v>0.42621318475382947</v>
      </c>
    </row>
    <row r="191" spans="1:12" x14ac:dyDescent="0.25">
      <c r="A191" s="1">
        <v>39813</v>
      </c>
      <c r="B191">
        <v>5.7257774970190002E-2</v>
      </c>
      <c r="C191" s="2">
        <v>8.9615726266656801E-5</v>
      </c>
      <c r="D191">
        <v>0.123388381353104</v>
      </c>
      <c r="E191" s="2">
        <v>2.2204460492503298E-16</v>
      </c>
      <c r="F191">
        <v>0.83270052348189905</v>
      </c>
      <c r="G191" s="4">
        <f t="shared" si="13"/>
        <v>1.01343629553146</v>
      </c>
      <c r="H191" s="3">
        <f t="shared" si="14"/>
        <v>5.8371282896020546E-2</v>
      </c>
      <c r="I191" s="3">
        <f t="shared" si="15"/>
        <v>9.1358508299820598E-5</v>
      </c>
      <c r="J191" s="3">
        <f t="shared" si="16"/>
        <v>0.12578794963293349</v>
      </c>
      <c r="K191" s="3">
        <f t="shared" si="17"/>
        <v>2.2636276831158896E-16</v>
      </c>
      <c r="L191" s="3">
        <f t="shared" si="18"/>
        <v>0.84889428290100111</v>
      </c>
    </row>
    <row r="192" spans="1:12" x14ac:dyDescent="0.25">
      <c r="A192" s="1">
        <v>39844</v>
      </c>
      <c r="B192">
        <v>5.7230486456116898E-2</v>
      </c>
      <c r="C192" s="2">
        <v>6.1243301730116798E-6</v>
      </c>
      <c r="D192">
        <v>6.2745391211689802E-2</v>
      </c>
      <c r="E192" s="2">
        <v>2.2204460492503298E-16</v>
      </c>
      <c r="F192">
        <v>0.79438553133185796</v>
      </c>
      <c r="G192" s="4">
        <f t="shared" si="13"/>
        <v>0.91436753332983789</v>
      </c>
      <c r="H192" s="3">
        <f t="shared" si="14"/>
        <v>5.8343463694600257E-2</v>
      </c>
      <c r="I192" s="3">
        <f t="shared" si="15"/>
        <v>6.2434317306883811E-6</v>
      </c>
      <c r="J192" s="3">
        <f t="shared" si="16"/>
        <v>6.3965618341715894E-2</v>
      </c>
      <c r="K192" s="3">
        <f t="shared" si="17"/>
        <v>2.2636276831158896E-16</v>
      </c>
      <c r="L192" s="3">
        <f t="shared" si="18"/>
        <v>0.80983416840802191</v>
      </c>
    </row>
    <row r="193" spans="1:12" x14ac:dyDescent="0.25">
      <c r="A193" s="1">
        <v>39872</v>
      </c>
      <c r="B193">
        <v>5.5957003321983702E-2</v>
      </c>
      <c r="C193" s="2">
        <v>4.3862611245506002E-7</v>
      </c>
      <c r="D193">
        <v>0.114567440570019</v>
      </c>
      <c r="E193" s="2">
        <v>2.2204460492503298E-16</v>
      </c>
      <c r="F193">
        <v>0.95638134523577401</v>
      </c>
      <c r="G193" s="4">
        <f t="shared" si="13"/>
        <v>1.1269062277538895</v>
      </c>
      <c r="H193" s="3">
        <f t="shared" si="14"/>
        <v>5.7045214778632072E-2</v>
      </c>
      <c r="I193" s="3">
        <f t="shared" si="15"/>
        <v>4.4715619684882543E-7</v>
      </c>
      <c r="J193" s="3">
        <f t="shared" si="16"/>
        <v>0.11679546555323313</v>
      </c>
      <c r="K193" s="3">
        <f t="shared" si="17"/>
        <v>2.2636276831158896E-16</v>
      </c>
      <c r="L193" s="3">
        <f t="shared" si="18"/>
        <v>0.97498036010477562</v>
      </c>
    </row>
    <row r="194" spans="1:12" x14ac:dyDescent="0.25">
      <c r="A194" s="1">
        <v>39903</v>
      </c>
      <c r="B194">
        <v>5.5649671093779003E-2</v>
      </c>
      <c r="C194" s="2">
        <v>1.51555892373747E-7</v>
      </c>
      <c r="D194">
        <v>0.25671976734844698</v>
      </c>
      <c r="E194" s="2">
        <v>2.2204460492503298E-16</v>
      </c>
      <c r="F194">
        <v>0.87931416483198999</v>
      </c>
      <c r="G194" s="4">
        <f t="shared" si="13"/>
        <v>1.1916837548301085</v>
      </c>
      <c r="H194" s="3">
        <f t="shared" si="14"/>
        <v>5.6731905774834064E-2</v>
      </c>
      <c r="I194" s="3">
        <f t="shared" si="15"/>
        <v>1.5450324209965496E-7</v>
      </c>
      <c r="J194" s="3">
        <f t="shared" si="16"/>
        <v>0.26171226829366701</v>
      </c>
      <c r="K194" s="3">
        <f t="shared" si="17"/>
        <v>2.2636276831158896E-16</v>
      </c>
      <c r="L194" s="3">
        <f t="shared" si="18"/>
        <v>0.89641443274050103</v>
      </c>
    </row>
    <row r="195" spans="1:12" x14ac:dyDescent="0.25">
      <c r="A195" s="1">
        <v>39933</v>
      </c>
      <c r="B195">
        <v>5.5524315014440002E-2</v>
      </c>
      <c r="C195" s="2">
        <v>8.7436755146806604E-7</v>
      </c>
      <c r="D195">
        <v>0.22793321966914201</v>
      </c>
      <c r="E195" s="2">
        <v>2.2204460492503298E-16</v>
      </c>
      <c r="F195">
        <v>0.89675207294950399</v>
      </c>
      <c r="G195" s="4">
        <f t="shared" ref="G195:G258" si="19">+SUM(B195:F195)</f>
        <v>1.1802104820006378</v>
      </c>
      <c r="H195" s="3">
        <f t="shared" ref="H195:H258" si="20">+B195/$G$2</f>
        <v>5.6604111860843472E-2</v>
      </c>
      <c r="I195" s="3">
        <f t="shared" ref="I195:I258" si="21">+C195/$G$2</f>
        <v>8.9137162120629162E-7</v>
      </c>
      <c r="J195" s="3">
        <f t="shared" ref="J195:J258" si="22">+D195/$G$2</f>
        <v>0.23236590058965984</v>
      </c>
      <c r="K195" s="3">
        <f t="shared" ref="K195:K258" si="23">+E195/$G$2</f>
        <v>2.2636276831158896E-16</v>
      </c>
      <c r="L195" s="3">
        <f t="shared" ref="L195:L258" si="24">+F195/$G$2</f>
        <v>0.91419146072267732</v>
      </c>
    </row>
    <row r="196" spans="1:12" x14ac:dyDescent="0.25">
      <c r="A196" s="1">
        <v>39964</v>
      </c>
      <c r="B196">
        <v>5.7233951523294198E-2</v>
      </c>
      <c r="C196" s="2">
        <v>9.8372115435573304E-6</v>
      </c>
      <c r="D196">
        <v>0.43836662261246201</v>
      </c>
      <c r="E196" s="2">
        <v>1.32593731211596E-12</v>
      </c>
      <c r="F196">
        <v>0.804626067990865</v>
      </c>
      <c r="G196" s="4">
        <f t="shared" si="19"/>
        <v>1.3002364793394907</v>
      </c>
      <c r="H196" s="3">
        <f t="shared" si="20"/>
        <v>5.8346996147905776E-2</v>
      </c>
      <c r="I196" s="3">
        <f t="shared" si="21"/>
        <v>1.0028518541210063E-5</v>
      </c>
      <c r="J196" s="3">
        <f t="shared" si="22"/>
        <v>0.44689166063485591</v>
      </c>
      <c r="K196" s="3">
        <f t="shared" si="23"/>
        <v>1.3517231849858759E-12</v>
      </c>
      <c r="L196" s="3">
        <f t="shared" si="24"/>
        <v>0.82027385564073707</v>
      </c>
    </row>
    <row r="197" spans="1:12" x14ac:dyDescent="0.25">
      <c r="A197" s="1">
        <v>39994</v>
      </c>
      <c r="B197">
        <v>5.7308036504795497E-2</v>
      </c>
      <c r="C197" s="2">
        <v>7.0915640714602706E-5</v>
      </c>
      <c r="D197">
        <v>0.38666713928609697</v>
      </c>
      <c r="E197">
        <v>7.7188191127169403E-2</v>
      </c>
      <c r="F197">
        <v>0.77496656892717697</v>
      </c>
      <c r="G197" s="4">
        <f t="shared" si="19"/>
        <v>1.2962008514859535</v>
      </c>
      <c r="H197" s="3">
        <f t="shared" si="20"/>
        <v>5.8422521880713417E-2</v>
      </c>
      <c r="I197" s="3">
        <f t="shared" si="21"/>
        <v>7.2294756966363678E-5</v>
      </c>
      <c r="J197" s="3">
        <f t="shared" si="22"/>
        <v>0.39418676303112465</v>
      </c>
      <c r="K197" s="3">
        <f t="shared" si="23"/>
        <v>7.8689291416961904E-2</v>
      </c>
      <c r="L197" s="3">
        <f t="shared" si="24"/>
        <v>0.79003756002320502</v>
      </c>
    </row>
    <row r="198" spans="1:12" x14ac:dyDescent="0.25">
      <c r="A198" s="1">
        <v>40025</v>
      </c>
      <c r="B198">
        <v>5.6768357836421299E-2</v>
      </c>
      <c r="C198">
        <v>3.62850858451677E-4</v>
      </c>
      <c r="D198">
        <v>0.107062939255835</v>
      </c>
      <c r="E198">
        <v>1.83328031139127E-2</v>
      </c>
      <c r="F198">
        <v>0.86906466212660805</v>
      </c>
      <c r="G198" s="4">
        <f t="shared" si="19"/>
        <v>1.0515916131912286</v>
      </c>
      <c r="H198" s="3">
        <f t="shared" si="20"/>
        <v>5.7872347930694949E-2</v>
      </c>
      <c r="I198" s="3">
        <f t="shared" si="21"/>
        <v>3.6990732033813194E-4</v>
      </c>
      <c r="J198" s="3">
        <f t="shared" si="22"/>
        <v>0.10914502210809661</v>
      </c>
      <c r="K198" s="3">
        <f t="shared" si="23"/>
        <v>1.8689326251262354E-2</v>
      </c>
      <c r="L198" s="3">
        <f t="shared" si="24"/>
        <v>0.88596560509620548</v>
      </c>
    </row>
    <row r="199" spans="1:12" x14ac:dyDescent="0.25">
      <c r="A199" s="1">
        <v>40056</v>
      </c>
      <c r="B199">
        <v>6.0927038872983903E-2</v>
      </c>
      <c r="C199">
        <v>1.63456870332034E-3</v>
      </c>
      <c r="D199">
        <v>4.82997906239808E-2</v>
      </c>
      <c r="E199" s="2">
        <v>9.2075147031675695E-13</v>
      </c>
      <c r="F199">
        <v>0.84406929997240399</v>
      </c>
      <c r="G199" s="4">
        <f t="shared" si="19"/>
        <v>0.95493069817360976</v>
      </c>
      <c r="H199" s="3">
        <f t="shared" si="20"/>
        <v>6.2111903997725024E-2</v>
      </c>
      <c r="I199" s="3">
        <f t="shared" si="21"/>
        <v>1.6663566169689119E-3</v>
      </c>
      <c r="J199" s="3">
        <f t="shared" si="22"/>
        <v>4.9239090128786196E-2</v>
      </c>
      <c r="K199" s="3">
        <f t="shared" si="23"/>
        <v>9.3865758106680997E-13</v>
      </c>
      <c r="L199" s="3">
        <f t="shared" si="24"/>
        <v>0.8604841511600172</v>
      </c>
    </row>
    <row r="200" spans="1:12" x14ac:dyDescent="0.25">
      <c r="A200" s="1">
        <v>40086</v>
      </c>
      <c r="B200">
        <v>6.4560648166408593E-2</v>
      </c>
      <c r="C200">
        <v>5.6330450633118598E-3</v>
      </c>
      <c r="D200">
        <v>6.1147952304691E-2</v>
      </c>
      <c r="E200" s="2">
        <v>2.2204460492503298E-16</v>
      </c>
      <c r="F200">
        <v>0.871479718755507</v>
      </c>
      <c r="G200" s="4">
        <f t="shared" si="19"/>
        <v>1.0028213642899186</v>
      </c>
      <c r="H200" s="3">
        <f t="shared" si="20"/>
        <v>6.5816177104923587E-2</v>
      </c>
      <c r="I200" s="3">
        <f t="shared" si="21"/>
        <v>5.7425924623825363E-3</v>
      </c>
      <c r="J200" s="3">
        <f t="shared" si="22"/>
        <v>6.2337113594577491E-2</v>
      </c>
      <c r="K200" s="3">
        <f t="shared" si="23"/>
        <v>2.2636276831158896E-16</v>
      </c>
      <c r="L200" s="3">
        <f t="shared" si="24"/>
        <v>0.88842762800521236</v>
      </c>
    </row>
    <row r="201" spans="1:12" x14ac:dyDescent="0.25">
      <c r="A201" s="1">
        <v>40117</v>
      </c>
      <c r="B201">
        <v>6.5739481097163696E-2</v>
      </c>
      <c r="C201">
        <v>1.38681485749783E-2</v>
      </c>
      <c r="D201">
        <v>0.12433197016782099</v>
      </c>
      <c r="E201" s="2">
        <v>3.2552557877550602E-7</v>
      </c>
      <c r="F201">
        <v>0.65540882039175496</v>
      </c>
      <c r="G201" s="4">
        <f t="shared" si="19"/>
        <v>0.85934874575729669</v>
      </c>
      <c r="H201" s="3">
        <f t="shared" si="20"/>
        <v>6.7017935128599423E-2</v>
      </c>
      <c r="I201" s="3">
        <f t="shared" si="21"/>
        <v>1.4137846329787556E-2</v>
      </c>
      <c r="J201" s="3">
        <f t="shared" si="22"/>
        <v>0.12674988868260914</v>
      </c>
      <c r="K201" s="3">
        <f t="shared" si="23"/>
        <v>3.3185616553365052E-7</v>
      </c>
      <c r="L201" s="3">
        <f t="shared" si="24"/>
        <v>0.66815473859317687</v>
      </c>
    </row>
    <row r="202" spans="1:12" x14ac:dyDescent="0.25">
      <c r="A202" s="1">
        <v>40147</v>
      </c>
      <c r="B202">
        <v>6.9129326091597207E-2</v>
      </c>
      <c r="C202">
        <v>1.9265413125733499E-2</v>
      </c>
      <c r="D202">
        <v>9.9590703427524505E-2</v>
      </c>
      <c r="E202" s="2">
        <v>9.3028195886345601E-5</v>
      </c>
      <c r="F202">
        <v>0.74981903836584696</v>
      </c>
      <c r="G202" s="4">
        <f t="shared" si="19"/>
        <v>0.93789750920658854</v>
      </c>
      <c r="H202" s="3">
        <f t="shared" si="20"/>
        <v>7.0473703384469552E-2</v>
      </c>
      <c r="I202" s="3">
        <f t="shared" si="21"/>
        <v>1.9640072990198588E-2</v>
      </c>
      <c r="J202" s="3">
        <f t="shared" si="22"/>
        <v>0.10152747162474005</v>
      </c>
      <c r="K202" s="3">
        <f t="shared" si="23"/>
        <v>9.4837341168346043E-5</v>
      </c>
      <c r="L202" s="3">
        <f t="shared" si="24"/>
        <v>0.7644009784184197</v>
      </c>
    </row>
    <row r="203" spans="1:12" x14ac:dyDescent="0.25">
      <c r="A203" s="1">
        <v>40178</v>
      </c>
      <c r="B203">
        <v>7.0649628691923705E-2</v>
      </c>
      <c r="C203">
        <v>1.6386760353352701E-2</v>
      </c>
      <c r="D203">
        <v>0.15580478077769899</v>
      </c>
      <c r="E203">
        <v>1.6050022067558099E-2</v>
      </c>
      <c r="F203">
        <v>0.78520780842409899</v>
      </c>
      <c r="G203" s="4">
        <f t="shared" si="19"/>
        <v>1.0440990003146324</v>
      </c>
      <c r="H203" s="3">
        <f t="shared" si="20"/>
        <v>7.2023571733657324E-2</v>
      </c>
      <c r="I203" s="3">
        <f t="shared" si="21"/>
        <v>1.6705438254155585E-2</v>
      </c>
      <c r="J203" s="3">
        <f t="shared" si="22"/>
        <v>0.15883475982191755</v>
      </c>
      <c r="K203" s="3">
        <f t="shared" si="23"/>
        <v>1.6362151324960883E-2</v>
      </c>
      <c r="L203" s="3">
        <f t="shared" si="24"/>
        <v>0.80047796376212021</v>
      </c>
    </row>
    <row r="204" spans="1:12" x14ac:dyDescent="0.25">
      <c r="A204" s="1">
        <v>40209</v>
      </c>
      <c r="B204">
        <v>7.9529565049611298E-2</v>
      </c>
      <c r="C204">
        <v>1.6741987028877799E-2</v>
      </c>
      <c r="D204">
        <v>0.182384276880557</v>
      </c>
      <c r="E204" s="2">
        <v>2.2204460492503298E-16</v>
      </c>
      <c r="F204">
        <v>0.81520414196088897</v>
      </c>
      <c r="G204" s="4">
        <f t="shared" si="19"/>
        <v>1.0938599709199353</v>
      </c>
      <c r="H204" s="3">
        <f t="shared" si="20"/>
        <v>8.1076198691360443E-2</v>
      </c>
      <c r="I204" s="3">
        <f t="shared" si="21"/>
        <v>1.7067573121954473E-2</v>
      </c>
      <c r="J204" s="3">
        <f t="shared" si="22"/>
        <v>0.18593115480166214</v>
      </c>
      <c r="K204" s="3">
        <f t="shared" si="23"/>
        <v>2.2636276831158896E-16</v>
      </c>
      <c r="L204" s="3">
        <f t="shared" si="24"/>
        <v>0.83105764436673568</v>
      </c>
    </row>
    <row r="205" spans="1:12" x14ac:dyDescent="0.25">
      <c r="A205" s="1">
        <v>40237</v>
      </c>
      <c r="B205">
        <v>7.2143378418096205E-2</v>
      </c>
      <c r="C205">
        <v>1.8525625206859599E-2</v>
      </c>
      <c r="D205">
        <v>0.149730844675598</v>
      </c>
      <c r="E205" s="2">
        <v>2.2204460492503298E-16</v>
      </c>
      <c r="F205">
        <v>0.69462922246249204</v>
      </c>
      <c r="G205" s="4">
        <f t="shared" si="19"/>
        <v>0.93502907076304609</v>
      </c>
      <c r="H205" s="3">
        <f t="shared" si="20"/>
        <v>7.354637082753869E-2</v>
      </c>
      <c r="I205" s="3">
        <f t="shared" si="21"/>
        <v>1.8885898209251746E-2</v>
      </c>
      <c r="J205" s="3">
        <f t="shared" si="22"/>
        <v>0.15264270218969775</v>
      </c>
      <c r="K205" s="3">
        <f t="shared" si="23"/>
        <v>2.2636276831158896E-16</v>
      </c>
      <c r="L205" s="3">
        <f t="shared" si="24"/>
        <v>0.70813787076620605</v>
      </c>
    </row>
    <row r="206" spans="1:12" x14ac:dyDescent="0.25">
      <c r="A206" s="1">
        <v>40268</v>
      </c>
      <c r="B206">
        <v>7.2990772041041596E-2</v>
      </c>
      <c r="C206">
        <v>8.7443501554602496E-2</v>
      </c>
      <c r="D206">
        <v>8.9121250105018202E-2</v>
      </c>
      <c r="E206" s="2">
        <v>4.9645017075020599E-14</v>
      </c>
      <c r="F206">
        <v>0.44849150402904198</v>
      </c>
      <c r="G206" s="4">
        <f t="shared" si="19"/>
        <v>0.69804702772975391</v>
      </c>
      <c r="H206" s="3">
        <f t="shared" si="20"/>
        <v>7.4410243950708096E-2</v>
      </c>
      <c r="I206" s="3">
        <f t="shared" si="21"/>
        <v>8.9144039727699839E-2</v>
      </c>
      <c r="J206" s="3">
        <f t="shared" si="22"/>
        <v>9.0854415922298551E-2</v>
      </c>
      <c r="K206" s="3">
        <f t="shared" si="23"/>
        <v>5.0610477573962593E-14</v>
      </c>
      <c r="L206" s="3">
        <f t="shared" si="24"/>
        <v>0.45721344344537451</v>
      </c>
    </row>
    <row r="207" spans="1:12" x14ac:dyDescent="0.25">
      <c r="A207" s="1">
        <v>40298</v>
      </c>
      <c r="B207">
        <v>7.6489390215487493E-2</v>
      </c>
      <c r="C207">
        <v>0.20524239888767001</v>
      </c>
      <c r="D207">
        <v>3.7613310798835599E-2</v>
      </c>
      <c r="E207" s="2">
        <v>1.05801938469078E-10</v>
      </c>
      <c r="F207">
        <v>0.41956060315551902</v>
      </c>
      <c r="G207" s="4">
        <f t="shared" si="19"/>
        <v>0.73890570316331405</v>
      </c>
      <c r="H207" s="3">
        <f t="shared" si="20"/>
        <v>7.7976900728972051E-2</v>
      </c>
      <c r="I207" s="3">
        <f t="shared" si="21"/>
        <v>0.20923380508528908</v>
      </c>
      <c r="J207" s="3">
        <f t="shared" si="22"/>
        <v>3.8344787348754565E-2</v>
      </c>
      <c r="K207" s="3">
        <f t="shared" si="23"/>
        <v>1.0785949828719685E-10</v>
      </c>
      <c r="L207" s="3">
        <f t="shared" si="24"/>
        <v>0.42771991527030417</v>
      </c>
    </row>
    <row r="208" spans="1:12" x14ac:dyDescent="0.25">
      <c r="A208" s="1">
        <v>40329</v>
      </c>
      <c r="B208">
        <v>8.3206494736494302E-2</v>
      </c>
      <c r="C208">
        <v>0.50741682905364505</v>
      </c>
      <c r="D208">
        <v>2.31932652824581E-2</v>
      </c>
      <c r="E208" s="2">
        <v>2.2204460492503298E-16</v>
      </c>
      <c r="F208">
        <v>0.44963177028761098</v>
      </c>
      <c r="G208" s="4">
        <f t="shared" si="19"/>
        <v>1.0634483593602087</v>
      </c>
      <c r="H208" s="3">
        <f t="shared" si="20"/>
        <v>8.4824634655796108E-2</v>
      </c>
      <c r="I208" s="3">
        <f t="shared" si="21"/>
        <v>0.51728470570699381</v>
      </c>
      <c r="J208" s="3">
        <f t="shared" si="22"/>
        <v>2.3644311183758895E-2</v>
      </c>
      <c r="K208" s="3">
        <f t="shared" si="23"/>
        <v>2.2636276831158896E-16</v>
      </c>
      <c r="L208" s="3">
        <f t="shared" si="24"/>
        <v>0.45837588478002944</v>
      </c>
    </row>
    <row r="209" spans="1:12" x14ac:dyDescent="0.25">
      <c r="A209" s="1">
        <v>40359</v>
      </c>
      <c r="B209">
        <v>8.0611006481462702E-2</v>
      </c>
      <c r="C209">
        <v>0.34977653431913303</v>
      </c>
      <c r="D209">
        <v>1.39305383275946E-2</v>
      </c>
      <c r="E209" s="2">
        <v>2.2204460492503298E-16</v>
      </c>
      <c r="F209">
        <v>0.36911222842890601</v>
      </c>
      <c r="G209" s="4">
        <f t="shared" si="19"/>
        <v>0.81343030755709655</v>
      </c>
      <c r="H209" s="3">
        <f t="shared" si="20"/>
        <v>8.2178671216479357E-2</v>
      </c>
      <c r="I209" s="3">
        <f t="shared" si="21"/>
        <v>0.3565787361762025</v>
      </c>
      <c r="J209" s="3">
        <f t="shared" si="22"/>
        <v>1.4201449393330888E-2</v>
      </c>
      <c r="K209" s="3">
        <f t="shared" si="23"/>
        <v>2.2636276831158896E-16</v>
      </c>
      <c r="L209" s="3">
        <f t="shared" si="24"/>
        <v>0.37629045692434693</v>
      </c>
    </row>
    <row r="210" spans="1:12" x14ac:dyDescent="0.25">
      <c r="A210" s="1">
        <v>40390</v>
      </c>
      <c r="B210">
        <v>7.6300414747907094E-2</v>
      </c>
      <c r="C210">
        <v>0.17519661526122299</v>
      </c>
      <c r="D210">
        <v>1.39659500596624E-2</v>
      </c>
      <c r="E210" s="2">
        <v>1.94955487531619E-14</v>
      </c>
      <c r="F210">
        <v>0.53256443703087097</v>
      </c>
      <c r="G210" s="4">
        <f t="shared" si="19"/>
        <v>0.79802741709968295</v>
      </c>
      <c r="H210" s="3">
        <f t="shared" si="20"/>
        <v>7.7784250202745944E-2</v>
      </c>
      <c r="I210" s="3">
        <f t="shared" si="21"/>
        <v>0.17860371272132552</v>
      </c>
      <c r="J210" s="3">
        <f t="shared" si="22"/>
        <v>1.4237549787232743E-2</v>
      </c>
      <c r="K210" s="3">
        <f t="shared" si="23"/>
        <v>1.9874684129385716E-14</v>
      </c>
      <c r="L210" s="3">
        <f t="shared" si="24"/>
        <v>0.54292136623320375</v>
      </c>
    </row>
    <row r="211" spans="1:12" x14ac:dyDescent="0.25">
      <c r="A211" s="1">
        <v>40421</v>
      </c>
      <c r="B211">
        <v>7.3918240921526907E-2</v>
      </c>
      <c r="C211">
        <v>5.2912040421244998E-2</v>
      </c>
      <c r="D211">
        <v>1.2504324873395801E-2</v>
      </c>
      <c r="E211" s="2">
        <v>2.7626257589202101E-11</v>
      </c>
      <c r="F211">
        <v>0.50495753620318695</v>
      </c>
      <c r="G211" s="4">
        <f t="shared" si="19"/>
        <v>0.64429214244698096</v>
      </c>
      <c r="H211" s="3">
        <f t="shared" si="20"/>
        <v>7.5355749577293296E-2</v>
      </c>
      <c r="I211" s="3">
        <f t="shared" si="21"/>
        <v>5.394103563476136E-2</v>
      </c>
      <c r="J211" s="3">
        <f t="shared" si="22"/>
        <v>1.2747499968148179E-2</v>
      </c>
      <c r="K211" s="3">
        <f t="shared" si="23"/>
        <v>2.8163513128779534E-11</v>
      </c>
      <c r="L211" s="3">
        <f t="shared" si="24"/>
        <v>0.51477758630228443</v>
      </c>
    </row>
    <row r="212" spans="1:12" x14ac:dyDescent="0.25">
      <c r="A212" s="1">
        <v>40451</v>
      </c>
      <c r="B212">
        <v>7.3948501535307007E-2</v>
      </c>
      <c r="C212">
        <v>5.52016287823381E-2</v>
      </c>
      <c r="D212">
        <v>1.97362416146857E-2</v>
      </c>
      <c r="E212" s="2">
        <v>1.8154892370503601E-8</v>
      </c>
      <c r="F212">
        <v>0.55072960029170204</v>
      </c>
      <c r="G212" s="4">
        <f t="shared" si="19"/>
        <v>0.69961599037892519</v>
      </c>
      <c r="H212" s="3">
        <f t="shared" si="20"/>
        <v>7.5386598677672848E-2</v>
      </c>
      <c r="I212" s="3">
        <f t="shared" si="21"/>
        <v>5.6275150259550419E-2</v>
      </c>
      <c r="J212" s="3">
        <f t="shared" si="22"/>
        <v>2.0120057812145358E-2</v>
      </c>
      <c r="K212" s="3">
        <f t="shared" si="23"/>
        <v>1.8507955627985769E-8</v>
      </c>
      <c r="L212" s="3">
        <f t="shared" si="24"/>
        <v>0.56143979249238685</v>
      </c>
    </row>
    <row r="213" spans="1:12" x14ac:dyDescent="0.25">
      <c r="A213" s="1">
        <v>40482</v>
      </c>
      <c r="B213">
        <v>6.9500600981972693E-2</v>
      </c>
      <c r="C213">
        <v>0.11093716563245901</v>
      </c>
      <c r="D213">
        <v>5.9860678627396198E-2</v>
      </c>
      <c r="E213" s="2">
        <v>7.5041408154689897E-6</v>
      </c>
      <c r="F213">
        <v>0.30840002820258899</v>
      </c>
      <c r="G213" s="4">
        <f t="shared" si="19"/>
        <v>0.54870597758523232</v>
      </c>
      <c r="H213" s="3">
        <f t="shared" si="20"/>
        <v>7.0852198561230775E-2</v>
      </c>
      <c r="I213" s="3">
        <f t="shared" si="21"/>
        <v>0.11309459164604811</v>
      </c>
      <c r="J213" s="3">
        <f t="shared" si="22"/>
        <v>6.1024805946907013E-2</v>
      </c>
      <c r="K213" s="3">
        <f t="shared" si="23"/>
        <v>7.6500759357024176E-6</v>
      </c>
      <c r="L213" s="3">
        <f t="shared" si="24"/>
        <v>0.3143975696003945</v>
      </c>
    </row>
    <row r="214" spans="1:12" x14ac:dyDescent="0.25">
      <c r="A214" s="1">
        <v>40512</v>
      </c>
      <c r="B214">
        <v>6.8011615199220096E-2</v>
      </c>
      <c r="C214">
        <v>0.11446888031008</v>
      </c>
      <c r="D214">
        <v>0.14164663694834501</v>
      </c>
      <c r="E214">
        <v>1.71991900704137E-3</v>
      </c>
      <c r="F214">
        <v>0.37615698044110102</v>
      </c>
      <c r="G214" s="4">
        <f t="shared" si="19"/>
        <v>0.70200403190578753</v>
      </c>
      <c r="H214" s="3">
        <f t="shared" si="20"/>
        <v>6.9334256056506227E-2</v>
      </c>
      <c r="I214" s="3">
        <f t="shared" si="21"/>
        <v>0.11669498856441894</v>
      </c>
      <c r="J214" s="3">
        <f t="shared" si="22"/>
        <v>0.14440127861912841</v>
      </c>
      <c r="K214" s="3">
        <f t="shared" si="23"/>
        <v>1.7533667518607285E-3</v>
      </c>
      <c r="L214" s="3">
        <f t="shared" si="24"/>
        <v>0.38347221019454009</v>
      </c>
    </row>
    <row r="215" spans="1:12" x14ac:dyDescent="0.25">
      <c r="A215" s="1">
        <v>40543</v>
      </c>
      <c r="B215">
        <v>6.9134477337898098E-2</v>
      </c>
      <c r="C215">
        <v>0.128055270904644</v>
      </c>
      <c r="D215">
        <v>0.38256900834032198</v>
      </c>
      <c r="E215">
        <v>6.5243278864615499E-4</v>
      </c>
      <c r="F215">
        <v>0.31898128183730601</v>
      </c>
      <c r="G215" s="4">
        <f t="shared" si="19"/>
        <v>0.89939247120881627</v>
      </c>
      <c r="H215" s="3">
        <f t="shared" si="20"/>
        <v>7.0478954808494546E-2</v>
      </c>
      <c r="I215" s="3">
        <f t="shared" si="21"/>
        <v>0.13054559748773137</v>
      </c>
      <c r="J215" s="3">
        <f t="shared" si="22"/>
        <v>0.39000893458939234</v>
      </c>
      <c r="K215" s="3">
        <f t="shared" si="23"/>
        <v>6.6512083112785204E-4</v>
      </c>
      <c r="L215" s="3">
        <f t="shared" si="24"/>
        <v>0.32518459982691261</v>
      </c>
    </row>
    <row r="216" spans="1:12" x14ac:dyDescent="0.25">
      <c r="A216" s="1">
        <v>40574</v>
      </c>
      <c r="B216">
        <v>7.3366656720414106E-2</v>
      </c>
      <c r="C216">
        <v>7.2357780332852797E-2</v>
      </c>
      <c r="D216">
        <v>0.254511152741973</v>
      </c>
      <c r="E216">
        <v>7.8498044244012101E-4</v>
      </c>
      <c r="F216">
        <v>0.60776107484056596</v>
      </c>
      <c r="G216" s="4">
        <f t="shared" si="19"/>
        <v>1.0087816450782459</v>
      </c>
      <c r="H216" s="3">
        <f t="shared" si="20"/>
        <v>7.4793438564319192E-2</v>
      </c>
      <c r="I216" s="3">
        <f t="shared" si="21"/>
        <v>7.3764942276153683E-2</v>
      </c>
      <c r="J216" s="3">
        <f t="shared" si="22"/>
        <v>0.25946070214269634</v>
      </c>
      <c r="K216" s="3">
        <f t="shared" si="23"/>
        <v>8.0024617612841254E-4</v>
      </c>
      <c r="L216" s="3">
        <f t="shared" si="24"/>
        <v>0.61958037403964583</v>
      </c>
    </row>
    <row r="217" spans="1:12" x14ac:dyDescent="0.25">
      <c r="A217" s="1">
        <v>40602</v>
      </c>
      <c r="B217">
        <v>7.5487722672917104E-2</v>
      </c>
      <c r="C217">
        <v>8.8782722255863297E-2</v>
      </c>
      <c r="D217">
        <v>0.23475845618486499</v>
      </c>
      <c r="E217" s="2">
        <v>1.92063822797075E-7</v>
      </c>
      <c r="F217">
        <v>0.49489786175885497</v>
      </c>
      <c r="G217" s="4">
        <f t="shared" si="19"/>
        <v>0.89392695493632313</v>
      </c>
      <c r="H217" s="3">
        <f t="shared" si="20"/>
        <v>7.6955753478217398E-2</v>
      </c>
      <c r="I217" s="3">
        <f t="shared" si="21"/>
        <v>9.0509304627605563E-2</v>
      </c>
      <c r="J217" s="3">
        <f t="shared" si="22"/>
        <v>0.23932386938427214</v>
      </c>
      <c r="K217" s="3">
        <f t="shared" si="23"/>
        <v>1.9579894154839217E-7</v>
      </c>
      <c r="L217" s="3">
        <f t="shared" si="24"/>
        <v>0.504522278562197</v>
      </c>
    </row>
    <row r="218" spans="1:12" x14ac:dyDescent="0.25">
      <c r="A218" s="1">
        <v>40633</v>
      </c>
      <c r="B218">
        <v>7.7617240526815998E-2</v>
      </c>
      <c r="C218">
        <v>0.17370546278558699</v>
      </c>
      <c r="D218">
        <v>7.7927248460461104E-2</v>
      </c>
      <c r="E218" s="2">
        <v>7.5402507865408297E-8</v>
      </c>
      <c r="F218">
        <v>0.31915899701228501</v>
      </c>
      <c r="G218" s="4">
        <f t="shared" si="19"/>
        <v>0.648409024187657</v>
      </c>
      <c r="H218" s="3">
        <f t="shared" si="20"/>
        <v>7.9126684659996199E-2</v>
      </c>
      <c r="I218" s="3">
        <f t="shared" si="21"/>
        <v>0.17708356138743653</v>
      </c>
      <c r="J218" s="3">
        <f t="shared" si="22"/>
        <v>7.944272140442489E-2</v>
      </c>
      <c r="K218" s="3">
        <f t="shared" si="23"/>
        <v>7.6868881474570448E-8</v>
      </c>
      <c r="L218" s="3">
        <f t="shared" si="24"/>
        <v>0.3253657710784853</v>
      </c>
    </row>
    <row r="219" spans="1:12" x14ac:dyDescent="0.25">
      <c r="A219" s="1">
        <v>40663</v>
      </c>
      <c r="B219">
        <v>7.6498908340258201E-2</v>
      </c>
      <c r="C219">
        <v>0.368255088258923</v>
      </c>
      <c r="D219">
        <v>7.9927254051396293E-2</v>
      </c>
      <c r="E219" s="2">
        <v>8.1612223196056E-13</v>
      </c>
      <c r="F219">
        <v>0.12157612409558299</v>
      </c>
      <c r="G219" s="4">
        <f t="shared" si="19"/>
        <v>0.64625737474697664</v>
      </c>
      <c r="H219" s="3">
        <f t="shared" si="20"/>
        <v>7.7986603955370909E-2</v>
      </c>
      <c r="I219" s="3">
        <f t="shared" si="21"/>
        <v>0.37541664771032018</v>
      </c>
      <c r="J219" s="3">
        <f t="shared" si="22"/>
        <v>8.1481621662125789E-2</v>
      </c>
      <c r="K219" s="3">
        <f t="shared" si="23"/>
        <v>8.3199358871879451E-13</v>
      </c>
      <c r="L219" s="3">
        <f t="shared" si="24"/>
        <v>0.12394044890287197</v>
      </c>
    </row>
    <row r="220" spans="1:12" x14ac:dyDescent="0.25">
      <c r="A220" s="1">
        <v>40694</v>
      </c>
      <c r="B220">
        <v>7.7999118421995098E-2</v>
      </c>
      <c r="C220">
        <v>0.36281503398666998</v>
      </c>
      <c r="D220">
        <v>4.3994117543085798E-2</v>
      </c>
      <c r="E220" s="2">
        <v>2.25512620041292E-16</v>
      </c>
      <c r="F220">
        <v>0.148215941571232</v>
      </c>
      <c r="G220" s="4">
        <f t="shared" si="19"/>
        <v>0.63302421152298305</v>
      </c>
      <c r="H220" s="3">
        <f t="shared" si="20"/>
        <v>7.9515989041153881E-2</v>
      </c>
      <c r="I220" s="3">
        <f t="shared" si="21"/>
        <v>0.36987079918475824</v>
      </c>
      <c r="J220" s="3">
        <f t="shared" si="22"/>
        <v>4.484968342212408E-2</v>
      </c>
      <c r="K220" s="3">
        <f t="shared" si="23"/>
        <v>2.2989822688545465E-16</v>
      </c>
      <c r="L220" s="3">
        <f t="shared" si="24"/>
        <v>0.15109833834197497</v>
      </c>
    </row>
    <row r="221" spans="1:12" x14ac:dyDescent="0.25">
      <c r="A221" s="1">
        <v>40724</v>
      </c>
      <c r="B221">
        <v>7.4894549948226002E-2</v>
      </c>
      <c r="C221">
        <v>0.25553377837406299</v>
      </c>
      <c r="D221">
        <v>7.0183509523153803E-2</v>
      </c>
      <c r="E221" s="2">
        <v>2.2702630984372999E-7</v>
      </c>
      <c r="F221">
        <v>0.41950297828622402</v>
      </c>
      <c r="G221" s="4">
        <f t="shared" si="19"/>
        <v>0.82011504315797668</v>
      </c>
      <c r="H221" s="3">
        <f t="shared" si="20"/>
        <v>7.6351045158043002E-2</v>
      </c>
      <c r="I221" s="3">
        <f t="shared" si="21"/>
        <v>0.26050321506078516</v>
      </c>
      <c r="J221" s="3">
        <f t="shared" si="22"/>
        <v>7.1548387815356426E-2</v>
      </c>
      <c r="K221" s="3">
        <f t="shared" si="23"/>
        <v>2.3144135383582829E-7</v>
      </c>
      <c r="L221" s="3">
        <f t="shared" si="24"/>
        <v>0.42766116975409757</v>
      </c>
    </row>
    <row r="222" spans="1:12" x14ac:dyDescent="0.25">
      <c r="A222" s="1">
        <v>40755</v>
      </c>
      <c r="B222">
        <v>7.9499109141174307E-2</v>
      </c>
      <c r="C222">
        <v>0.170384353604215</v>
      </c>
      <c r="D222">
        <v>1.9706784478846998E-2</v>
      </c>
      <c r="E222" s="2">
        <v>2.3816174028899198E-5</v>
      </c>
      <c r="F222">
        <v>0.46814927422526897</v>
      </c>
      <c r="G222" s="4">
        <f t="shared" si="19"/>
        <v>0.73776333762353419</v>
      </c>
      <c r="H222" s="3">
        <f t="shared" si="20"/>
        <v>8.104515049837431E-2</v>
      </c>
      <c r="I222" s="3">
        <f t="shared" si="21"/>
        <v>0.17369786566916309</v>
      </c>
      <c r="J222" s="3">
        <f t="shared" si="22"/>
        <v>2.0090027815166913E-2</v>
      </c>
      <c r="K222" s="3">
        <f t="shared" si="23"/>
        <v>2.4279333810395171E-5</v>
      </c>
      <c r="L222" s="3">
        <f t="shared" si="24"/>
        <v>0.47725350378349146</v>
      </c>
    </row>
    <row r="223" spans="1:12" x14ac:dyDescent="0.25">
      <c r="A223" s="1">
        <v>40786</v>
      </c>
      <c r="B223">
        <v>7.7913932905766495E-2</v>
      </c>
      <c r="C223">
        <v>0.26627755555134103</v>
      </c>
      <c r="D223">
        <v>1.5096901953041E-2</v>
      </c>
      <c r="E223">
        <v>0.24253549811685499</v>
      </c>
      <c r="F223">
        <v>0.36070886883268499</v>
      </c>
      <c r="G223" s="4">
        <f t="shared" si="19"/>
        <v>0.96253275735968846</v>
      </c>
      <c r="H223" s="3">
        <f t="shared" si="20"/>
        <v>7.9429146898422842E-2</v>
      </c>
      <c r="I223" s="3">
        <f t="shared" si="21"/>
        <v>0.27145592947054359</v>
      </c>
      <c r="J223" s="3">
        <f t="shared" si="22"/>
        <v>1.5390495617638512E-2</v>
      </c>
      <c r="K223" s="3">
        <f t="shared" si="23"/>
        <v>0.24725215362065303</v>
      </c>
      <c r="L223" s="3">
        <f t="shared" si="24"/>
        <v>0.36772367484936441</v>
      </c>
    </row>
    <row r="224" spans="1:12" x14ac:dyDescent="0.25">
      <c r="A224" s="1">
        <v>40816</v>
      </c>
      <c r="B224">
        <v>8.1339750253888093E-2</v>
      </c>
      <c r="C224">
        <v>0.34480072407860402</v>
      </c>
      <c r="D224">
        <v>3.5104369618332398E-3</v>
      </c>
      <c r="E224" s="2">
        <v>2.2208484201079498E-16</v>
      </c>
      <c r="F224">
        <v>0.41444909938711799</v>
      </c>
      <c r="G224" s="4">
        <f t="shared" si="19"/>
        <v>0.84410001068144358</v>
      </c>
      <c r="H224" s="3">
        <f t="shared" si="20"/>
        <v>8.292158707238019E-2</v>
      </c>
      <c r="I224" s="3">
        <f t="shared" si="21"/>
        <v>0.35150615996558227</v>
      </c>
      <c r="J224" s="3">
        <f t="shared" si="22"/>
        <v>3.5787054089072815E-3</v>
      </c>
      <c r="K224" s="3">
        <f t="shared" si="23"/>
        <v>2.2640378789918467E-16</v>
      </c>
      <c r="L224" s="3">
        <f t="shared" si="24"/>
        <v>0.42250900666191432</v>
      </c>
    </row>
    <row r="225" spans="1:12" x14ac:dyDescent="0.25">
      <c r="A225" s="1">
        <v>40847</v>
      </c>
      <c r="B225">
        <v>7.8750102972235905E-2</v>
      </c>
      <c r="C225">
        <v>0.37162762500333602</v>
      </c>
      <c r="D225">
        <v>1.4396617576986501E-2</v>
      </c>
      <c r="E225" s="2">
        <v>2.2204460492503298E-16</v>
      </c>
      <c r="F225">
        <v>0.231232621232281</v>
      </c>
      <c r="G225" s="4">
        <f t="shared" si="19"/>
        <v>0.69600696678483964</v>
      </c>
      <c r="H225" s="3">
        <f t="shared" si="20"/>
        <v>8.0281578197481898E-2</v>
      </c>
      <c r="I225" s="3">
        <f t="shared" si="21"/>
        <v>0.37885477111780236</v>
      </c>
      <c r="J225" s="3">
        <f t="shared" si="22"/>
        <v>1.4676592615930502E-2</v>
      </c>
      <c r="K225" s="3">
        <f t="shared" si="23"/>
        <v>2.2636276831158896E-16</v>
      </c>
      <c r="L225" s="3">
        <f t="shared" si="24"/>
        <v>0.23572946653559165</v>
      </c>
    </row>
    <row r="226" spans="1:12" x14ac:dyDescent="0.25">
      <c r="A226" s="1">
        <v>40877</v>
      </c>
      <c r="B226">
        <v>7.6947804201422706E-2</v>
      </c>
      <c r="C226">
        <v>0.24837405632441301</v>
      </c>
      <c r="D226">
        <v>3.6684346206866898E-2</v>
      </c>
      <c r="E226" s="2">
        <v>2.2204460492503298E-16</v>
      </c>
      <c r="F226">
        <v>0.40902108993066</v>
      </c>
      <c r="G226" s="4">
        <f t="shared" si="19"/>
        <v>0.77102729666336289</v>
      </c>
      <c r="H226" s="3">
        <f t="shared" si="20"/>
        <v>7.844422961959778E-2</v>
      </c>
      <c r="I226" s="3">
        <f t="shared" si="21"/>
        <v>0.25320425589873991</v>
      </c>
      <c r="J226" s="3">
        <f t="shared" si="22"/>
        <v>3.7397756923167429E-2</v>
      </c>
      <c r="K226" s="3">
        <f t="shared" si="23"/>
        <v>2.2636276831158896E-16</v>
      </c>
      <c r="L226" s="3">
        <f t="shared" si="24"/>
        <v>0.41697543719104091</v>
      </c>
    </row>
    <row r="227" spans="1:12" x14ac:dyDescent="0.25">
      <c r="A227" s="1">
        <v>40908</v>
      </c>
      <c r="B227">
        <v>7.6259290821249895E-2</v>
      </c>
      <c r="C227">
        <v>0.23208561057062299</v>
      </c>
      <c r="D227">
        <v>6.9164673130250903E-2</v>
      </c>
      <c r="E227" s="2">
        <v>1.34527567814001E-5</v>
      </c>
      <c r="F227">
        <v>0.39364284914324199</v>
      </c>
      <c r="G227" s="4">
        <f t="shared" si="19"/>
        <v>0.77116587642214718</v>
      </c>
      <c r="H227" s="3">
        <f t="shared" si="20"/>
        <v>7.7742326527612704E-2</v>
      </c>
      <c r="I227" s="3">
        <f t="shared" si="21"/>
        <v>0.2365990441955963</v>
      </c>
      <c r="J227" s="3">
        <f t="shared" si="22"/>
        <v>7.0509737826846428E-2</v>
      </c>
      <c r="K227" s="3">
        <f t="shared" si="23"/>
        <v>1.3714376296097597E-5</v>
      </c>
      <c r="L227" s="3">
        <f t="shared" si="24"/>
        <v>0.4012981314642145</v>
      </c>
    </row>
    <row r="228" spans="1:12" x14ac:dyDescent="0.25">
      <c r="A228" s="1">
        <v>40939</v>
      </c>
      <c r="B228">
        <v>8.3192885422098198E-2</v>
      </c>
      <c r="C228">
        <v>0.48610227582412202</v>
      </c>
      <c r="D228">
        <v>2.2617576595366898E-2</v>
      </c>
      <c r="E228" s="2">
        <v>5.10558079770937E-7</v>
      </c>
      <c r="F228">
        <v>0.60215778470791204</v>
      </c>
      <c r="G228" s="4">
        <f t="shared" si="19"/>
        <v>1.194071033107579</v>
      </c>
      <c r="H228" s="3">
        <f t="shared" si="20"/>
        <v>8.4810760677265687E-2</v>
      </c>
      <c r="I228" s="3">
        <f t="shared" si="21"/>
        <v>0.49555564241365907</v>
      </c>
      <c r="J228" s="3">
        <f t="shared" si="22"/>
        <v>2.3057426918141971E-2</v>
      </c>
      <c r="K228" s="3">
        <f t="shared" si="23"/>
        <v>5.2048704520345239E-7</v>
      </c>
      <c r="L228" s="3">
        <f t="shared" si="24"/>
        <v>0.61386811516035988</v>
      </c>
    </row>
    <row r="229" spans="1:12" x14ac:dyDescent="0.25">
      <c r="A229" s="1">
        <v>40968</v>
      </c>
      <c r="B229">
        <v>8.5913053672083406E-2</v>
      </c>
      <c r="C229">
        <v>0.58788296539961704</v>
      </c>
      <c r="D229">
        <v>3.3959695530123901E-2</v>
      </c>
      <c r="E229" s="2">
        <v>2.0581621136484101E-7</v>
      </c>
      <c r="F229">
        <v>0.339561078500772</v>
      </c>
      <c r="G229" s="4">
        <f t="shared" si="19"/>
        <v>1.0473169989188078</v>
      </c>
      <c r="H229" s="3">
        <f t="shared" si="20"/>
        <v>8.7583828798185936E-2</v>
      </c>
      <c r="I229" s="3">
        <f t="shared" si="21"/>
        <v>0.59931568945803615</v>
      </c>
      <c r="J229" s="3">
        <f t="shared" si="22"/>
        <v>3.4620119204485544E-2</v>
      </c>
      <c r="K229" s="3">
        <f t="shared" si="23"/>
        <v>2.0981877665380799E-7</v>
      </c>
      <c r="L229" s="3">
        <f t="shared" si="24"/>
        <v>0.34616461753823946</v>
      </c>
    </row>
    <row r="230" spans="1:12" x14ac:dyDescent="0.25">
      <c r="A230" s="1">
        <v>40999</v>
      </c>
      <c r="B230">
        <v>8.3204228619600806E-2</v>
      </c>
      <c r="C230">
        <v>0.48176695758566501</v>
      </c>
      <c r="D230">
        <v>0.13252875941709</v>
      </c>
      <c r="E230">
        <v>4.2303357745645497E-3</v>
      </c>
      <c r="F230">
        <v>0.345472929977927</v>
      </c>
      <c r="G230" s="4">
        <f t="shared" si="19"/>
        <v>1.0472032113748473</v>
      </c>
      <c r="H230" s="3">
        <f t="shared" si="20"/>
        <v>8.4822324469095087E-2</v>
      </c>
      <c r="I230" s="3">
        <f t="shared" si="21"/>
        <v>0.49113601403178431</v>
      </c>
      <c r="J230" s="3">
        <f t="shared" si="22"/>
        <v>0.13510608317946549</v>
      </c>
      <c r="K230" s="3">
        <f t="shared" si="23"/>
        <v>4.3126042947149489E-3</v>
      </c>
      <c r="L230" s="3">
        <f t="shared" si="24"/>
        <v>0.35219143844058731</v>
      </c>
    </row>
    <row r="231" spans="1:12" x14ac:dyDescent="0.25">
      <c r="A231" s="1">
        <v>41029</v>
      </c>
      <c r="B231">
        <v>8.6187675449447707E-2</v>
      </c>
      <c r="C231">
        <v>0.21054482284959</v>
      </c>
      <c r="D231">
        <v>7.7418343854474395E-2</v>
      </c>
      <c r="E231" s="2">
        <v>2.0019778148384202E-5</v>
      </c>
      <c r="F231">
        <v>0.33279543123901001</v>
      </c>
      <c r="G231" s="4">
        <f t="shared" si="19"/>
        <v>0.70696629317067039</v>
      </c>
      <c r="H231" s="3">
        <f t="shared" si="20"/>
        <v>8.7863791221879234E-2</v>
      </c>
      <c r="I231" s="3">
        <f t="shared" si="21"/>
        <v>0.21463934676547153</v>
      </c>
      <c r="J231" s="3">
        <f t="shared" si="22"/>
        <v>7.8923919988571692E-2</v>
      </c>
      <c r="K231" s="3">
        <f t="shared" si="23"/>
        <v>2.0409108359926667E-5</v>
      </c>
      <c r="L231" s="3">
        <f t="shared" si="24"/>
        <v>0.33926739684643642</v>
      </c>
    </row>
    <row r="232" spans="1:12" x14ac:dyDescent="0.25">
      <c r="A232" s="1">
        <v>41060</v>
      </c>
      <c r="B232">
        <v>8.4545908550089505E-2</v>
      </c>
      <c r="C232">
        <v>0.182247491065649</v>
      </c>
      <c r="D232">
        <v>1.71733101145062E-2</v>
      </c>
      <c r="E232" s="2">
        <v>3.5543080608442097E-11</v>
      </c>
      <c r="F232">
        <v>0.52205835350283103</v>
      </c>
      <c r="G232" s="4">
        <f t="shared" si="19"/>
        <v>0.80602506326861878</v>
      </c>
      <c r="H232" s="3">
        <f t="shared" si="20"/>
        <v>8.6190096423545678E-2</v>
      </c>
      <c r="I232" s="3">
        <f t="shared" si="21"/>
        <v>0.18579170887484581</v>
      </c>
      <c r="J232" s="3">
        <f t="shared" si="22"/>
        <v>1.7507284267976261E-2</v>
      </c>
      <c r="K232" s="3">
        <f t="shared" si="23"/>
        <v>3.6234296814215712E-11</v>
      </c>
      <c r="L232" s="3">
        <f t="shared" si="24"/>
        <v>0.53221096796740108</v>
      </c>
    </row>
    <row r="233" spans="1:12" x14ac:dyDescent="0.25">
      <c r="A233" s="1">
        <v>41090</v>
      </c>
      <c r="B233">
        <v>8.6157081005621902E-2</v>
      </c>
      <c r="C233">
        <v>0.20927042387438299</v>
      </c>
      <c r="D233">
        <v>5.7842371898820201E-3</v>
      </c>
      <c r="E233" s="2">
        <v>2.3367547583719401E-15</v>
      </c>
      <c r="F233">
        <v>0.478439516971854</v>
      </c>
      <c r="G233" s="4">
        <f t="shared" si="19"/>
        <v>0.77965125904174326</v>
      </c>
      <c r="H233" s="3">
        <f t="shared" si="20"/>
        <v>8.7832601799367929E-2</v>
      </c>
      <c r="I233" s="3">
        <f t="shared" si="21"/>
        <v>0.21334016419781265</v>
      </c>
      <c r="J233" s="3">
        <f t="shared" si="22"/>
        <v>5.896724864423524E-3</v>
      </c>
      <c r="K233" s="3">
        <f t="shared" si="23"/>
        <v>2.3821982801560831E-15</v>
      </c>
      <c r="L233" s="3">
        <f t="shared" si="24"/>
        <v>0.48774386375193862</v>
      </c>
    </row>
    <row r="234" spans="1:12" x14ac:dyDescent="0.25">
      <c r="A234" s="1">
        <v>41121</v>
      </c>
      <c r="B234">
        <v>8.5737395796484206E-2</v>
      </c>
      <c r="C234">
        <v>0.183107004861261</v>
      </c>
      <c r="D234">
        <v>1.8906792170600598E-2</v>
      </c>
      <c r="E234" s="2">
        <v>1.24110798590418E-8</v>
      </c>
      <c r="F234">
        <v>0.51527258721313296</v>
      </c>
      <c r="G234" s="4">
        <f t="shared" si="19"/>
        <v>0.80302379245255862</v>
      </c>
      <c r="H234" s="3">
        <f t="shared" si="20"/>
        <v>8.740475485486815E-2</v>
      </c>
      <c r="I234" s="3">
        <f t="shared" si="21"/>
        <v>0.18666793787506145</v>
      </c>
      <c r="J234" s="3">
        <f t="shared" si="22"/>
        <v>1.9274477833289297E-2</v>
      </c>
      <c r="K234" s="3">
        <f t="shared" si="23"/>
        <v>1.2652441591982939E-8</v>
      </c>
      <c r="L234" s="3">
        <f t="shared" si="24"/>
        <v>0.52529323698731212</v>
      </c>
    </row>
    <row r="235" spans="1:12" x14ac:dyDescent="0.25">
      <c r="A235" s="1">
        <v>41152</v>
      </c>
      <c r="B235">
        <v>8.5151347868485799E-2</v>
      </c>
      <c r="C235">
        <v>0.123674617647113</v>
      </c>
      <c r="D235">
        <v>6.84175855205333E-2</v>
      </c>
      <c r="E235">
        <v>1.22308709802456E-2</v>
      </c>
      <c r="F235">
        <v>0.59793296351779002</v>
      </c>
      <c r="G235" s="4">
        <f t="shared" si="19"/>
        <v>0.88740738553416776</v>
      </c>
      <c r="H235" s="3">
        <f t="shared" si="20"/>
        <v>8.6807309889295678E-2</v>
      </c>
      <c r="I235" s="3">
        <f t="shared" si="21"/>
        <v>0.12607975244401734</v>
      </c>
      <c r="J235" s="3">
        <f t="shared" si="22"/>
        <v>6.9748121395931284E-2</v>
      </c>
      <c r="K235" s="3">
        <f t="shared" si="23"/>
        <v>1.2468728140839158E-2</v>
      </c>
      <c r="L235" s="3">
        <f t="shared" si="24"/>
        <v>0.60956113269374979</v>
      </c>
    </row>
    <row r="236" spans="1:12" x14ac:dyDescent="0.25">
      <c r="A236" s="1">
        <v>41182</v>
      </c>
      <c r="B236">
        <v>8.6446805414753899E-2</v>
      </c>
      <c r="C236">
        <v>0.141104228858669</v>
      </c>
      <c r="D236">
        <v>0.10643193571494999</v>
      </c>
      <c r="E236" s="2">
        <v>4.1922144086331504E-6</v>
      </c>
      <c r="F236">
        <v>0.48821933923657201</v>
      </c>
      <c r="G236" s="4">
        <f t="shared" si="19"/>
        <v>0.82220650143935348</v>
      </c>
      <c r="H236" s="3">
        <f t="shared" si="20"/>
        <v>8.8127960559922822E-2</v>
      </c>
      <c r="I236" s="3">
        <f t="shared" si="21"/>
        <v>0.14384832216799051</v>
      </c>
      <c r="J236" s="3">
        <f t="shared" si="22"/>
        <v>0.10850174726529027</v>
      </c>
      <c r="K236" s="3">
        <f t="shared" si="23"/>
        <v>4.2737415719437111E-6</v>
      </c>
      <c r="L236" s="3">
        <f t="shared" si="24"/>
        <v>0.49771387694899111</v>
      </c>
    </row>
    <row r="237" spans="1:12" x14ac:dyDescent="0.25">
      <c r="A237" s="1">
        <v>41213</v>
      </c>
      <c r="B237">
        <v>8.6597122078199099E-2</v>
      </c>
      <c r="C237">
        <v>0.143513221038714</v>
      </c>
      <c r="D237">
        <v>8.1722639321483603E-2</v>
      </c>
      <c r="E237" s="2">
        <v>4.3089132440179802E-5</v>
      </c>
      <c r="F237">
        <v>0.62929181526682398</v>
      </c>
      <c r="G237" s="4">
        <f t="shared" si="19"/>
        <v>0.94116788683766084</v>
      </c>
      <c r="H237" s="3">
        <f t="shared" si="20"/>
        <v>8.8281200473463189E-2</v>
      </c>
      <c r="I237" s="3">
        <f t="shared" si="21"/>
        <v>0.14630416269111451</v>
      </c>
      <c r="J237" s="3">
        <f t="shared" si="22"/>
        <v>8.3311922290506407E-2</v>
      </c>
      <c r="K237" s="3">
        <f t="shared" si="23"/>
        <v>4.3927098821414174E-5</v>
      </c>
      <c r="L237" s="3">
        <f t="shared" si="24"/>
        <v>0.64152982878245068</v>
      </c>
    </row>
    <row r="238" spans="1:12" x14ac:dyDescent="0.25">
      <c r="A238" s="1">
        <v>41243</v>
      </c>
      <c r="B238">
        <v>8.9473199405834494E-2</v>
      </c>
      <c r="C238">
        <v>0.199432217901505</v>
      </c>
      <c r="D238">
        <v>8.4862625789939694E-2</v>
      </c>
      <c r="E238" s="2">
        <v>9.2596606218193992E-9</v>
      </c>
      <c r="F238">
        <v>0.55198529992774303</v>
      </c>
      <c r="G238" s="4">
        <f t="shared" si="19"/>
        <v>0.92575335228468281</v>
      </c>
      <c r="H238" s="3">
        <f t="shared" si="20"/>
        <v>9.1213209679368232E-2</v>
      </c>
      <c r="I238" s="3">
        <f t="shared" si="21"/>
        <v>0.20331063188833745</v>
      </c>
      <c r="J238" s="3">
        <f t="shared" si="22"/>
        <v>8.6512972951929251E-2</v>
      </c>
      <c r="K238" s="3">
        <f t="shared" si="23"/>
        <v>9.4397358255496345E-9</v>
      </c>
      <c r="L238" s="3">
        <f t="shared" si="24"/>
        <v>0.56271991206961358</v>
      </c>
    </row>
    <row r="239" spans="1:12" x14ac:dyDescent="0.25">
      <c r="A239" s="1">
        <v>41274</v>
      </c>
      <c r="B239">
        <v>9.0571926699072103E-2</v>
      </c>
      <c r="C239">
        <v>0.252528961630264</v>
      </c>
      <c r="D239">
        <v>7.9227722178946705E-2</v>
      </c>
      <c r="E239">
        <v>6.3320490405304894E-2</v>
      </c>
      <c r="F239">
        <v>0.54395945923955702</v>
      </c>
      <c r="G239" s="4">
        <f t="shared" si="19"/>
        <v>1.0296085601531448</v>
      </c>
      <c r="H239" s="3">
        <f t="shared" si="20"/>
        <v>9.2333304228842797E-2</v>
      </c>
      <c r="I239" s="3">
        <f t="shared" si="21"/>
        <v>0.25743996280736969</v>
      </c>
      <c r="J239" s="3">
        <f t="shared" si="22"/>
        <v>8.0768485798170253E-2</v>
      </c>
      <c r="K239" s="3">
        <f t="shared" si="23"/>
        <v>6.4551901649812601E-2</v>
      </c>
      <c r="L239" s="3">
        <f t="shared" si="24"/>
        <v>0.55453799061820541</v>
      </c>
    </row>
    <row r="240" spans="1:12" x14ac:dyDescent="0.25">
      <c r="A240" s="1">
        <v>41305</v>
      </c>
      <c r="B240">
        <v>8.4081042805661602E-2</v>
      </c>
      <c r="C240">
        <v>0.26659753200428299</v>
      </c>
      <c r="D240">
        <v>0.184988351708815</v>
      </c>
      <c r="E240">
        <v>3.7925589761709601E-2</v>
      </c>
      <c r="F240">
        <v>0.38207249499444601</v>
      </c>
      <c r="G240" s="4">
        <f t="shared" si="19"/>
        <v>0.95566501127491521</v>
      </c>
      <c r="H240" s="3">
        <f t="shared" si="20"/>
        <v>8.5716190305279688E-2</v>
      </c>
      <c r="I240" s="3">
        <f t="shared" si="21"/>
        <v>0.2717821285948453</v>
      </c>
      <c r="J240" s="3">
        <f t="shared" si="22"/>
        <v>0.18858587179969064</v>
      </c>
      <c r="K240" s="3">
        <f t="shared" si="23"/>
        <v>3.8663139287751218E-2</v>
      </c>
      <c r="L240" s="3">
        <f t="shared" si="24"/>
        <v>0.38950276540994266</v>
      </c>
    </row>
    <row r="241" spans="1:12" x14ac:dyDescent="0.25">
      <c r="A241" s="1">
        <v>41333</v>
      </c>
      <c r="B241">
        <v>8.4126738417695093E-2</v>
      </c>
      <c r="C241">
        <v>0.26522219658239798</v>
      </c>
      <c r="D241">
        <v>0.13857596727325999</v>
      </c>
      <c r="E241">
        <v>4.2668652030760902E-4</v>
      </c>
      <c r="F241">
        <v>0.47383183726230099</v>
      </c>
      <c r="G241" s="4">
        <f t="shared" si="19"/>
        <v>0.96218342605596163</v>
      </c>
      <c r="H241" s="3">
        <f t="shared" si="20"/>
        <v>8.5762774572630332E-2</v>
      </c>
      <c r="I241" s="3">
        <f t="shared" si="21"/>
        <v>0.27038004664126669</v>
      </c>
      <c r="J241" s="3">
        <f t="shared" si="22"/>
        <v>0.14127089277409799</v>
      </c>
      <c r="K241" s="3">
        <f t="shared" si="23"/>
        <v>4.3498441212151445E-4</v>
      </c>
      <c r="L241" s="3">
        <f t="shared" si="24"/>
        <v>0.48304657720944549</v>
      </c>
    </row>
    <row r="242" spans="1:12" x14ac:dyDescent="0.25">
      <c r="A242" s="1">
        <v>41364</v>
      </c>
      <c r="B242">
        <v>8.3569572936048803E-2</v>
      </c>
      <c r="C242">
        <v>0.204102043773429</v>
      </c>
      <c r="D242">
        <v>8.0373724662420404E-2</v>
      </c>
      <c r="E242" s="2">
        <v>8.2913859140637003E-7</v>
      </c>
      <c r="F242">
        <v>0.57330682354139595</v>
      </c>
      <c r="G242" s="4">
        <f t="shared" si="19"/>
        <v>0.94135299405188566</v>
      </c>
      <c r="H242" s="3">
        <f t="shared" si="20"/>
        <v>8.5194773738402924E-2</v>
      </c>
      <c r="I242" s="3">
        <f t="shared" si="21"/>
        <v>0.20807127316696111</v>
      </c>
      <c r="J242" s="3">
        <f t="shared" si="22"/>
        <v>8.1936774911696098E-2</v>
      </c>
      <c r="K242" s="3">
        <f t="shared" si="23"/>
        <v>8.4526308093855389E-7</v>
      </c>
      <c r="L242" s="3">
        <f t="shared" si="24"/>
        <v>0.58445608130208326</v>
      </c>
    </row>
    <row r="243" spans="1:12" x14ac:dyDescent="0.25">
      <c r="A243" s="1">
        <v>41394</v>
      </c>
      <c r="B243">
        <v>8.7167681890059995E-2</v>
      </c>
      <c r="C243">
        <v>0.23142638948483199</v>
      </c>
      <c r="D243">
        <v>2.4770340552457901E-2</v>
      </c>
      <c r="E243" s="2">
        <v>1.34507058914519E-7</v>
      </c>
      <c r="F243">
        <v>0.65684444045583401</v>
      </c>
      <c r="G243" s="4">
        <f t="shared" si="19"/>
        <v>1.0002089868902428</v>
      </c>
      <c r="H243" s="3">
        <f t="shared" si="20"/>
        <v>8.8862856121182152E-2</v>
      </c>
      <c r="I243" s="3">
        <f t="shared" si="21"/>
        <v>0.23592700305341496</v>
      </c>
      <c r="J243" s="3">
        <f t="shared" si="22"/>
        <v>2.5252056276567746E-2</v>
      </c>
      <c r="K243" s="3">
        <f t="shared" si="23"/>
        <v>1.3712285521920337E-7</v>
      </c>
      <c r="L243" s="3">
        <f t="shared" si="24"/>
        <v>0.66961827756120684</v>
      </c>
    </row>
    <row r="244" spans="1:12" x14ac:dyDescent="0.25">
      <c r="A244" s="1">
        <v>41425</v>
      </c>
      <c r="B244">
        <v>8.5959466524093905E-2</v>
      </c>
      <c r="C244">
        <v>0.160571779229464</v>
      </c>
      <c r="D244">
        <v>0.13616324786171699</v>
      </c>
      <c r="E244">
        <v>7.1160009528364E-3</v>
      </c>
      <c r="F244">
        <v>0.60263225093280204</v>
      </c>
      <c r="G244" s="4">
        <f t="shared" si="19"/>
        <v>0.99244274550091327</v>
      </c>
      <c r="H244" s="3">
        <f t="shared" si="20"/>
        <v>8.7631144253879537E-2</v>
      </c>
      <c r="I244" s="3">
        <f t="shared" si="21"/>
        <v>0.16369446342265537</v>
      </c>
      <c r="J244" s="3">
        <f t="shared" si="22"/>
        <v>0.1388112525349651</v>
      </c>
      <c r="K244" s="3">
        <f t="shared" si="23"/>
        <v>7.2543878088629629E-3</v>
      </c>
      <c r="L244" s="3">
        <f t="shared" si="24"/>
        <v>0.61435180846231019</v>
      </c>
    </row>
    <row r="245" spans="1:12" x14ac:dyDescent="0.25">
      <c r="A245" s="1">
        <v>41455</v>
      </c>
      <c r="B245">
        <v>8.4193179934909906E-2</v>
      </c>
      <c r="C245">
        <v>0.147779483150174</v>
      </c>
      <c r="D245">
        <v>0.36512610099131099</v>
      </c>
      <c r="E245">
        <v>0.185397512367176</v>
      </c>
      <c r="F245">
        <v>0.468239113606645</v>
      </c>
      <c r="G245" s="4">
        <f t="shared" si="19"/>
        <v>1.2507353900502161</v>
      </c>
      <c r="H245" s="3">
        <f t="shared" si="20"/>
        <v>8.583050819656883E-2</v>
      </c>
      <c r="I245" s="3">
        <f t="shared" si="21"/>
        <v>0.15065339199222263</v>
      </c>
      <c r="J245" s="3">
        <f t="shared" si="22"/>
        <v>0.37222681015426923</v>
      </c>
      <c r="K245" s="3">
        <f t="shared" si="23"/>
        <v>0.1890029895195382</v>
      </c>
      <c r="L245" s="3">
        <f t="shared" si="24"/>
        <v>0.47734509029638394</v>
      </c>
    </row>
    <row r="246" spans="1:12" x14ac:dyDescent="0.25">
      <c r="A246" s="1">
        <v>41486</v>
      </c>
      <c r="B246">
        <v>9.8931177584090799E-2</v>
      </c>
      <c r="C246">
        <v>0.11384546806599299</v>
      </c>
      <c r="D246">
        <v>0.47884647247823398</v>
      </c>
      <c r="E246">
        <v>4.2215579124318003E-2</v>
      </c>
      <c r="F246">
        <v>0.44385172245436399</v>
      </c>
      <c r="G246" s="4">
        <f t="shared" si="19"/>
        <v>1.1776904197069999</v>
      </c>
      <c r="H246" s="3">
        <f t="shared" si="20"/>
        <v>0.10085511979820909</v>
      </c>
      <c r="I246" s="3">
        <f t="shared" si="21"/>
        <v>0.11605945264847756</v>
      </c>
      <c r="J246" s="3">
        <f t="shared" si="22"/>
        <v>0.48815873343559935</v>
      </c>
      <c r="K246" s="3">
        <f t="shared" si="23"/>
        <v>4.3036557270481175E-2</v>
      </c>
      <c r="L246" s="3">
        <f t="shared" si="24"/>
        <v>0.45248343074382835</v>
      </c>
    </row>
    <row r="247" spans="1:12" x14ac:dyDescent="0.25">
      <c r="A247" s="1">
        <v>41517</v>
      </c>
      <c r="B247">
        <v>9.7185309983279497E-2</v>
      </c>
      <c r="C247">
        <v>0.157314616494549</v>
      </c>
      <c r="D247">
        <v>0.31151117513474602</v>
      </c>
      <c r="E247">
        <v>2.78399153607767E-2</v>
      </c>
      <c r="F247">
        <v>0.37880532205468698</v>
      </c>
      <c r="G247" s="4">
        <f t="shared" si="19"/>
        <v>0.97265633902803816</v>
      </c>
      <c r="H247" s="3">
        <f t="shared" si="20"/>
        <v>9.9075299823035243E-2</v>
      </c>
      <c r="I247" s="3">
        <f t="shared" si="21"/>
        <v>0.16037395773522542</v>
      </c>
      <c r="J247" s="3">
        <f t="shared" si="22"/>
        <v>0.31756921987500908</v>
      </c>
      <c r="K247" s="3">
        <f t="shared" si="23"/>
        <v>2.8381325962652443E-2</v>
      </c>
      <c r="L247" s="3">
        <f t="shared" si="24"/>
        <v>0.38617205484642203</v>
      </c>
    </row>
    <row r="248" spans="1:12" x14ac:dyDescent="0.25">
      <c r="A248" s="1">
        <v>41547</v>
      </c>
      <c r="B248">
        <v>9.9269209274117906E-2</v>
      </c>
      <c r="C248">
        <v>0.19044414968105899</v>
      </c>
      <c r="D248">
        <v>9.4159814531350694E-2</v>
      </c>
      <c r="E248">
        <v>2.2378175353246202E-3</v>
      </c>
      <c r="F248">
        <v>0.50643550697133699</v>
      </c>
      <c r="G248" s="4">
        <f t="shared" si="19"/>
        <v>0.89254649799318919</v>
      </c>
      <c r="H248" s="3">
        <f t="shared" si="20"/>
        <v>0.10119972528482929</v>
      </c>
      <c r="I248" s="3">
        <f t="shared" si="21"/>
        <v>0.19414777019737006</v>
      </c>
      <c r="J248" s="3">
        <f t="shared" si="22"/>
        <v>9.5990966716883216E-2</v>
      </c>
      <c r="K248" s="3">
        <f t="shared" si="23"/>
        <v>2.281336997326835E-3</v>
      </c>
      <c r="L248" s="3">
        <f t="shared" si="24"/>
        <v>0.51628429958034394</v>
      </c>
    </row>
    <row r="249" spans="1:12" x14ac:dyDescent="0.25">
      <c r="A249" s="1">
        <v>41578</v>
      </c>
      <c r="B249">
        <v>8.59079904618964E-2</v>
      </c>
      <c r="C249">
        <v>0.27903022549078699</v>
      </c>
      <c r="D249">
        <v>4.6735383803832298E-2</v>
      </c>
      <c r="E249">
        <v>7.7989001742014202E-2</v>
      </c>
      <c r="F249">
        <v>0.50306749220188296</v>
      </c>
      <c r="G249" s="4">
        <f t="shared" si="19"/>
        <v>0.99273009370041287</v>
      </c>
      <c r="H249" s="3">
        <f t="shared" si="20"/>
        <v>8.7578667122337694E-2</v>
      </c>
      <c r="I249" s="3">
        <f t="shared" si="21"/>
        <v>0.28445660414053431</v>
      </c>
      <c r="J249" s="3">
        <f t="shared" si="22"/>
        <v>4.7644259852707642E-2</v>
      </c>
      <c r="K249" s="3">
        <f t="shared" si="23"/>
        <v>7.9505675619274657E-2</v>
      </c>
      <c r="L249" s="3">
        <f t="shared" si="24"/>
        <v>0.51285078608792956</v>
      </c>
    </row>
    <row r="250" spans="1:12" x14ac:dyDescent="0.25">
      <c r="A250" s="1">
        <v>41608</v>
      </c>
      <c r="B250">
        <v>8.8438559489991603E-2</v>
      </c>
      <c r="C250">
        <v>0.28571014031932801</v>
      </c>
      <c r="D250">
        <v>5.6309085287538301E-2</v>
      </c>
      <c r="E250" s="2">
        <v>1.7438280636744899E-5</v>
      </c>
      <c r="F250">
        <v>0.38702563166258003</v>
      </c>
      <c r="G250" s="4">
        <f t="shared" si="19"/>
        <v>0.81750085504007475</v>
      </c>
      <c r="H250" s="3">
        <f t="shared" si="20"/>
        <v>9.0158448832398139E-2</v>
      </c>
      <c r="I250" s="3">
        <f t="shared" si="21"/>
        <v>0.29126642513656659</v>
      </c>
      <c r="J250" s="3">
        <f t="shared" si="22"/>
        <v>5.7404143780408236E-2</v>
      </c>
      <c r="K250" s="3">
        <f t="shared" si="23"/>
        <v>1.7777407745892646E-5</v>
      </c>
      <c r="L250" s="3">
        <f t="shared" si="24"/>
        <v>0.39455222710887922</v>
      </c>
    </row>
    <row r="251" spans="1:12" x14ac:dyDescent="0.25">
      <c r="A251" s="1">
        <v>41639</v>
      </c>
      <c r="B251">
        <v>8.7968348281850905E-2</v>
      </c>
      <c r="C251">
        <v>0.199596341742486</v>
      </c>
      <c r="D251">
        <v>0.183772155513239</v>
      </c>
      <c r="E251" s="2">
        <v>1.74540011992439E-9</v>
      </c>
      <c r="F251">
        <v>0.37593975992335399</v>
      </c>
      <c r="G251" s="4">
        <f t="shared" si="19"/>
        <v>0.84727660720633002</v>
      </c>
      <c r="H251" s="3">
        <f t="shared" si="20"/>
        <v>8.9679093295695053E-2</v>
      </c>
      <c r="I251" s="3">
        <f t="shared" si="21"/>
        <v>0.20347794749144762</v>
      </c>
      <c r="J251" s="3">
        <f t="shared" si="22"/>
        <v>0.18734602389735788</v>
      </c>
      <c r="K251" s="3">
        <f t="shared" si="23"/>
        <v>1.7793434030556894E-9</v>
      </c>
      <c r="L251" s="3">
        <f t="shared" si="24"/>
        <v>0.38325076532877583</v>
      </c>
    </row>
    <row r="252" spans="1:12" x14ac:dyDescent="0.25">
      <c r="A252" s="1">
        <v>41670</v>
      </c>
      <c r="B252">
        <v>7.9525148432148196E-2</v>
      </c>
      <c r="C252">
        <v>0.142296057104766</v>
      </c>
      <c r="D252">
        <v>0.100514169110634</v>
      </c>
      <c r="E252" s="2">
        <v>2.2204460492503298E-16</v>
      </c>
      <c r="F252">
        <v>0.51141909108549199</v>
      </c>
      <c r="G252" s="4">
        <f t="shared" si="19"/>
        <v>0.83375446573304046</v>
      </c>
      <c r="H252" s="3">
        <f t="shared" si="20"/>
        <v>8.1071696182705225E-2</v>
      </c>
      <c r="I252" s="3">
        <f t="shared" si="21"/>
        <v>0.14506332823053164</v>
      </c>
      <c r="J252" s="3">
        <f t="shared" si="22"/>
        <v>0.10246889620265309</v>
      </c>
      <c r="K252" s="3">
        <f t="shared" si="23"/>
        <v>2.2636276831158896E-16</v>
      </c>
      <c r="L252" s="3">
        <f t="shared" si="24"/>
        <v>0.5213648008452797</v>
      </c>
    </row>
    <row r="253" spans="1:12" x14ac:dyDescent="0.25">
      <c r="A253" s="1">
        <v>41698</v>
      </c>
      <c r="B253">
        <v>7.7016602147146507E-2</v>
      </c>
      <c r="C253">
        <v>0.13109651807811701</v>
      </c>
      <c r="D253">
        <v>4.8588693301327597E-2</v>
      </c>
      <c r="E253" s="2">
        <v>7.3142720703969203E-10</v>
      </c>
      <c r="F253">
        <v>0.64658468676541903</v>
      </c>
      <c r="G253" s="4">
        <f t="shared" si="19"/>
        <v>0.90328650102343733</v>
      </c>
      <c r="H253" s="3">
        <f t="shared" si="20"/>
        <v>7.8514365498167982E-2</v>
      </c>
      <c r="I253" s="3">
        <f t="shared" si="21"/>
        <v>0.13364598864355148</v>
      </c>
      <c r="J253" s="3">
        <f t="shared" si="22"/>
        <v>4.9533611177108583E-2</v>
      </c>
      <c r="K253" s="3">
        <f t="shared" si="23"/>
        <v>7.4565147601680159E-10</v>
      </c>
      <c r="L253" s="3">
        <f t="shared" si="24"/>
        <v>0.65915899957811208</v>
      </c>
    </row>
    <row r="254" spans="1:12" x14ac:dyDescent="0.25">
      <c r="A254" s="1">
        <v>41729</v>
      </c>
      <c r="B254">
        <v>7.9053328134477394E-2</v>
      </c>
      <c r="C254">
        <v>0.22334163877240901</v>
      </c>
      <c r="D254">
        <v>2.9432477645926401E-2</v>
      </c>
      <c r="E254" s="2">
        <v>3.91299590550391E-8</v>
      </c>
      <c r="F254">
        <v>0.64612166210919897</v>
      </c>
      <c r="G254" s="4">
        <f t="shared" si="19"/>
        <v>0.97794914579197079</v>
      </c>
      <c r="H254" s="3">
        <f t="shared" si="20"/>
        <v>8.059070026405897E-2</v>
      </c>
      <c r="I254" s="3">
        <f t="shared" si="21"/>
        <v>0.22768502593809151</v>
      </c>
      <c r="J254" s="3">
        <f t="shared" si="22"/>
        <v>3.0004859250915977E-2</v>
      </c>
      <c r="K254" s="3">
        <f t="shared" si="23"/>
        <v>3.9890930286769556E-8</v>
      </c>
      <c r="L254" s="3">
        <f t="shared" si="24"/>
        <v>0.65868697035221002</v>
      </c>
    </row>
    <row r="255" spans="1:12" x14ac:dyDescent="0.25">
      <c r="A255" s="1">
        <v>41759</v>
      </c>
      <c r="B255">
        <v>8.9250353441271496E-2</v>
      </c>
      <c r="C255">
        <v>0.30380010503999</v>
      </c>
      <c r="D255">
        <v>6.6219171990343398E-2</v>
      </c>
      <c r="E255" s="2">
        <v>2.1740340746380599E-7</v>
      </c>
      <c r="F255">
        <v>0.44936897313103102</v>
      </c>
      <c r="G255" s="4">
        <f t="shared" si="19"/>
        <v>0.90863882100604343</v>
      </c>
      <c r="H255" s="3">
        <f t="shared" si="20"/>
        <v>9.09860299671542E-2</v>
      </c>
      <c r="I255" s="3">
        <f t="shared" si="21"/>
        <v>0.30970819044858822</v>
      </c>
      <c r="J255" s="3">
        <f t="shared" si="22"/>
        <v>6.7506954704421474E-2</v>
      </c>
      <c r="K255" s="3">
        <f t="shared" si="23"/>
        <v>2.21631312188353E-7</v>
      </c>
      <c r="L255" s="3">
        <f t="shared" si="24"/>
        <v>0.45810797693382016</v>
      </c>
    </row>
    <row r="256" spans="1:12" x14ac:dyDescent="0.25">
      <c r="A256" s="1">
        <v>41790</v>
      </c>
      <c r="B256">
        <v>9.2331738521315307E-2</v>
      </c>
      <c r="C256">
        <v>0.36062026108271</v>
      </c>
      <c r="D256">
        <v>4.1804008512385499E-2</v>
      </c>
      <c r="E256" s="2">
        <v>4.05295707020249E-16</v>
      </c>
      <c r="F256">
        <v>0.37705323445688399</v>
      </c>
      <c r="G256" s="4">
        <f t="shared" si="19"/>
        <v>0.87180924257329528</v>
      </c>
      <c r="H256" s="3">
        <f t="shared" si="20"/>
        <v>9.4127339602613436E-2</v>
      </c>
      <c r="I256" s="3">
        <f t="shared" si="21"/>
        <v>0.36763334391975244</v>
      </c>
      <c r="J256" s="3">
        <f t="shared" si="22"/>
        <v>4.2616982730022554E-2</v>
      </c>
      <c r="K256" s="3">
        <f t="shared" si="23"/>
        <v>4.1317760571971994E-16</v>
      </c>
      <c r="L256" s="3">
        <f t="shared" si="24"/>
        <v>0.38438589391223954</v>
      </c>
    </row>
    <row r="257" spans="1:12" x14ac:dyDescent="0.25">
      <c r="A257" s="1">
        <v>41820</v>
      </c>
      <c r="B257">
        <v>9.34246578636901E-2</v>
      </c>
      <c r="C257">
        <v>0.39945016502667502</v>
      </c>
      <c r="D257">
        <v>3.1058304680827601E-2</v>
      </c>
      <c r="E257" s="2">
        <v>1.2007253573882501E-15</v>
      </c>
      <c r="F257">
        <v>0.35160508616624397</v>
      </c>
      <c r="G257" s="4">
        <f t="shared" si="19"/>
        <v>0.8755382137374379</v>
      </c>
      <c r="H257" s="3">
        <f t="shared" si="20"/>
        <v>9.5241513252384238E-2</v>
      </c>
      <c r="I257" s="3">
        <f t="shared" si="21"/>
        <v>0.40721838383998188</v>
      </c>
      <c r="J257" s="3">
        <f t="shared" si="22"/>
        <v>3.1662304197800917E-2</v>
      </c>
      <c r="K257" s="3">
        <f t="shared" si="23"/>
        <v>1.2240761984381095E-15</v>
      </c>
      <c r="L257" s="3">
        <f t="shared" si="24"/>
        <v>0.35844284838128426</v>
      </c>
    </row>
    <row r="258" spans="1:12" x14ac:dyDescent="0.25">
      <c r="A258" s="1">
        <v>41851</v>
      </c>
      <c r="B258">
        <v>8.0688789400963495E-2</v>
      </c>
      <c r="C258">
        <v>0.38715519623829298</v>
      </c>
      <c r="D258">
        <v>3.53338100237948E-2</v>
      </c>
      <c r="E258" s="2">
        <v>1.7344842331873801E-11</v>
      </c>
      <c r="F258">
        <v>0.31559655627865402</v>
      </c>
      <c r="G258" s="4">
        <f t="shared" si="19"/>
        <v>0.81877435195905002</v>
      </c>
      <c r="H258" s="3">
        <f t="shared" si="20"/>
        <v>8.2257966802118568E-2</v>
      </c>
      <c r="I258" s="3">
        <f t="shared" si="21"/>
        <v>0.39468431136304699</v>
      </c>
      <c r="J258" s="3">
        <f t="shared" si="22"/>
        <v>3.6020956486118388E-2</v>
      </c>
      <c r="K258" s="3">
        <f t="shared" si="23"/>
        <v>1.7682152320235693E-11</v>
      </c>
      <c r="L258" s="3">
        <f t="shared" si="24"/>
        <v>0.32173405056592008</v>
      </c>
    </row>
    <row r="259" spans="1:12" x14ac:dyDescent="0.25">
      <c r="A259" s="1">
        <v>41882</v>
      </c>
      <c r="B259">
        <v>8.0496401474563398E-2</v>
      </c>
      <c r="C259">
        <v>0.39803352965202798</v>
      </c>
      <c r="D259">
        <v>3.1993640491284898E-2</v>
      </c>
      <c r="E259" s="2">
        <v>2.46192498711814E-12</v>
      </c>
      <c r="F259">
        <v>0.29032031538826802</v>
      </c>
      <c r="G259" s="4">
        <f t="shared" ref="G259:G280" si="25">+SUM(B259:F259)</f>
        <v>0.80084388700860631</v>
      </c>
      <c r="H259" s="3">
        <f t="shared" ref="H259:H280" si="26">+B259/$G$2</f>
        <v>8.2061837454033948E-2</v>
      </c>
      <c r="I259" s="3">
        <f t="shared" ref="I259:I280" si="27">+C259/$G$2</f>
        <v>0.40577419876193643</v>
      </c>
      <c r="J259" s="3">
        <f t="shared" ref="J259:J280" si="28">+D259/$G$2</f>
        <v>3.2615829744740282E-2</v>
      </c>
      <c r="K259" s="3">
        <f t="shared" ref="K259:K280" si="29">+E259/$G$2</f>
        <v>2.5098027292655346E-12</v>
      </c>
      <c r="L259" s="3">
        <f t="shared" ref="L259:L280" si="30">+F259/$G$2</f>
        <v>0.29596625556639694</v>
      </c>
    </row>
    <row r="260" spans="1:12" x14ac:dyDescent="0.25">
      <c r="A260" s="1">
        <v>41912</v>
      </c>
      <c r="B260">
        <v>7.8179394331752194E-2</v>
      </c>
      <c r="C260">
        <v>0.32995493174701701</v>
      </c>
      <c r="D260">
        <v>3.8486237413067399E-2</v>
      </c>
      <c r="E260" s="2">
        <v>2.98141178918548E-10</v>
      </c>
      <c r="F260">
        <v>0.41742369572933402</v>
      </c>
      <c r="G260" s="4">
        <f t="shared" si="25"/>
        <v>0.86404425951931185</v>
      </c>
      <c r="H260" s="3">
        <f t="shared" si="26"/>
        <v>7.9699770826828359E-2</v>
      </c>
      <c r="I260" s="3">
        <f t="shared" si="27"/>
        <v>0.3363716573682704</v>
      </c>
      <c r="J260" s="3">
        <f t="shared" si="28"/>
        <v>3.9234690010416108E-2</v>
      </c>
      <c r="K260" s="3">
        <f t="shared" si="29"/>
        <v>3.039392136119168E-10</v>
      </c>
      <c r="L260" s="3">
        <f t="shared" si="30"/>
        <v>0.42554145080916522</v>
      </c>
    </row>
    <row r="261" spans="1:12" x14ac:dyDescent="0.25">
      <c r="A261" s="1">
        <v>41943</v>
      </c>
      <c r="B261">
        <v>7.8306617206294504E-2</v>
      </c>
      <c r="C261">
        <v>0.30966474295908097</v>
      </c>
      <c r="D261">
        <v>2.88518118658611E-2</v>
      </c>
      <c r="E261" s="2">
        <v>1.1773789152441001E-13</v>
      </c>
      <c r="F261">
        <v>0.50986947260568605</v>
      </c>
      <c r="G261" s="4">
        <f t="shared" si="25"/>
        <v>0.92669264463704037</v>
      </c>
      <c r="H261" s="3">
        <f t="shared" si="26"/>
        <v>7.9829467840109455E-2</v>
      </c>
      <c r="I261" s="3">
        <f t="shared" si="27"/>
        <v>0.31568687961763492</v>
      </c>
      <c r="J261" s="3">
        <f t="shared" si="28"/>
        <v>2.9412901101409181E-2</v>
      </c>
      <c r="K261" s="3">
        <f t="shared" si="29"/>
        <v>1.2002757315194902E-13</v>
      </c>
      <c r="L261" s="3">
        <f t="shared" si="30"/>
        <v>0.51978504650252455</v>
      </c>
    </row>
    <row r="262" spans="1:12" x14ac:dyDescent="0.25">
      <c r="A262" s="1">
        <v>41973</v>
      </c>
      <c r="B262">
        <v>8.0024106665481404E-2</v>
      </c>
      <c r="C262">
        <v>0.358935085385298</v>
      </c>
      <c r="D262">
        <v>2.8881896372451601E-2</v>
      </c>
      <c r="E262" s="2">
        <v>1.84119972012771E-14</v>
      </c>
      <c r="F262">
        <v>0.55008164028611395</v>
      </c>
      <c r="G262" s="4">
        <f t="shared" si="25"/>
        <v>1.0179227287093633</v>
      </c>
      <c r="H262" s="3">
        <f t="shared" si="26"/>
        <v>8.15803577960207E-2</v>
      </c>
      <c r="I262" s="3">
        <f t="shared" si="27"/>
        <v>0.36591539614035745</v>
      </c>
      <c r="J262" s="3">
        <f t="shared" si="28"/>
        <v>2.9443570669793487E-2</v>
      </c>
      <c r="K262" s="3">
        <f t="shared" si="29"/>
        <v>1.8770060448140357E-14</v>
      </c>
      <c r="L262" s="3">
        <f t="shared" si="30"/>
        <v>0.56077923142777719</v>
      </c>
    </row>
    <row r="263" spans="1:12" x14ac:dyDescent="0.25">
      <c r="A263" s="1">
        <v>42004</v>
      </c>
      <c r="B263">
        <v>8.0048776940796901E-2</v>
      </c>
      <c r="C263">
        <v>0.42419062369417998</v>
      </c>
      <c r="D263">
        <v>8.6919711256905393E-3</v>
      </c>
      <c r="E263" s="2">
        <v>2.2204460492503298E-16</v>
      </c>
      <c r="F263">
        <v>0.56602072702185102</v>
      </c>
      <c r="G263" s="4">
        <f t="shared" si="25"/>
        <v>1.0789520987825187</v>
      </c>
      <c r="H263" s="3">
        <f t="shared" si="26"/>
        <v>8.1605507841063712E-2</v>
      </c>
      <c r="I263" s="3">
        <f t="shared" si="27"/>
        <v>0.4324399771102424</v>
      </c>
      <c r="J263" s="3">
        <f t="shared" si="28"/>
        <v>8.8610063133936177E-3</v>
      </c>
      <c r="K263" s="3">
        <f t="shared" si="29"/>
        <v>2.2636276831158896E-16</v>
      </c>
      <c r="L263" s="3">
        <f t="shared" si="30"/>
        <v>0.5770282900305661</v>
      </c>
    </row>
    <row r="264" spans="1:12" x14ac:dyDescent="0.25">
      <c r="A264" s="1">
        <v>42035</v>
      </c>
      <c r="B264">
        <v>8.0918709179057399E-2</v>
      </c>
      <c r="C264">
        <v>0.476595955750161</v>
      </c>
      <c r="D264">
        <v>3.8500984746372801E-3</v>
      </c>
      <c r="E264" s="2">
        <v>2.2204460492503298E-16</v>
      </c>
      <c r="F264">
        <v>0.65668453470701305</v>
      </c>
      <c r="G264" s="4">
        <f t="shared" si="25"/>
        <v>1.218049298110869</v>
      </c>
      <c r="H264" s="3">
        <f t="shared" si="26"/>
        <v>8.2492357894288965E-2</v>
      </c>
      <c r="I264" s="3">
        <f t="shared" si="27"/>
        <v>0.48586445028077946</v>
      </c>
      <c r="J264" s="3">
        <f t="shared" si="28"/>
        <v>3.9249724139227083E-3</v>
      </c>
      <c r="K264" s="3">
        <f t="shared" si="29"/>
        <v>2.2636276831158896E-16</v>
      </c>
      <c r="L264" s="3">
        <f t="shared" si="30"/>
        <v>0.66945526208067185</v>
      </c>
    </row>
    <row r="265" spans="1:12" x14ac:dyDescent="0.25">
      <c r="A265" s="1">
        <v>42063</v>
      </c>
      <c r="B265">
        <v>7.8655627263268205E-2</v>
      </c>
      <c r="C265">
        <v>0.34707208602769701</v>
      </c>
      <c r="D265">
        <v>1.90542378878122E-2</v>
      </c>
      <c r="E265" s="2">
        <v>4.4868806360860797E-11</v>
      </c>
      <c r="F265">
        <v>0.58532910725943499</v>
      </c>
      <c r="G265" s="4">
        <f t="shared" si="25"/>
        <v>1.0301110584830813</v>
      </c>
      <c r="H265" s="3">
        <f t="shared" si="26"/>
        <v>8.0185265193041422E-2</v>
      </c>
      <c r="I265" s="3">
        <f t="shared" si="27"/>
        <v>0.35382169372425154</v>
      </c>
      <c r="J265" s="3">
        <f t="shared" si="28"/>
        <v>1.9424790968503611E-2</v>
      </c>
      <c r="K265" s="3">
        <f t="shared" si="29"/>
        <v>4.5741382557392811E-11</v>
      </c>
      <c r="L265" s="3">
        <f t="shared" si="30"/>
        <v>0.59671216572602803</v>
      </c>
    </row>
    <row r="266" spans="1:12" x14ac:dyDescent="0.25">
      <c r="A266" s="1">
        <v>42094</v>
      </c>
      <c r="B266">
        <v>7.6670568477753304E-2</v>
      </c>
      <c r="C266">
        <v>0.22416000235535899</v>
      </c>
      <c r="D266">
        <v>3.44335328832533E-2</v>
      </c>
      <c r="E266" s="2">
        <v>2.23829318202455E-16</v>
      </c>
      <c r="F266">
        <v>0.53423739607200604</v>
      </c>
      <c r="G266" s="4">
        <f t="shared" si="25"/>
        <v>0.86950149978837188</v>
      </c>
      <c r="H266" s="3">
        <f t="shared" si="26"/>
        <v>7.8161602415456249E-2</v>
      </c>
      <c r="I266" s="3">
        <f t="shared" si="27"/>
        <v>0.22851930446597779</v>
      </c>
      <c r="J266" s="3">
        <f t="shared" si="28"/>
        <v>3.5103171404830692E-2</v>
      </c>
      <c r="K266" s="3">
        <f t="shared" si="29"/>
        <v>2.2818218940608525E-16</v>
      </c>
      <c r="L266" s="3">
        <f t="shared" si="30"/>
        <v>0.54462685977559844</v>
      </c>
    </row>
    <row r="267" spans="1:12" x14ac:dyDescent="0.25">
      <c r="A267" s="1">
        <v>42124</v>
      </c>
      <c r="B267">
        <v>7.6799032009680496E-2</v>
      </c>
      <c r="C267">
        <v>0.185641298574861</v>
      </c>
      <c r="D267">
        <v>0.13481161245277501</v>
      </c>
      <c r="E267" s="2">
        <v>2.0715987198199999E-7</v>
      </c>
      <c r="F267">
        <v>0.39758279986998801</v>
      </c>
      <c r="G267" s="4">
        <f t="shared" si="25"/>
        <v>0.79483495006717653</v>
      </c>
      <c r="H267" s="3">
        <f t="shared" si="26"/>
        <v>7.8292564213532548E-2</v>
      </c>
      <c r="I267" s="3">
        <f t="shared" si="27"/>
        <v>0.18925151670562496</v>
      </c>
      <c r="J267" s="3">
        <f t="shared" si="28"/>
        <v>0.13743333149509396</v>
      </c>
      <c r="K267" s="3">
        <f t="shared" si="29"/>
        <v>2.1118856781389518E-7</v>
      </c>
      <c r="L267" s="3">
        <f t="shared" si="30"/>
        <v>0.40531470351206317</v>
      </c>
    </row>
    <row r="268" spans="1:12" x14ac:dyDescent="0.25">
      <c r="A268" s="1">
        <v>42155</v>
      </c>
      <c r="B268">
        <v>7.7030469087905798E-2</v>
      </c>
      <c r="C268">
        <v>0.21818918569665799</v>
      </c>
      <c r="D268">
        <v>6.9373605963043802E-2</v>
      </c>
      <c r="E268" s="2">
        <v>1.7600849311791201E-10</v>
      </c>
      <c r="F268">
        <v>0.48579938143456702</v>
      </c>
      <c r="G268" s="4">
        <f t="shared" si="25"/>
        <v>0.85039264235818313</v>
      </c>
      <c r="H268" s="3">
        <f t="shared" si="26"/>
        <v>7.8528502113193357E-2</v>
      </c>
      <c r="I268" s="3">
        <f t="shared" si="27"/>
        <v>0.22243237166974603</v>
      </c>
      <c r="J268" s="3">
        <f t="shared" si="28"/>
        <v>7.0722733834734791E-2</v>
      </c>
      <c r="K268" s="3">
        <f t="shared" si="29"/>
        <v>1.7943137939322261E-10</v>
      </c>
      <c r="L268" s="3">
        <f t="shared" si="30"/>
        <v>0.49524685755239722</v>
      </c>
    </row>
    <row r="269" spans="1:12" x14ac:dyDescent="0.25">
      <c r="A269" s="1">
        <v>42185</v>
      </c>
      <c r="B269">
        <v>7.7754258203610205E-2</v>
      </c>
      <c r="C269">
        <v>0.27401637128911799</v>
      </c>
      <c r="D269">
        <v>0.18225426624756</v>
      </c>
      <c r="E269">
        <v>4.3135076075588499E-3</v>
      </c>
      <c r="F269">
        <v>0.36644795526838098</v>
      </c>
      <c r="G269" s="4">
        <f t="shared" si="25"/>
        <v>0.90478635861622814</v>
      </c>
      <c r="H269" s="3">
        <f t="shared" si="26"/>
        <v>7.9266366957781498E-2</v>
      </c>
      <c r="I269" s="3">
        <f t="shared" si="27"/>
        <v>0.27934524411724676</v>
      </c>
      <c r="J269" s="3">
        <f t="shared" si="28"/>
        <v>0.18579861581560986</v>
      </c>
      <c r="K269" s="3">
        <f t="shared" si="29"/>
        <v>4.3973935935519796E-3</v>
      </c>
      <c r="L269" s="3">
        <f t="shared" si="30"/>
        <v>0.37357437090028733</v>
      </c>
    </row>
    <row r="270" spans="1:12" x14ac:dyDescent="0.25">
      <c r="A270" s="1">
        <v>42216</v>
      </c>
      <c r="B270">
        <v>7.8785553298441197E-2</v>
      </c>
      <c r="C270">
        <v>0.28896804290799299</v>
      </c>
      <c r="D270">
        <v>6.7302713391017205E-2</v>
      </c>
      <c r="E270" s="2">
        <v>2.2047618197202499E-8</v>
      </c>
      <c r="F270">
        <v>0.517626012309924</v>
      </c>
      <c r="G270" s="4">
        <f t="shared" si="25"/>
        <v>0.95268234395499363</v>
      </c>
      <c r="H270" s="3">
        <f t="shared" si="26"/>
        <v>8.0317717936072203E-2</v>
      </c>
      <c r="I270" s="3">
        <f t="shared" si="27"/>
        <v>0.29458768506588878</v>
      </c>
      <c r="J270" s="3">
        <f t="shared" si="28"/>
        <v>6.8611568037042409E-2</v>
      </c>
      <c r="K270" s="3">
        <f t="shared" si="29"/>
        <v>2.2476384379979462E-8</v>
      </c>
      <c r="L270" s="3">
        <f t="shared" si="30"/>
        <v>0.52769242979860986</v>
      </c>
    </row>
    <row r="271" spans="1:12" x14ac:dyDescent="0.25">
      <c r="A271" s="1">
        <v>42247</v>
      </c>
      <c r="B271">
        <v>7.7822044088228307E-2</v>
      </c>
      <c r="C271">
        <v>0.22971411092275401</v>
      </c>
      <c r="D271">
        <v>4.0977990525324803E-2</v>
      </c>
      <c r="E271" s="2">
        <v>3.6753219504897797E-11</v>
      </c>
      <c r="F271">
        <v>0.58055792090195202</v>
      </c>
      <c r="G271" s="4">
        <f t="shared" si="25"/>
        <v>0.92907206647501228</v>
      </c>
      <c r="H271" s="3">
        <f t="shared" si="26"/>
        <v>7.9335471093411297E-2</v>
      </c>
      <c r="I271" s="3">
        <f t="shared" si="27"/>
        <v>0.23418142533238265</v>
      </c>
      <c r="J271" s="3">
        <f t="shared" si="28"/>
        <v>4.177490094069309E-2</v>
      </c>
      <c r="K271" s="3">
        <f t="shared" si="29"/>
        <v>3.7467969619442071E-11</v>
      </c>
      <c r="L271" s="3">
        <f t="shared" si="30"/>
        <v>0.59184819277620127</v>
      </c>
    </row>
    <row r="272" spans="1:12" x14ac:dyDescent="0.25">
      <c r="A272" s="1">
        <v>42277</v>
      </c>
      <c r="B272">
        <v>7.8478321252566194E-2</v>
      </c>
      <c r="C272">
        <v>0.26341484348403998</v>
      </c>
      <c r="D272">
        <v>1.5150809753209E-2</v>
      </c>
      <c r="E272" s="2">
        <v>2.2234973398160298E-12</v>
      </c>
      <c r="F272">
        <v>0.52244466177799898</v>
      </c>
      <c r="G272" s="4">
        <f t="shared" si="25"/>
        <v>0.87948863627003759</v>
      </c>
      <c r="H272" s="3">
        <f t="shared" si="26"/>
        <v>8.0004511062877606E-2</v>
      </c>
      <c r="I272" s="3">
        <f t="shared" si="27"/>
        <v>0.2685375454429198</v>
      </c>
      <c r="J272" s="3">
        <f t="shared" si="28"/>
        <v>1.544545177783766E-2</v>
      </c>
      <c r="K272" s="3">
        <f t="shared" si="29"/>
        <v>2.2667383129805878E-12</v>
      </c>
      <c r="L272" s="3">
        <f t="shared" si="30"/>
        <v>0.53260478888738338</v>
      </c>
    </row>
    <row r="273" spans="1:12" x14ac:dyDescent="0.25">
      <c r="A273" s="1">
        <v>42308</v>
      </c>
      <c r="B273">
        <v>8.8455516584284702E-2</v>
      </c>
      <c r="C273">
        <v>0.19033597933934299</v>
      </c>
      <c r="D273">
        <v>2.94593130456847E-2</v>
      </c>
      <c r="E273" s="2">
        <v>2.96781114026346E-10</v>
      </c>
      <c r="F273">
        <v>0.57692973283233095</v>
      </c>
      <c r="G273" s="4">
        <f t="shared" si="25"/>
        <v>0.88518054209842445</v>
      </c>
      <c r="H273" s="3">
        <f t="shared" si="26"/>
        <v>9.0175735696035306E-2</v>
      </c>
      <c r="I273" s="3">
        <f t="shared" si="27"/>
        <v>0.19403749623683716</v>
      </c>
      <c r="J273" s="3">
        <f t="shared" si="28"/>
        <v>3.0032216526180953E-2</v>
      </c>
      <c r="K273" s="3">
        <f t="shared" si="29"/>
        <v>3.0255269915827273E-10</v>
      </c>
      <c r="L273" s="3">
        <f t="shared" si="30"/>
        <v>0.58814944632085819</v>
      </c>
    </row>
    <row r="274" spans="1:12" x14ac:dyDescent="0.25">
      <c r="A274" s="1">
        <v>42338</v>
      </c>
      <c r="B274">
        <v>9.0198305105703799E-2</v>
      </c>
      <c r="C274">
        <v>0.29215058241888198</v>
      </c>
      <c r="D274">
        <v>2.61946239826093E-2</v>
      </c>
      <c r="E274" s="2">
        <v>3.17329333204107E-7</v>
      </c>
      <c r="F274">
        <v>0.59381657934274601</v>
      </c>
      <c r="G274" s="4">
        <f t="shared" si="25"/>
        <v>1.0023604081792743</v>
      </c>
      <c r="H274" s="3">
        <f t="shared" si="26"/>
        <v>9.1952416712100887E-2</v>
      </c>
      <c r="I274" s="3">
        <f t="shared" si="27"/>
        <v>0.29783211631063383</v>
      </c>
      <c r="J274" s="3">
        <f t="shared" si="28"/>
        <v>2.6704038143986895E-2</v>
      </c>
      <c r="K274" s="3">
        <f t="shared" si="29"/>
        <v>3.2350052528771936E-7</v>
      </c>
      <c r="L274" s="3">
        <f t="shared" si="30"/>
        <v>0.60536469604710585</v>
      </c>
    </row>
    <row r="275" spans="1:12" x14ac:dyDescent="0.25">
      <c r="A275" s="1">
        <v>42369</v>
      </c>
      <c r="B275">
        <v>9.2548361652973393E-2</v>
      </c>
      <c r="C275">
        <v>0.30312899256331099</v>
      </c>
      <c r="D275">
        <v>1.45895327919868E-2</v>
      </c>
      <c r="E275" s="2">
        <v>2.2420047290465599E-9</v>
      </c>
      <c r="F275">
        <v>0.76423947422373195</v>
      </c>
      <c r="G275" s="4">
        <f t="shared" si="25"/>
        <v>1.1745063634740078</v>
      </c>
      <c r="H275" s="3">
        <f t="shared" si="26"/>
        <v>9.4348175464754755E-2</v>
      </c>
      <c r="I275" s="3">
        <f t="shared" si="27"/>
        <v>0.30902402666032236</v>
      </c>
      <c r="J275" s="3">
        <f t="shared" si="28"/>
        <v>1.4873259506943848E-2</v>
      </c>
      <c r="K275" s="3">
        <f t="shared" si="29"/>
        <v>2.2856056205733899E-9</v>
      </c>
      <c r="L275" s="3">
        <f t="shared" si="30"/>
        <v>0.77910185251600306</v>
      </c>
    </row>
    <row r="276" spans="1:12" x14ac:dyDescent="0.25">
      <c r="A276" s="1">
        <v>42400</v>
      </c>
      <c r="B276">
        <v>8.2082754294983296E-2</v>
      </c>
      <c r="C276">
        <v>0.38972745573846201</v>
      </c>
      <c r="D276">
        <v>1.59254570416624E-2</v>
      </c>
      <c r="E276" s="2">
        <v>1.0002497051705401E-11</v>
      </c>
      <c r="F276">
        <v>0.71042010688246604</v>
      </c>
      <c r="G276" s="4">
        <f t="shared" si="25"/>
        <v>1.1981557739675763</v>
      </c>
      <c r="H276" s="3">
        <f t="shared" si="26"/>
        <v>8.3679040520374531E-2</v>
      </c>
      <c r="I276" s="3">
        <f t="shared" si="27"/>
        <v>0.39730659431142412</v>
      </c>
      <c r="J276" s="3">
        <f t="shared" si="28"/>
        <v>1.6235163848250626E-2</v>
      </c>
      <c r="K276" s="3">
        <f t="shared" si="29"/>
        <v>1.0197018402752822E-11</v>
      </c>
      <c r="L276" s="3">
        <f t="shared" si="30"/>
        <v>0.72423584492144599</v>
      </c>
    </row>
    <row r="277" spans="1:12" x14ac:dyDescent="0.25">
      <c r="A277" s="1">
        <v>42429</v>
      </c>
      <c r="B277">
        <v>7.9247766461181299E-2</v>
      </c>
      <c r="C277">
        <v>0.27179467408636998</v>
      </c>
      <c r="D277">
        <v>1.06816895280383E-2</v>
      </c>
      <c r="E277" s="2">
        <v>1.9230727934883899E-13</v>
      </c>
      <c r="F277">
        <v>0.796922895592164</v>
      </c>
      <c r="G277" s="4">
        <f t="shared" si="25"/>
        <v>1.1586470256679458</v>
      </c>
      <c r="H277" s="3">
        <f t="shared" si="26"/>
        <v>8.0788919887154198E-2</v>
      </c>
      <c r="I277" s="3">
        <f t="shared" si="27"/>
        <v>0.27708034094910206</v>
      </c>
      <c r="J277" s="3">
        <f t="shared" si="28"/>
        <v>1.0889419324680315E-2</v>
      </c>
      <c r="K277" s="3">
        <f t="shared" si="29"/>
        <v>1.9604713266764723E-13</v>
      </c>
      <c r="L277" s="3">
        <f t="shared" si="30"/>
        <v>0.81242087749906999</v>
      </c>
    </row>
    <row r="278" spans="1:12" x14ac:dyDescent="0.25">
      <c r="A278" s="1">
        <v>42460</v>
      </c>
      <c r="B278">
        <v>7.7236619638948095E-2</v>
      </c>
      <c r="C278">
        <v>0.252012213217637</v>
      </c>
      <c r="D278">
        <v>4.2936544779895898E-2</v>
      </c>
      <c r="E278" s="2">
        <v>1.64058224303346E-6</v>
      </c>
      <c r="F278">
        <v>0.63496615682174595</v>
      </c>
      <c r="G278" s="4">
        <f t="shared" si="25"/>
        <v>1.0071531750404701</v>
      </c>
      <c r="H278" s="3">
        <f t="shared" si="26"/>
        <v>7.8738661731521609E-2</v>
      </c>
      <c r="I278" s="3">
        <f t="shared" si="27"/>
        <v>0.25691316504417994</v>
      </c>
      <c r="J278" s="3">
        <f t="shared" si="28"/>
        <v>4.3771543746325935E-2</v>
      </c>
      <c r="K278" s="3">
        <f t="shared" si="29"/>
        <v>1.6724871036667223E-6</v>
      </c>
      <c r="L278" s="3">
        <f t="shared" si="30"/>
        <v>0.64731452084083818</v>
      </c>
    </row>
    <row r="279" spans="1:12" x14ac:dyDescent="0.25">
      <c r="A279" s="1">
        <v>42490</v>
      </c>
      <c r="B279">
        <v>7.7285901972517501E-2</v>
      </c>
      <c r="C279">
        <v>0.245222850223416</v>
      </c>
      <c r="D279">
        <v>6.18817808555331E-2</v>
      </c>
      <c r="E279">
        <v>1.4384243495302399E-2</v>
      </c>
      <c r="F279">
        <v>0.56556482335857206</v>
      </c>
      <c r="G279" s="4">
        <f t="shared" si="25"/>
        <v>0.96433959990534102</v>
      </c>
      <c r="H279" s="3">
        <f t="shared" si="26"/>
        <v>7.8788902472382627E-2</v>
      </c>
      <c r="I279" s="3">
        <f t="shared" si="27"/>
        <v>0.24999176741345161</v>
      </c>
      <c r="J279" s="3">
        <f t="shared" si="28"/>
        <v>6.3085213113999644E-2</v>
      </c>
      <c r="K279" s="3">
        <f t="shared" si="29"/>
        <v>1.466397789202729E-2</v>
      </c>
      <c r="L279" s="3">
        <f t="shared" si="30"/>
        <v>0.57656352028154179</v>
      </c>
    </row>
    <row r="280" spans="1:12" x14ac:dyDescent="0.25">
      <c r="A280" s="1">
        <v>42521</v>
      </c>
      <c r="B280">
        <v>7.4653492556610204E-2</v>
      </c>
      <c r="C280">
        <v>0.103917976202136</v>
      </c>
      <c r="D280">
        <v>9.2296358977450796E-2</v>
      </c>
      <c r="E280">
        <v>0.17578471249041</v>
      </c>
      <c r="F280">
        <v>0.47928096860841302</v>
      </c>
      <c r="G280" s="4">
        <f t="shared" si="25"/>
        <v>0.92593350883502001</v>
      </c>
      <c r="H280" s="3">
        <f t="shared" si="26"/>
        <v>7.610529985607295E-2</v>
      </c>
      <c r="I280" s="3">
        <f t="shared" si="27"/>
        <v>0.10593889808038907</v>
      </c>
      <c r="J280" s="3">
        <f t="shared" si="28"/>
        <v>9.4091272022887834E-2</v>
      </c>
      <c r="K280" s="3">
        <f t="shared" si="29"/>
        <v>0.17920324684141861</v>
      </c>
      <c r="L280" s="3">
        <f t="shared" si="30"/>
        <v>0.48860167933325449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topLeftCell="A62" workbookViewId="0">
      <selection activeCell="A71" sqref="A71:L83"/>
    </sheetView>
  </sheetViews>
  <sheetFormatPr baseColWidth="10" defaultColWidth="9.140625" defaultRowHeight="15" x14ac:dyDescent="0.25"/>
  <cols>
    <col min="2" max="12" width="10.42578125" bestFit="1" customWidth="1"/>
  </cols>
  <sheetData>
    <row r="1" spans="1:36" x14ac:dyDescent="0.25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36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34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 t="s">
        <v>21</v>
      </c>
    </row>
    <row r="3" spans="1:36" x14ac:dyDescent="0.25">
      <c r="A3" t="s">
        <v>11</v>
      </c>
      <c r="B3">
        <v>1.15664980054266E-4</v>
      </c>
      <c r="C3">
        <v>1.05746742470608E-4</v>
      </c>
      <c r="D3">
        <v>1.63655762763705E-4</v>
      </c>
      <c r="E3">
        <v>1.1264296324782599E-4</v>
      </c>
      <c r="F3">
        <v>1.12333763568848E-4</v>
      </c>
      <c r="G3">
        <v>1.3180016120260501E-4</v>
      </c>
      <c r="H3">
        <v>1.12077220895874E-4</v>
      </c>
      <c r="I3">
        <v>1.12083958221031E-4</v>
      </c>
      <c r="J3" s="2">
        <v>8.4065946349060994E-5</v>
      </c>
      <c r="K3">
        <v>1.4019572116007401E-4</v>
      </c>
      <c r="L3">
        <v>1.8356360025774E-4</v>
      </c>
      <c r="M3" s="6">
        <f>+Probabilities!H280</f>
        <v>7.610529985607295E-2</v>
      </c>
      <c r="N3" s="6">
        <f>+$M$3</f>
        <v>7.610529985607295E-2</v>
      </c>
      <c r="O3" s="6">
        <f>+N3</f>
        <v>7.610529985607295E-2</v>
      </c>
      <c r="P3" s="6">
        <f t="shared" ref="P3:X3" si="0">+O3</f>
        <v>7.610529985607295E-2</v>
      </c>
      <c r="Q3" s="6">
        <f t="shared" si="0"/>
        <v>7.610529985607295E-2</v>
      </c>
      <c r="R3" s="6">
        <f t="shared" si="0"/>
        <v>7.610529985607295E-2</v>
      </c>
      <c r="S3" s="6">
        <f t="shared" si="0"/>
        <v>7.610529985607295E-2</v>
      </c>
      <c r="T3" s="6">
        <f t="shared" si="0"/>
        <v>7.610529985607295E-2</v>
      </c>
      <c r="U3" s="6">
        <f t="shared" si="0"/>
        <v>7.610529985607295E-2</v>
      </c>
      <c r="V3" s="6">
        <f t="shared" si="0"/>
        <v>7.610529985607295E-2</v>
      </c>
      <c r="W3" s="6">
        <f t="shared" si="0"/>
        <v>7.610529985607295E-2</v>
      </c>
      <c r="X3" s="6">
        <f t="shared" si="0"/>
        <v>7.610529985607295E-2</v>
      </c>
      <c r="Z3" s="6">
        <f>+B3*N3</f>
        <v>8.80271798987661E-6</v>
      </c>
      <c r="AA3" s="6">
        <f t="shared" ref="AA3:AJ13" si="1">+C3*O3</f>
        <v>8.0478875445285462E-6</v>
      </c>
      <c r="AB3" s="6">
        <f t="shared" si="1"/>
        <v>1.2455070898306106E-5</v>
      </c>
      <c r="AC3" s="6">
        <f t="shared" si="1"/>
        <v>8.5727264946524024E-6</v>
      </c>
      <c r="AD3" s="6">
        <f t="shared" si="1"/>
        <v>8.5491947603683796E-6</v>
      </c>
      <c r="AE3" s="6">
        <f t="shared" si="1"/>
        <v>1.0030690789403007E-5</v>
      </c>
      <c r="AF3" s="6">
        <f t="shared" si="1"/>
        <v>8.5296705033158155E-6</v>
      </c>
      <c r="AG3" s="6">
        <f t="shared" si="1"/>
        <v>8.5301832494671173E-6</v>
      </c>
      <c r="AH3" s="6">
        <f t="shared" si="1"/>
        <v>6.3978640545798284E-6</v>
      </c>
      <c r="AI3" s="6">
        <f t="shared" si="1"/>
        <v>1.0669637397425824E-5</v>
      </c>
      <c r="AJ3" s="6">
        <f t="shared" si="1"/>
        <v>1.3970162840275613E-5</v>
      </c>
    </row>
    <row r="4" spans="1:36" x14ac:dyDescent="0.25">
      <c r="A4" t="s">
        <v>12</v>
      </c>
      <c r="B4">
        <v>1.05746742470608E-4</v>
      </c>
      <c r="C4">
        <v>1.5442716406664301E-4</v>
      </c>
      <c r="D4">
        <v>1.9055272081565399E-4</v>
      </c>
      <c r="E4">
        <v>1.05383350810096E-4</v>
      </c>
      <c r="F4">
        <v>1.05445312339744E-4</v>
      </c>
      <c r="G4">
        <v>1.15784769705707E-4</v>
      </c>
      <c r="H4">
        <v>1.5733461394442101E-4</v>
      </c>
      <c r="I4">
        <v>1.5944379319274101E-4</v>
      </c>
      <c r="J4">
        <v>1.2270183384750601E-4</v>
      </c>
      <c r="K4">
        <v>1.66708849391129E-4</v>
      </c>
      <c r="L4">
        <v>2.0452624584117799E-4</v>
      </c>
      <c r="N4" s="6">
        <f>+N3</f>
        <v>7.610529985607295E-2</v>
      </c>
      <c r="O4" s="6">
        <f t="shared" ref="O4:X13" si="2">+O3</f>
        <v>7.610529985607295E-2</v>
      </c>
      <c r="P4" s="6">
        <f t="shared" si="2"/>
        <v>7.610529985607295E-2</v>
      </c>
      <c r="Q4" s="6">
        <f t="shared" si="2"/>
        <v>7.610529985607295E-2</v>
      </c>
      <c r="R4" s="6">
        <f t="shared" si="2"/>
        <v>7.610529985607295E-2</v>
      </c>
      <c r="S4" s="6">
        <f t="shared" si="2"/>
        <v>7.610529985607295E-2</v>
      </c>
      <c r="T4" s="6">
        <f t="shared" si="2"/>
        <v>7.610529985607295E-2</v>
      </c>
      <c r="U4" s="6">
        <f t="shared" si="2"/>
        <v>7.610529985607295E-2</v>
      </c>
      <c r="V4" s="6">
        <f t="shared" si="2"/>
        <v>7.610529985607295E-2</v>
      </c>
      <c r="W4" s="6">
        <f t="shared" si="2"/>
        <v>7.610529985607295E-2</v>
      </c>
      <c r="X4" s="6">
        <f t="shared" si="2"/>
        <v>7.610529985607295E-2</v>
      </c>
      <c r="Z4" s="6">
        <f t="shared" ref="Z4:Z13" si="3">+B4*N4</f>
        <v>8.0478875445285462E-6</v>
      </c>
      <c r="AA4" s="6">
        <f t="shared" si="1"/>
        <v>1.175272562721484E-5</v>
      </c>
      <c r="AB4" s="6">
        <f t="shared" si="1"/>
        <v>1.45020719560659E-5</v>
      </c>
      <c r="AC4" s="6">
        <f t="shared" si="1"/>
        <v>8.0202315132400849E-6</v>
      </c>
      <c r="AD4" s="6">
        <f t="shared" si="1"/>
        <v>8.0249471140334862E-6</v>
      </c>
      <c r="AE4" s="6">
        <f t="shared" si="1"/>
        <v>8.8118346172191822E-6</v>
      </c>
      <c r="AF4" s="6">
        <f t="shared" si="1"/>
        <v>1.1973997971979637E-5</v>
      </c>
      <c r="AG4" s="6">
        <f t="shared" si="1"/>
        <v>1.2134517691123237E-5</v>
      </c>
      <c r="AH4" s="6">
        <f t="shared" si="1"/>
        <v>9.3382598578544856E-6</v>
      </c>
      <c r="AI4" s="6">
        <f t="shared" si="1"/>
        <v>1.2687426971572777E-5</v>
      </c>
      <c r="AJ4" s="6">
        <f t="shared" si="1"/>
        <v>1.5565531268179745E-5</v>
      </c>
    </row>
    <row r="5" spans="1:36" x14ac:dyDescent="0.25">
      <c r="A5" t="s">
        <v>13</v>
      </c>
      <c r="B5">
        <v>1.63655762763705E-4</v>
      </c>
      <c r="C5">
        <v>1.9055272081565399E-4</v>
      </c>
      <c r="D5">
        <v>3.41722158841014E-4</v>
      </c>
      <c r="E5">
        <v>1.60778927882542E-4</v>
      </c>
      <c r="F5">
        <v>1.61084358998871E-4</v>
      </c>
      <c r="G5">
        <v>1.8400274111524199E-4</v>
      </c>
      <c r="H5">
        <v>2.0001184929770201E-4</v>
      </c>
      <c r="I5">
        <v>1.9347679055634501E-4</v>
      </c>
      <c r="J5">
        <v>1.5212026232792601E-4</v>
      </c>
      <c r="K5">
        <v>2.8049559730425702E-4</v>
      </c>
      <c r="L5">
        <v>3.88347240372511E-4</v>
      </c>
      <c r="N5" s="6">
        <f t="shared" ref="N5:N13" si="4">+N4</f>
        <v>7.610529985607295E-2</v>
      </c>
      <c r="O5" s="6">
        <f t="shared" si="2"/>
        <v>7.610529985607295E-2</v>
      </c>
      <c r="P5" s="6">
        <f t="shared" si="2"/>
        <v>7.610529985607295E-2</v>
      </c>
      <c r="Q5" s="6">
        <f t="shared" si="2"/>
        <v>7.610529985607295E-2</v>
      </c>
      <c r="R5" s="6">
        <f t="shared" si="2"/>
        <v>7.610529985607295E-2</v>
      </c>
      <c r="S5" s="6">
        <f t="shared" si="2"/>
        <v>7.610529985607295E-2</v>
      </c>
      <c r="T5" s="6">
        <f t="shared" si="2"/>
        <v>7.610529985607295E-2</v>
      </c>
      <c r="U5" s="6">
        <f t="shared" si="2"/>
        <v>7.610529985607295E-2</v>
      </c>
      <c r="V5" s="6">
        <f t="shared" si="2"/>
        <v>7.610529985607295E-2</v>
      </c>
      <c r="W5" s="6">
        <f t="shared" si="2"/>
        <v>7.610529985607295E-2</v>
      </c>
      <c r="X5" s="6">
        <f t="shared" si="2"/>
        <v>7.610529985607295E-2</v>
      </c>
      <c r="Z5" s="6">
        <f t="shared" si="3"/>
        <v>1.2455070898306106E-5</v>
      </c>
      <c r="AA5" s="6">
        <f t="shared" si="1"/>
        <v>1.45020719560659E-5</v>
      </c>
      <c r="AB5" s="6">
        <f t="shared" si="1"/>
        <v>2.6006867366059962E-5</v>
      </c>
      <c r="AC5" s="6">
        <f t="shared" si="1"/>
        <v>1.2236128517038787E-5</v>
      </c>
      <c r="AD5" s="6">
        <f t="shared" si="1"/>
        <v>1.2259373443732381E-5</v>
      </c>
      <c r="AE5" s="6">
        <f t="shared" si="1"/>
        <v>1.4003583786914854E-5</v>
      </c>
      <c r="AF5" s="6">
        <f t="shared" si="1"/>
        <v>1.5221961765569285E-5</v>
      </c>
      <c r="AG5" s="6">
        <f t="shared" si="1"/>
        <v>1.472460916048126E-5</v>
      </c>
      <c r="AH5" s="6">
        <f t="shared" si="1"/>
        <v>1.1577158178651287E-5</v>
      </c>
      <c r="AI5" s="6">
        <f t="shared" si="1"/>
        <v>2.1347201541148768E-5</v>
      </c>
      <c r="AJ5" s="6">
        <f t="shared" si="1"/>
        <v>2.9555283176828389E-5</v>
      </c>
    </row>
    <row r="6" spans="1:36" x14ac:dyDescent="0.25">
      <c r="A6" t="s">
        <v>14</v>
      </c>
      <c r="B6">
        <v>1.1264296324782599E-4</v>
      </c>
      <c r="C6">
        <v>1.05383350810096E-4</v>
      </c>
      <c r="D6">
        <v>1.60778927882542E-4</v>
      </c>
      <c r="E6">
        <v>1.11904372074829E-4</v>
      </c>
      <c r="F6">
        <v>1.09119922294081E-4</v>
      </c>
      <c r="G6">
        <v>1.2747644956571201E-4</v>
      </c>
      <c r="H6">
        <v>1.1221763359592001E-4</v>
      </c>
      <c r="I6">
        <v>1.1087500730396999E-4</v>
      </c>
      <c r="J6" s="2">
        <v>8.3319131591381705E-5</v>
      </c>
      <c r="K6">
        <v>1.36458325829004E-4</v>
      </c>
      <c r="L6">
        <v>1.7930063379249499E-4</v>
      </c>
      <c r="N6" s="6">
        <f t="shared" si="4"/>
        <v>7.610529985607295E-2</v>
      </c>
      <c r="O6" s="6">
        <f t="shared" si="2"/>
        <v>7.610529985607295E-2</v>
      </c>
      <c r="P6" s="6">
        <f t="shared" si="2"/>
        <v>7.610529985607295E-2</v>
      </c>
      <c r="Q6" s="6">
        <f t="shared" si="2"/>
        <v>7.610529985607295E-2</v>
      </c>
      <c r="R6" s="6">
        <f t="shared" si="2"/>
        <v>7.610529985607295E-2</v>
      </c>
      <c r="S6" s="6">
        <f t="shared" si="2"/>
        <v>7.610529985607295E-2</v>
      </c>
      <c r="T6" s="6">
        <f t="shared" si="2"/>
        <v>7.610529985607295E-2</v>
      </c>
      <c r="U6" s="6">
        <f t="shared" si="2"/>
        <v>7.610529985607295E-2</v>
      </c>
      <c r="V6" s="6">
        <f t="shared" si="2"/>
        <v>7.610529985607295E-2</v>
      </c>
      <c r="W6" s="6">
        <f t="shared" si="2"/>
        <v>7.610529985607295E-2</v>
      </c>
      <c r="X6" s="6">
        <f t="shared" si="2"/>
        <v>7.610529985607295E-2</v>
      </c>
      <c r="Z6" s="6">
        <f t="shared" si="3"/>
        <v>8.5727264946524024E-6</v>
      </c>
      <c r="AA6" s="6">
        <f t="shared" si="1"/>
        <v>8.0202315132400849E-6</v>
      </c>
      <c r="AB6" s="6">
        <f t="shared" si="1"/>
        <v>1.2236128517038787E-5</v>
      </c>
      <c r="AC6" s="6">
        <f t="shared" si="1"/>
        <v>8.5165157919604167E-6</v>
      </c>
      <c r="AD6" s="6">
        <f t="shared" si="1"/>
        <v>8.3046044064624149E-6</v>
      </c>
      <c r="AE6" s="6">
        <f t="shared" si="1"/>
        <v>9.7016334187860731E-6</v>
      </c>
      <c r="AF6" s="6">
        <f t="shared" si="1"/>
        <v>8.5403566539564186E-6</v>
      </c>
      <c r="AG6" s="6">
        <f t="shared" si="1"/>
        <v>8.4381756774129156E-6</v>
      </c>
      <c r="AH6" s="6">
        <f t="shared" si="1"/>
        <v>6.3410274935097051E-6</v>
      </c>
      <c r="AI6" s="6">
        <f t="shared" si="1"/>
        <v>1.0385201805074053E-5</v>
      </c>
      <c r="AJ6" s="6">
        <f t="shared" si="1"/>
        <v>1.3645728499161758E-5</v>
      </c>
    </row>
    <row r="7" spans="1:36" x14ac:dyDescent="0.25">
      <c r="A7" t="s">
        <v>15</v>
      </c>
      <c r="B7">
        <v>1.12333763568848E-4</v>
      </c>
      <c r="C7">
        <v>1.05445312339744E-4</v>
      </c>
      <c r="D7">
        <v>1.61084358998871E-4</v>
      </c>
      <c r="E7">
        <v>1.09119922294081E-4</v>
      </c>
      <c r="F7">
        <v>1.17649695918946E-4</v>
      </c>
      <c r="G7">
        <v>1.3442967687580601E-4</v>
      </c>
      <c r="H7">
        <v>1.1158009972468E-4</v>
      </c>
      <c r="I7">
        <v>1.10945012555812E-4</v>
      </c>
      <c r="J7" s="2">
        <v>8.4074831949555303E-5</v>
      </c>
      <c r="K7">
        <v>1.3868472520552099E-4</v>
      </c>
      <c r="L7">
        <v>1.7946562450627001E-4</v>
      </c>
      <c r="N7" s="6">
        <f t="shared" si="4"/>
        <v>7.610529985607295E-2</v>
      </c>
      <c r="O7" s="6">
        <f t="shared" si="2"/>
        <v>7.610529985607295E-2</v>
      </c>
      <c r="P7" s="6">
        <f t="shared" si="2"/>
        <v>7.610529985607295E-2</v>
      </c>
      <c r="Q7" s="6">
        <f t="shared" si="2"/>
        <v>7.610529985607295E-2</v>
      </c>
      <c r="R7" s="6">
        <f t="shared" si="2"/>
        <v>7.610529985607295E-2</v>
      </c>
      <c r="S7" s="6">
        <f t="shared" si="2"/>
        <v>7.610529985607295E-2</v>
      </c>
      <c r="T7" s="6">
        <f t="shared" si="2"/>
        <v>7.610529985607295E-2</v>
      </c>
      <c r="U7" s="6">
        <f t="shared" si="2"/>
        <v>7.610529985607295E-2</v>
      </c>
      <c r="V7" s="6">
        <f t="shared" si="2"/>
        <v>7.610529985607295E-2</v>
      </c>
      <c r="W7" s="6">
        <f t="shared" si="2"/>
        <v>7.610529985607295E-2</v>
      </c>
      <c r="X7" s="6">
        <f t="shared" si="2"/>
        <v>7.610529985607295E-2</v>
      </c>
      <c r="Z7" s="6">
        <f t="shared" si="3"/>
        <v>8.5491947603683796E-6</v>
      </c>
      <c r="AA7" s="6">
        <f t="shared" si="1"/>
        <v>8.0249471140334862E-6</v>
      </c>
      <c r="AB7" s="6">
        <f t="shared" si="1"/>
        <v>1.2259373443732381E-5</v>
      </c>
      <c r="AC7" s="6">
        <f t="shared" si="1"/>
        <v>8.3046044064624149E-6</v>
      </c>
      <c r="AD7" s="6">
        <f t="shared" si="1"/>
        <v>8.9537653858871872E-6</v>
      </c>
      <c r="AE7" s="6">
        <f t="shared" si="1"/>
        <v>1.0230810868188213E-5</v>
      </c>
      <c r="AF7" s="6">
        <f t="shared" si="1"/>
        <v>8.4918369475172932E-6</v>
      </c>
      <c r="AG7" s="6">
        <f t="shared" si="1"/>
        <v>8.4435034480958498E-6</v>
      </c>
      <c r="AH7" s="6">
        <f t="shared" si="1"/>
        <v>6.3985402958698486E-6</v>
      </c>
      <c r="AI7" s="6">
        <f t="shared" si="1"/>
        <v>1.0554642597223253E-5</v>
      </c>
      <c r="AJ7" s="6">
        <f t="shared" si="1"/>
        <v>1.3658285166907073E-5</v>
      </c>
    </row>
    <row r="8" spans="1:36" x14ac:dyDescent="0.25">
      <c r="A8" t="s">
        <v>16</v>
      </c>
      <c r="B8">
        <v>1.3180016120260501E-4</v>
      </c>
      <c r="C8">
        <v>1.15784769705707E-4</v>
      </c>
      <c r="D8">
        <v>1.8400274111524199E-4</v>
      </c>
      <c r="E8">
        <v>1.2747644956571201E-4</v>
      </c>
      <c r="F8">
        <v>1.3442967687580601E-4</v>
      </c>
      <c r="G8">
        <v>1.72212396194024E-4</v>
      </c>
      <c r="H8">
        <v>1.2425003303554499E-4</v>
      </c>
      <c r="I8">
        <v>1.21569294087214E-4</v>
      </c>
      <c r="J8" s="2">
        <v>9.5837263193148005E-5</v>
      </c>
      <c r="K8">
        <v>1.5957465868092499E-4</v>
      </c>
      <c r="L8">
        <v>2.12529137938016E-4</v>
      </c>
      <c r="N8" s="6">
        <f t="shared" si="4"/>
        <v>7.610529985607295E-2</v>
      </c>
      <c r="O8" s="6">
        <f t="shared" si="2"/>
        <v>7.610529985607295E-2</v>
      </c>
      <c r="P8" s="6">
        <f t="shared" si="2"/>
        <v>7.610529985607295E-2</v>
      </c>
      <c r="Q8" s="6">
        <f t="shared" si="2"/>
        <v>7.610529985607295E-2</v>
      </c>
      <c r="R8" s="6">
        <f t="shared" si="2"/>
        <v>7.610529985607295E-2</v>
      </c>
      <c r="S8" s="6">
        <f t="shared" si="2"/>
        <v>7.610529985607295E-2</v>
      </c>
      <c r="T8" s="6">
        <f t="shared" si="2"/>
        <v>7.610529985607295E-2</v>
      </c>
      <c r="U8" s="6">
        <f t="shared" si="2"/>
        <v>7.610529985607295E-2</v>
      </c>
      <c r="V8" s="6">
        <f t="shared" si="2"/>
        <v>7.610529985607295E-2</v>
      </c>
      <c r="W8" s="6">
        <f t="shared" si="2"/>
        <v>7.610529985607295E-2</v>
      </c>
      <c r="X8" s="6">
        <f t="shared" si="2"/>
        <v>7.610529985607295E-2</v>
      </c>
      <c r="Z8" s="6">
        <f t="shared" si="3"/>
        <v>1.0030690789403007E-5</v>
      </c>
      <c r="AA8" s="6">
        <f t="shared" si="1"/>
        <v>8.8118346172191822E-6</v>
      </c>
      <c r="AB8" s="6">
        <f t="shared" si="1"/>
        <v>1.4003583786914854E-5</v>
      </c>
      <c r="AC8" s="6">
        <f t="shared" si="1"/>
        <v>9.7016334187860731E-6</v>
      </c>
      <c r="AD8" s="6">
        <f t="shared" si="1"/>
        <v>1.0230810868188213E-5</v>
      </c>
      <c r="AE8" s="6">
        <f t="shared" si="1"/>
        <v>1.3106276051279032E-5</v>
      </c>
      <c r="AF8" s="6">
        <f t="shared" si="1"/>
        <v>9.4560860212971214E-6</v>
      </c>
      <c r="AG8" s="6">
        <f t="shared" si="1"/>
        <v>9.2520675797985371E-6</v>
      </c>
      <c r="AH8" s="6">
        <f t="shared" si="1"/>
        <v>7.2937236526999126E-6</v>
      </c>
      <c r="AI8" s="6">
        <f t="shared" si="1"/>
        <v>1.214447724834229E-5</v>
      </c>
      <c r="AJ8" s="6">
        <f t="shared" si="1"/>
        <v>1.6174593770925397E-5</v>
      </c>
    </row>
    <row r="9" spans="1:36" x14ac:dyDescent="0.25">
      <c r="A9" t="s">
        <v>17</v>
      </c>
      <c r="B9">
        <v>1.12077220895874E-4</v>
      </c>
      <c r="C9">
        <v>1.5733461394442101E-4</v>
      </c>
      <c r="D9">
        <v>2.0001184929770201E-4</v>
      </c>
      <c r="E9">
        <v>1.1221763359592001E-4</v>
      </c>
      <c r="F9">
        <v>1.1158009972468E-4</v>
      </c>
      <c r="G9">
        <v>1.2425003303554499E-4</v>
      </c>
      <c r="H9">
        <v>1.8790703695148101E-4</v>
      </c>
      <c r="I9">
        <v>1.67118223887944E-4</v>
      </c>
      <c r="J9">
        <v>1.14484343352004E-4</v>
      </c>
      <c r="K9">
        <v>1.6920539240849699E-4</v>
      </c>
      <c r="L9">
        <v>2.07540718936764E-4</v>
      </c>
      <c r="N9" s="6">
        <f t="shared" si="4"/>
        <v>7.610529985607295E-2</v>
      </c>
      <c r="O9" s="6">
        <f t="shared" si="2"/>
        <v>7.610529985607295E-2</v>
      </c>
      <c r="P9" s="6">
        <f t="shared" si="2"/>
        <v>7.610529985607295E-2</v>
      </c>
      <c r="Q9" s="6">
        <f t="shared" si="2"/>
        <v>7.610529985607295E-2</v>
      </c>
      <c r="R9" s="6">
        <f t="shared" si="2"/>
        <v>7.610529985607295E-2</v>
      </c>
      <c r="S9" s="6">
        <f t="shared" si="2"/>
        <v>7.610529985607295E-2</v>
      </c>
      <c r="T9" s="6">
        <f t="shared" si="2"/>
        <v>7.610529985607295E-2</v>
      </c>
      <c r="U9" s="6">
        <f t="shared" si="2"/>
        <v>7.610529985607295E-2</v>
      </c>
      <c r="V9" s="6">
        <f t="shared" si="2"/>
        <v>7.610529985607295E-2</v>
      </c>
      <c r="W9" s="6">
        <f t="shared" si="2"/>
        <v>7.610529985607295E-2</v>
      </c>
      <c r="X9" s="6">
        <f t="shared" si="2"/>
        <v>7.610529985607295E-2</v>
      </c>
      <c r="Z9" s="6">
        <f t="shared" si="3"/>
        <v>8.5296705033158155E-6</v>
      </c>
      <c r="AA9" s="6">
        <f t="shared" si="1"/>
        <v>1.1973997971979637E-5</v>
      </c>
      <c r="AB9" s="6">
        <f t="shared" si="1"/>
        <v>1.5221961765569285E-5</v>
      </c>
      <c r="AC9" s="6">
        <f t="shared" si="1"/>
        <v>8.5403566539564186E-6</v>
      </c>
      <c r="AD9" s="6">
        <f t="shared" si="1"/>
        <v>8.4918369475172932E-6</v>
      </c>
      <c r="AE9" s="6">
        <f t="shared" si="1"/>
        <v>9.4560860212971214E-6</v>
      </c>
      <c r="AF9" s="6">
        <f t="shared" si="1"/>
        <v>1.4300721392258641E-5</v>
      </c>
      <c r="AG9" s="6">
        <f t="shared" si="1"/>
        <v>1.2718582540406312E-5</v>
      </c>
      <c r="AH9" s="6">
        <f t="shared" si="1"/>
        <v>8.7128652796298757E-6</v>
      </c>
      <c r="AI9" s="6">
        <f t="shared" si="1"/>
        <v>1.2877427126513153E-5</v>
      </c>
      <c r="AJ9" s="6">
        <f t="shared" si="1"/>
        <v>1.5794948647027382E-5</v>
      </c>
    </row>
    <row r="10" spans="1:36" x14ac:dyDescent="0.25">
      <c r="A10" t="s">
        <v>18</v>
      </c>
      <c r="B10">
        <v>1.12083958221031E-4</v>
      </c>
      <c r="C10">
        <v>1.5944379319274101E-4</v>
      </c>
      <c r="D10">
        <v>1.9347679055634501E-4</v>
      </c>
      <c r="E10">
        <v>1.1087500730396999E-4</v>
      </c>
      <c r="F10">
        <v>1.10945012555812E-4</v>
      </c>
      <c r="G10">
        <v>1.21569294087214E-4</v>
      </c>
      <c r="H10">
        <v>1.67118223887944E-4</v>
      </c>
      <c r="I10">
        <v>1.7330202097253701E-4</v>
      </c>
      <c r="J10">
        <v>1.14348718240836E-4</v>
      </c>
      <c r="K10">
        <v>1.6160883422637899E-4</v>
      </c>
      <c r="L10">
        <v>1.9409908332589001E-4</v>
      </c>
      <c r="N10" s="6">
        <f t="shared" si="4"/>
        <v>7.610529985607295E-2</v>
      </c>
      <c r="O10" s="6">
        <f t="shared" si="2"/>
        <v>7.610529985607295E-2</v>
      </c>
      <c r="P10" s="6">
        <f t="shared" si="2"/>
        <v>7.610529985607295E-2</v>
      </c>
      <c r="Q10" s="6">
        <f t="shared" si="2"/>
        <v>7.610529985607295E-2</v>
      </c>
      <c r="R10" s="6">
        <f t="shared" si="2"/>
        <v>7.610529985607295E-2</v>
      </c>
      <c r="S10" s="6">
        <f t="shared" si="2"/>
        <v>7.610529985607295E-2</v>
      </c>
      <c r="T10" s="6">
        <f t="shared" si="2"/>
        <v>7.610529985607295E-2</v>
      </c>
      <c r="U10" s="6">
        <f t="shared" si="2"/>
        <v>7.610529985607295E-2</v>
      </c>
      <c r="V10" s="6">
        <f t="shared" si="2"/>
        <v>7.610529985607295E-2</v>
      </c>
      <c r="W10" s="6">
        <f t="shared" si="2"/>
        <v>7.610529985607295E-2</v>
      </c>
      <c r="X10" s="6">
        <f t="shared" si="2"/>
        <v>7.610529985607295E-2</v>
      </c>
      <c r="Z10" s="6">
        <f t="shared" si="3"/>
        <v>8.5301832494671173E-6</v>
      </c>
      <c r="AA10" s="6">
        <f t="shared" si="1"/>
        <v>1.2134517691123237E-5</v>
      </c>
      <c r="AB10" s="6">
        <f t="shared" si="1"/>
        <v>1.472460916048126E-5</v>
      </c>
      <c r="AC10" s="6">
        <f t="shared" si="1"/>
        <v>8.4381756774129156E-6</v>
      </c>
      <c r="AD10" s="6">
        <f t="shared" si="1"/>
        <v>8.4435034480958498E-6</v>
      </c>
      <c r="AE10" s="6">
        <f t="shared" si="1"/>
        <v>9.2520675797985371E-6</v>
      </c>
      <c r="AF10" s="6">
        <f t="shared" si="1"/>
        <v>1.2718582540406312E-5</v>
      </c>
      <c r="AG10" s="6">
        <f t="shared" si="1"/>
        <v>1.3189202271778373E-5</v>
      </c>
      <c r="AH10" s="6">
        <f t="shared" si="1"/>
        <v>8.7025434898764222E-6</v>
      </c>
      <c r="AI10" s="6">
        <f t="shared" si="1"/>
        <v>1.2299288788188958E-5</v>
      </c>
      <c r="AJ10" s="6">
        <f t="shared" si="1"/>
        <v>1.4771968938305749E-5</v>
      </c>
    </row>
    <row r="11" spans="1:36" x14ac:dyDescent="0.25">
      <c r="A11" t="s">
        <v>19</v>
      </c>
      <c r="B11" s="2">
        <v>8.4065946349060994E-5</v>
      </c>
      <c r="C11">
        <v>1.2270183384750601E-4</v>
      </c>
      <c r="D11">
        <v>1.5212026232792601E-4</v>
      </c>
      <c r="E11" s="2">
        <v>8.3319131591381705E-5</v>
      </c>
      <c r="F11" s="2">
        <v>8.4074831949555303E-5</v>
      </c>
      <c r="G11" s="2">
        <v>9.5837263193148005E-5</v>
      </c>
      <c r="H11">
        <v>1.14484343352004E-4</v>
      </c>
      <c r="I11">
        <v>1.14348718240836E-4</v>
      </c>
      <c r="J11">
        <v>1.4296401652897701E-4</v>
      </c>
      <c r="K11">
        <v>1.4754332535478601E-4</v>
      </c>
      <c r="L11">
        <v>1.9016491712741399E-4</v>
      </c>
      <c r="N11" s="6">
        <f t="shared" si="4"/>
        <v>7.610529985607295E-2</v>
      </c>
      <c r="O11" s="6">
        <f t="shared" si="2"/>
        <v>7.610529985607295E-2</v>
      </c>
      <c r="P11" s="6">
        <f t="shared" si="2"/>
        <v>7.610529985607295E-2</v>
      </c>
      <c r="Q11" s="6">
        <f t="shared" si="2"/>
        <v>7.610529985607295E-2</v>
      </c>
      <c r="R11" s="6">
        <f t="shared" si="2"/>
        <v>7.610529985607295E-2</v>
      </c>
      <c r="S11" s="6">
        <f t="shared" si="2"/>
        <v>7.610529985607295E-2</v>
      </c>
      <c r="T11" s="6">
        <f t="shared" si="2"/>
        <v>7.610529985607295E-2</v>
      </c>
      <c r="U11" s="6">
        <f t="shared" si="2"/>
        <v>7.610529985607295E-2</v>
      </c>
      <c r="V11" s="6">
        <f t="shared" si="2"/>
        <v>7.610529985607295E-2</v>
      </c>
      <c r="W11" s="6">
        <f t="shared" si="2"/>
        <v>7.610529985607295E-2</v>
      </c>
      <c r="X11" s="6">
        <f t="shared" si="2"/>
        <v>7.610529985607295E-2</v>
      </c>
      <c r="Z11" s="6">
        <f t="shared" si="3"/>
        <v>6.3978640545798284E-6</v>
      </c>
      <c r="AA11" s="6">
        <f t="shared" si="1"/>
        <v>9.3382598578544856E-6</v>
      </c>
      <c r="AB11" s="6">
        <f t="shared" si="1"/>
        <v>1.1577158178651287E-5</v>
      </c>
      <c r="AC11" s="6">
        <f t="shared" si="1"/>
        <v>6.3410274935097051E-6</v>
      </c>
      <c r="AD11" s="6">
        <f t="shared" si="1"/>
        <v>6.3985402958698486E-6</v>
      </c>
      <c r="AE11" s="6">
        <f t="shared" si="1"/>
        <v>7.2937236526999126E-6</v>
      </c>
      <c r="AF11" s="6">
        <f t="shared" si="1"/>
        <v>8.7128652796298757E-6</v>
      </c>
      <c r="AG11" s="6">
        <f t="shared" si="1"/>
        <v>8.7025434898764222E-6</v>
      </c>
      <c r="AH11" s="6">
        <f t="shared" si="1"/>
        <v>1.0880319346566365E-5</v>
      </c>
      <c r="AI11" s="6">
        <f t="shared" si="1"/>
        <v>1.122882901788812E-5</v>
      </c>
      <c r="AJ11" s="6">
        <f t="shared" si="1"/>
        <v>1.4472558040087104E-5</v>
      </c>
    </row>
    <row r="12" spans="1:36" x14ac:dyDescent="0.25">
      <c r="A12" t="s">
        <v>20</v>
      </c>
      <c r="B12">
        <v>1.4019572116007401E-4</v>
      </c>
      <c r="C12">
        <v>1.66708849391129E-4</v>
      </c>
      <c r="D12">
        <v>2.8049559730425702E-4</v>
      </c>
      <c r="E12">
        <v>1.36458325829004E-4</v>
      </c>
      <c r="F12">
        <v>1.3868472520552099E-4</v>
      </c>
      <c r="G12">
        <v>1.5957465868092499E-4</v>
      </c>
      <c r="H12">
        <v>1.6920539240849699E-4</v>
      </c>
      <c r="I12">
        <v>1.6160883422637899E-4</v>
      </c>
      <c r="J12">
        <v>1.4754332535478601E-4</v>
      </c>
      <c r="K12">
        <v>2.9000025744388002E-4</v>
      </c>
      <c r="L12">
        <v>3.6246634290572599E-4</v>
      </c>
      <c r="N12" s="6">
        <f t="shared" si="4"/>
        <v>7.610529985607295E-2</v>
      </c>
      <c r="O12" s="6">
        <f t="shared" si="2"/>
        <v>7.610529985607295E-2</v>
      </c>
      <c r="P12" s="6">
        <f t="shared" si="2"/>
        <v>7.610529985607295E-2</v>
      </c>
      <c r="Q12" s="6">
        <f t="shared" si="2"/>
        <v>7.610529985607295E-2</v>
      </c>
      <c r="R12" s="6">
        <f t="shared" si="2"/>
        <v>7.610529985607295E-2</v>
      </c>
      <c r="S12" s="6">
        <f t="shared" si="2"/>
        <v>7.610529985607295E-2</v>
      </c>
      <c r="T12" s="6">
        <f t="shared" si="2"/>
        <v>7.610529985607295E-2</v>
      </c>
      <c r="U12" s="6">
        <f t="shared" si="2"/>
        <v>7.610529985607295E-2</v>
      </c>
      <c r="V12" s="6">
        <f t="shared" si="2"/>
        <v>7.610529985607295E-2</v>
      </c>
      <c r="W12" s="6">
        <f t="shared" si="2"/>
        <v>7.610529985607295E-2</v>
      </c>
      <c r="X12" s="6">
        <f t="shared" si="2"/>
        <v>7.610529985607295E-2</v>
      </c>
      <c r="Z12" s="6">
        <f t="shared" si="3"/>
        <v>1.0669637397425824E-5</v>
      </c>
      <c r="AA12" s="6">
        <f t="shared" si="1"/>
        <v>1.2687426971572777E-5</v>
      </c>
      <c r="AB12" s="6">
        <f t="shared" si="1"/>
        <v>2.1347201541148768E-5</v>
      </c>
      <c r="AC12" s="6">
        <f t="shared" si="1"/>
        <v>1.0385201805074053E-5</v>
      </c>
      <c r="AD12" s="6">
        <f t="shared" si="1"/>
        <v>1.0554642597223253E-5</v>
      </c>
      <c r="AE12" s="6">
        <f t="shared" si="1"/>
        <v>1.214447724834229E-5</v>
      </c>
      <c r="AF12" s="6">
        <f t="shared" si="1"/>
        <v>1.2877427126513153E-5</v>
      </c>
      <c r="AG12" s="6">
        <f t="shared" si="1"/>
        <v>1.2299288788188958E-5</v>
      </c>
      <c r="AH12" s="6">
        <f t="shared" si="1"/>
        <v>1.122882901788812E-5</v>
      </c>
      <c r="AI12" s="6">
        <f t="shared" si="1"/>
        <v>2.2070556551104841E-5</v>
      </c>
      <c r="AJ12" s="6">
        <f t="shared" si="1"/>
        <v>2.7585609714574437E-5</v>
      </c>
    </row>
    <row r="13" spans="1:36" x14ac:dyDescent="0.25">
      <c r="A13" t="s">
        <v>21</v>
      </c>
      <c r="B13">
        <v>1.8356360025774E-4</v>
      </c>
      <c r="C13">
        <v>2.0452624584117799E-4</v>
      </c>
      <c r="D13">
        <v>3.88347240372511E-4</v>
      </c>
      <c r="E13">
        <v>1.7930063379249499E-4</v>
      </c>
      <c r="F13">
        <v>1.7946562450627001E-4</v>
      </c>
      <c r="G13">
        <v>2.12529137938016E-4</v>
      </c>
      <c r="H13">
        <v>2.07540718936764E-4</v>
      </c>
      <c r="I13">
        <v>1.9409908332589001E-4</v>
      </c>
      <c r="J13">
        <v>1.9016491712741399E-4</v>
      </c>
      <c r="K13">
        <v>3.6246634290572599E-4</v>
      </c>
      <c r="L13">
        <v>5.97665682984547E-4</v>
      </c>
      <c r="N13" s="6">
        <f t="shared" si="4"/>
        <v>7.610529985607295E-2</v>
      </c>
      <c r="O13" s="6">
        <f t="shared" si="2"/>
        <v>7.610529985607295E-2</v>
      </c>
      <c r="P13" s="6">
        <f t="shared" si="2"/>
        <v>7.610529985607295E-2</v>
      </c>
      <c r="Q13" s="6">
        <f t="shared" si="2"/>
        <v>7.610529985607295E-2</v>
      </c>
      <c r="R13" s="6">
        <f t="shared" si="2"/>
        <v>7.610529985607295E-2</v>
      </c>
      <c r="S13" s="6">
        <f t="shared" si="2"/>
        <v>7.610529985607295E-2</v>
      </c>
      <c r="T13" s="6">
        <f t="shared" si="2"/>
        <v>7.610529985607295E-2</v>
      </c>
      <c r="U13" s="6">
        <f t="shared" si="2"/>
        <v>7.610529985607295E-2</v>
      </c>
      <c r="V13" s="6">
        <f t="shared" si="2"/>
        <v>7.610529985607295E-2</v>
      </c>
      <c r="W13" s="6">
        <f t="shared" si="2"/>
        <v>7.610529985607295E-2</v>
      </c>
      <c r="X13" s="6">
        <f t="shared" si="2"/>
        <v>7.610529985607295E-2</v>
      </c>
      <c r="Z13" s="6">
        <f t="shared" si="3"/>
        <v>1.3970162840275613E-5</v>
      </c>
      <c r="AA13" s="6">
        <f t="shared" si="1"/>
        <v>1.5565531268179745E-5</v>
      </c>
      <c r="AB13" s="6">
        <f t="shared" si="1"/>
        <v>2.9555283176828389E-5</v>
      </c>
      <c r="AC13" s="6">
        <f t="shared" si="1"/>
        <v>1.3645728499161758E-5</v>
      </c>
      <c r="AD13" s="6">
        <f t="shared" si="1"/>
        <v>1.3658285166907073E-5</v>
      </c>
      <c r="AE13" s="6">
        <f t="shared" si="1"/>
        <v>1.6174593770925397E-5</v>
      </c>
      <c r="AF13" s="6">
        <f t="shared" si="1"/>
        <v>1.5794948647027382E-5</v>
      </c>
      <c r="AG13" s="6">
        <f t="shared" si="1"/>
        <v>1.4771968938305749E-5</v>
      </c>
      <c r="AH13" s="6">
        <f t="shared" si="1"/>
        <v>1.4472558040087104E-5</v>
      </c>
      <c r="AI13" s="6">
        <f t="shared" si="1"/>
        <v>2.7585609714574437E-5</v>
      </c>
      <c r="AJ13" s="6">
        <f t="shared" si="1"/>
        <v>4.548552601722359E-5</v>
      </c>
    </row>
    <row r="15" spans="1:36" x14ac:dyDescent="0.25">
      <c r="A15" s="9" t="s">
        <v>30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36" x14ac:dyDescent="0.25"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34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</row>
    <row r="17" spans="1:36" x14ac:dyDescent="0.25">
      <c r="A17" t="s">
        <v>11</v>
      </c>
      <c r="B17">
        <v>1.15664980054266E-4</v>
      </c>
      <c r="C17">
        <v>1.05746742470608E-4</v>
      </c>
      <c r="D17">
        <v>1.63655762763705E-4</v>
      </c>
      <c r="E17">
        <v>1.1264296324782599E-4</v>
      </c>
      <c r="F17">
        <v>1.12333763568848E-4</v>
      </c>
      <c r="G17">
        <v>1.3180016120260501E-4</v>
      </c>
      <c r="H17">
        <v>1.12077220895874E-4</v>
      </c>
      <c r="I17">
        <v>1.12083958221031E-4</v>
      </c>
      <c r="J17" s="2">
        <v>8.4065946349060994E-5</v>
      </c>
      <c r="K17">
        <v>1.4019572116007401E-4</v>
      </c>
      <c r="L17">
        <v>1.8356360025774E-4</v>
      </c>
      <c r="M17" s="6">
        <f>+Probabilities!I280</f>
        <v>0.10593889808038907</v>
      </c>
      <c r="N17" s="6">
        <f>+$M$17</f>
        <v>0.10593889808038907</v>
      </c>
      <c r="O17" s="6">
        <f>+N17</f>
        <v>0.10593889808038907</v>
      </c>
      <c r="P17" s="6">
        <f t="shared" ref="P17:X17" si="5">+O17</f>
        <v>0.10593889808038907</v>
      </c>
      <c r="Q17" s="6">
        <f t="shared" si="5"/>
        <v>0.10593889808038907</v>
      </c>
      <c r="R17" s="6">
        <f t="shared" si="5"/>
        <v>0.10593889808038907</v>
      </c>
      <c r="S17" s="6">
        <f t="shared" si="5"/>
        <v>0.10593889808038907</v>
      </c>
      <c r="T17" s="6">
        <f t="shared" si="5"/>
        <v>0.10593889808038907</v>
      </c>
      <c r="U17" s="6">
        <f t="shared" si="5"/>
        <v>0.10593889808038907</v>
      </c>
      <c r="V17" s="6">
        <f t="shared" si="5"/>
        <v>0.10593889808038907</v>
      </c>
      <c r="W17" s="6">
        <f t="shared" si="5"/>
        <v>0.10593889808038907</v>
      </c>
      <c r="X17" s="6">
        <f t="shared" si="5"/>
        <v>0.10593889808038907</v>
      </c>
      <c r="Z17" s="6">
        <f>+B17*N17</f>
        <v>1.2253420533439121E-5</v>
      </c>
      <c r="AA17" s="6">
        <f t="shared" ref="AA17:AA27" si="6">+C17*O17</f>
        <v>1.1202693372926892E-5</v>
      </c>
      <c r="AB17" s="6">
        <f t="shared" ref="AB17:AB27" si="7">+D17*P17</f>
        <v>1.7337511171692479E-5</v>
      </c>
      <c r="AC17" s="6">
        <f t="shared" ref="AC17:AC27" si="8">+E17*Q17</f>
        <v>1.193327140298445E-5</v>
      </c>
      <c r="AD17" s="6">
        <f t="shared" ref="AD17:AD27" si="9">+F17*R17</f>
        <v>1.1900515129706711E-5</v>
      </c>
      <c r="AE17" s="6">
        <f t="shared" ref="AE17:AE27" si="10">+G17*S17</f>
        <v>1.3962763844621622E-5</v>
      </c>
      <c r="AF17" s="6">
        <f t="shared" ref="AF17:AF27" si="11">+H17*T17</f>
        <v>1.1873337281621248E-5</v>
      </c>
      <c r="AG17" s="6">
        <f t="shared" ref="AG17:AG27" si="12">+I17*U17</f>
        <v>1.187405102642439E-5</v>
      </c>
      <c r="AH17" s="6">
        <f t="shared" ref="AH17:AH27" si="13">+J17*V17</f>
        <v>8.9058537223046288E-6</v>
      </c>
      <c r="AI17" s="6">
        <f t="shared" ref="AI17:AI27" si="14">+K17*W17</f>
        <v>1.4852180215283727E-5</v>
      </c>
      <c r="AJ17" s="6">
        <f t="shared" ref="AJ17:AJ27" si="15">+L17*X17</f>
        <v>1.9446525538973999E-5</v>
      </c>
    </row>
    <row r="18" spans="1:36" x14ac:dyDescent="0.25">
      <c r="A18" t="s">
        <v>12</v>
      </c>
      <c r="B18">
        <v>1.05746742470608E-4</v>
      </c>
      <c r="C18">
        <v>1.5442716406664301E-4</v>
      </c>
      <c r="D18">
        <v>1.9055272081565399E-4</v>
      </c>
      <c r="E18">
        <v>1.05383350810096E-4</v>
      </c>
      <c r="F18">
        <v>1.05445312339744E-4</v>
      </c>
      <c r="G18">
        <v>1.15784769705707E-4</v>
      </c>
      <c r="H18">
        <v>1.5733461394442101E-4</v>
      </c>
      <c r="I18">
        <v>1.5944379319274101E-4</v>
      </c>
      <c r="J18">
        <v>1.2270183384750601E-4</v>
      </c>
      <c r="K18">
        <v>1.66708849391129E-4</v>
      </c>
      <c r="L18">
        <v>2.0452624584117799E-4</v>
      </c>
      <c r="N18" s="6">
        <f>+N17</f>
        <v>0.10593889808038907</v>
      </c>
      <c r="O18" s="6">
        <f t="shared" ref="O18:O27" si="16">+O17</f>
        <v>0.10593889808038907</v>
      </c>
      <c r="P18" s="6">
        <f t="shared" ref="P18:P27" si="17">+P17</f>
        <v>0.10593889808038907</v>
      </c>
      <c r="Q18" s="6">
        <f t="shared" ref="Q18:Q27" si="18">+Q17</f>
        <v>0.10593889808038907</v>
      </c>
      <c r="R18" s="6">
        <f t="shared" ref="R18:R27" si="19">+R17</f>
        <v>0.10593889808038907</v>
      </c>
      <c r="S18" s="6">
        <f t="shared" ref="S18:S27" si="20">+S17</f>
        <v>0.10593889808038907</v>
      </c>
      <c r="T18" s="6">
        <f t="shared" ref="T18:T27" si="21">+T17</f>
        <v>0.10593889808038907</v>
      </c>
      <c r="U18" s="6">
        <f t="shared" ref="U18:U27" si="22">+U17</f>
        <v>0.10593889808038907</v>
      </c>
      <c r="V18" s="6">
        <f t="shared" ref="V18:V27" si="23">+V17</f>
        <v>0.10593889808038907</v>
      </c>
      <c r="W18" s="6">
        <f t="shared" ref="W18:W27" si="24">+W17</f>
        <v>0.10593889808038907</v>
      </c>
      <c r="X18" s="6">
        <f t="shared" ref="X18:X27" si="25">+X17</f>
        <v>0.10593889808038907</v>
      </c>
      <c r="Z18" s="6">
        <f t="shared" ref="Z18:Z27" si="26">+B18*N18</f>
        <v>1.1202693372926892E-5</v>
      </c>
      <c r="AA18" s="6">
        <f t="shared" si="6"/>
        <v>1.6359843594899614E-5</v>
      </c>
      <c r="AB18" s="6">
        <f t="shared" si="7"/>
        <v>2.0186945269430401E-5</v>
      </c>
      <c r="AC18" s="6">
        <f t="shared" si="8"/>
        <v>1.1164196060840647E-5</v>
      </c>
      <c r="AD18" s="6">
        <f t="shared" si="9"/>
        <v>1.1170760197014933E-5</v>
      </c>
      <c r="AE18" s="6">
        <f t="shared" si="10"/>
        <v>1.2266110917114214E-5</v>
      </c>
      <c r="AF18" s="6">
        <f t="shared" si="11"/>
        <v>1.666785563117538E-5</v>
      </c>
      <c r="AG18" s="6">
        <f t="shared" si="12"/>
        <v>1.6891299756596421E-5</v>
      </c>
      <c r="AH18" s="6">
        <f t="shared" si="13"/>
        <v>1.2998897070247773E-5</v>
      </c>
      <c r="AI18" s="6">
        <f t="shared" si="14"/>
        <v>1.7660951804745747E-5</v>
      </c>
      <c r="AJ18" s="6">
        <f t="shared" si="15"/>
        <v>2.1667285112933155E-5</v>
      </c>
    </row>
    <row r="19" spans="1:36" x14ac:dyDescent="0.25">
      <c r="A19" t="s">
        <v>13</v>
      </c>
      <c r="B19">
        <v>1.63655762763705E-4</v>
      </c>
      <c r="C19">
        <v>1.9055272081565399E-4</v>
      </c>
      <c r="D19">
        <v>3.41722158841014E-4</v>
      </c>
      <c r="E19">
        <v>1.60778927882542E-4</v>
      </c>
      <c r="F19">
        <v>1.61084358998871E-4</v>
      </c>
      <c r="G19">
        <v>1.8400274111524199E-4</v>
      </c>
      <c r="H19">
        <v>2.0001184929770201E-4</v>
      </c>
      <c r="I19">
        <v>1.9347679055634501E-4</v>
      </c>
      <c r="J19">
        <v>1.5212026232792601E-4</v>
      </c>
      <c r="K19">
        <v>2.8049559730425702E-4</v>
      </c>
      <c r="L19">
        <v>3.88347240372511E-4</v>
      </c>
      <c r="N19" s="6">
        <f t="shared" ref="N19:N27" si="27">+N18</f>
        <v>0.10593889808038907</v>
      </c>
      <c r="O19" s="6">
        <f t="shared" si="16"/>
        <v>0.10593889808038907</v>
      </c>
      <c r="P19" s="6">
        <f t="shared" si="17"/>
        <v>0.10593889808038907</v>
      </c>
      <c r="Q19" s="6">
        <f t="shared" si="18"/>
        <v>0.10593889808038907</v>
      </c>
      <c r="R19" s="6">
        <f t="shared" si="19"/>
        <v>0.10593889808038907</v>
      </c>
      <c r="S19" s="6">
        <f t="shared" si="20"/>
        <v>0.10593889808038907</v>
      </c>
      <c r="T19" s="6">
        <f t="shared" si="21"/>
        <v>0.10593889808038907</v>
      </c>
      <c r="U19" s="6">
        <f t="shared" si="22"/>
        <v>0.10593889808038907</v>
      </c>
      <c r="V19" s="6">
        <f t="shared" si="23"/>
        <v>0.10593889808038907</v>
      </c>
      <c r="W19" s="6">
        <f t="shared" si="24"/>
        <v>0.10593889808038907</v>
      </c>
      <c r="X19" s="6">
        <f t="shared" si="25"/>
        <v>0.10593889808038907</v>
      </c>
      <c r="Z19" s="6">
        <f t="shared" si="26"/>
        <v>1.7337511171692479E-5</v>
      </c>
      <c r="AA19" s="6">
        <f t="shared" si="6"/>
        <v>2.0186945269430401E-5</v>
      </c>
      <c r="AB19" s="6">
        <f t="shared" si="7"/>
        <v>3.620166895726871E-5</v>
      </c>
      <c r="AC19" s="6">
        <f t="shared" si="8"/>
        <v>1.7032742454422841E-5</v>
      </c>
      <c r="AD19" s="6">
        <f t="shared" si="9"/>
        <v>1.7065099490326198E-5</v>
      </c>
      <c r="AE19" s="6">
        <f t="shared" si="10"/>
        <v>1.9493047637519839E-5</v>
      </c>
      <c r="AF19" s="6">
        <f t="shared" si="11"/>
        <v>2.1189034917619391E-5</v>
      </c>
      <c r="AG19" s="6">
        <f t="shared" si="12"/>
        <v>2.0496717995669418E-5</v>
      </c>
      <c r="AH19" s="6">
        <f t="shared" si="13"/>
        <v>1.6115452966720204E-5</v>
      </c>
      <c r="AI19" s="6">
        <f t="shared" si="14"/>
        <v>2.9715394494813541E-5</v>
      </c>
      <c r="AJ19" s="6">
        <f t="shared" si="15"/>
        <v>4.11410787176238E-5</v>
      </c>
    </row>
    <row r="20" spans="1:36" x14ac:dyDescent="0.25">
      <c r="A20" t="s">
        <v>14</v>
      </c>
      <c r="B20">
        <v>1.1264296324782599E-4</v>
      </c>
      <c r="C20">
        <v>1.05383350810096E-4</v>
      </c>
      <c r="D20">
        <v>1.60778927882542E-4</v>
      </c>
      <c r="E20">
        <v>1.11904372074829E-4</v>
      </c>
      <c r="F20">
        <v>1.09119922294081E-4</v>
      </c>
      <c r="G20">
        <v>1.2747644956571201E-4</v>
      </c>
      <c r="H20">
        <v>1.1221763359592001E-4</v>
      </c>
      <c r="I20">
        <v>1.1087500730396999E-4</v>
      </c>
      <c r="J20" s="2">
        <v>8.3319131591381705E-5</v>
      </c>
      <c r="K20">
        <v>1.36458325829004E-4</v>
      </c>
      <c r="L20">
        <v>1.7930063379249499E-4</v>
      </c>
      <c r="N20" s="6">
        <f t="shared" si="27"/>
        <v>0.10593889808038907</v>
      </c>
      <c r="O20" s="6">
        <f t="shared" si="16"/>
        <v>0.10593889808038907</v>
      </c>
      <c r="P20" s="6">
        <f t="shared" si="17"/>
        <v>0.10593889808038907</v>
      </c>
      <c r="Q20" s="6">
        <f t="shared" si="18"/>
        <v>0.10593889808038907</v>
      </c>
      <c r="R20" s="6">
        <f t="shared" si="19"/>
        <v>0.10593889808038907</v>
      </c>
      <c r="S20" s="6">
        <f t="shared" si="20"/>
        <v>0.10593889808038907</v>
      </c>
      <c r="T20" s="6">
        <f t="shared" si="21"/>
        <v>0.10593889808038907</v>
      </c>
      <c r="U20" s="6">
        <f t="shared" si="22"/>
        <v>0.10593889808038907</v>
      </c>
      <c r="V20" s="6">
        <f t="shared" si="23"/>
        <v>0.10593889808038907</v>
      </c>
      <c r="W20" s="6">
        <f t="shared" si="24"/>
        <v>0.10593889808038907</v>
      </c>
      <c r="X20" s="6">
        <f t="shared" si="25"/>
        <v>0.10593889808038907</v>
      </c>
      <c r="Z20" s="6">
        <f t="shared" si="26"/>
        <v>1.193327140298445E-5</v>
      </c>
      <c r="AA20" s="6">
        <f t="shared" si="6"/>
        <v>1.1164196060840647E-5</v>
      </c>
      <c r="AB20" s="6">
        <f t="shared" si="7"/>
        <v>1.7032742454422841E-5</v>
      </c>
      <c r="AC20" s="6">
        <f t="shared" si="8"/>
        <v>1.1855025867985247E-5</v>
      </c>
      <c r="AD20" s="6">
        <f t="shared" si="9"/>
        <v>1.1560044326452623E-5</v>
      </c>
      <c r="AE20" s="6">
        <f t="shared" si="10"/>
        <v>1.3504714598191823E-5</v>
      </c>
      <c r="AF20" s="6">
        <f t="shared" si="11"/>
        <v>1.1888212448340614E-5</v>
      </c>
      <c r="AG20" s="6">
        <f t="shared" si="12"/>
        <v>1.1745976098437671E-5</v>
      </c>
      <c r="AH20" s="6">
        <f t="shared" si="13"/>
        <v>8.826736989805912E-6</v>
      </c>
      <c r="AI20" s="6">
        <f t="shared" si="14"/>
        <v>1.4456244672219378E-5</v>
      </c>
      <c r="AJ20" s="6">
        <f t="shared" si="15"/>
        <v>1.8994911569092293E-5</v>
      </c>
    </row>
    <row r="21" spans="1:36" x14ac:dyDescent="0.25">
      <c r="A21" t="s">
        <v>15</v>
      </c>
      <c r="B21">
        <v>1.12333763568848E-4</v>
      </c>
      <c r="C21">
        <v>1.05445312339744E-4</v>
      </c>
      <c r="D21">
        <v>1.61084358998871E-4</v>
      </c>
      <c r="E21">
        <v>1.09119922294081E-4</v>
      </c>
      <c r="F21">
        <v>1.17649695918946E-4</v>
      </c>
      <c r="G21">
        <v>1.3442967687580601E-4</v>
      </c>
      <c r="H21">
        <v>1.1158009972468E-4</v>
      </c>
      <c r="I21">
        <v>1.10945012555812E-4</v>
      </c>
      <c r="J21" s="2">
        <v>8.4074831949555303E-5</v>
      </c>
      <c r="K21">
        <v>1.3868472520552099E-4</v>
      </c>
      <c r="L21">
        <v>1.7946562450627001E-4</v>
      </c>
      <c r="N21" s="6">
        <f t="shared" si="27"/>
        <v>0.10593889808038907</v>
      </c>
      <c r="O21" s="6">
        <f t="shared" si="16"/>
        <v>0.10593889808038907</v>
      </c>
      <c r="P21" s="6">
        <f t="shared" si="17"/>
        <v>0.10593889808038907</v>
      </c>
      <c r="Q21" s="6">
        <f t="shared" si="18"/>
        <v>0.10593889808038907</v>
      </c>
      <c r="R21" s="6">
        <f t="shared" si="19"/>
        <v>0.10593889808038907</v>
      </c>
      <c r="S21" s="6">
        <f t="shared" si="20"/>
        <v>0.10593889808038907</v>
      </c>
      <c r="T21" s="6">
        <f t="shared" si="21"/>
        <v>0.10593889808038907</v>
      </c>
      <c r="U21" s="6">
        <f t="shared" si="22"/>
        <v>0.10593889808038907</v>
      </c>
      <c r="V21" s="6">
        <f t="shared" si="23"/>
        <v>0.10593889808038907</v>
      </c>
      <c r="W21" s="6">
        <f t="shared" si="24"/>
        <v>0.10593889808038907</v>
      </c>
      <c r="X21" s="6">
        <f t="shared" si="25"/>
        <v>0.10593889808038907</v>
      </c>
      <c r="Z21" s="6">
        <f t="shared" si="26"/>
        <v>1.1900515129706711E-5</v>
      </c>
      <c r="AA21" s="6">
        <f t="shared" si="6"/>
        <v>1.1170760197014933E-5</v>
      </c>
      <c r="AB21" s="6">
        <f t="shared" si="7"/>
        <v>1.7065099490326198E-5</v>
      </c>
      <c r="AC21" s="6">
        <f t="shared" si="8"/>
        <v>1.1560044326452623E-5</v>
      </c>
      <c r="AD21" s="6">
        <f t="shared" si="9"/>
        <v>1.2463679145145987E-5</v>
      </c>
      <c r="AE21" s="6">
        <f t="shared" si="10"/>
        <v>1.424133183752565E-5</v>
      </c>
      <c r="AF21" s="6">
        <f t="shared" si="11"/>
        <v>1.1820672812532523E-5</v>
      </c>
      <c r="AG21" s="6">
        <f t="shared" si="12"/>
        <v>1.1753392377677654E-5</v>
      </c>
      <c r="AH21" s="6">
        <f t="shared" si="13"/>
        <v>8.9067950530297789E-6</v>
      </c>
      <c r="AI21" s="6">
        <f t="shared" si="14"/>
        <v>1.4692106968854453E-5</v>
      </c>
      <c r="AJ21" s="6">
        <f t="shared" si="15"/>
        <v>1.9012390503503113E-5</v>
      </c>
    </row>
    <row r="22" spans="1:36" x14ac:dyDescent="0.25">
      <c r="A22" t="s">
        <v>16</v>
      </c>
      <c r="B22">
        <v>1.3180016120260501E-4</v>
      </c>
      <c r="C22">
        <v>1.15784769705707E-4</v>
      </c>
      <c r="D22">
        <v>1.8400274111524199E-4</v>
      </c>
      <c r="E22">
        <v>1.2747644956571201E-4</v>
      </c>
      <c r="F22">
        <v>1.3442967687580601E-4</v>
      </c>
      <c r="G22">
        <v>1.72212396194024E-4</v>
      </c>
      <c r="H22">
        <v>1.2425003303554499E-4</v>
      </c>
      <c r="I22">
        <v>1.21569294087214E-4</v>
      </c>
      <c r="J22" s="2">
        <v>9.5837263193148005E-5</v>
      </c>
      <c r="K22">
        <v>1.5957465868092499E-4</v>
      </c>
      <c r="L22">
        <v>2.12529137938016E-4</v>
      </c>
      <c r="N22" s="6">
        <f t="shared" si="27"/>
        <v>0.10593889808038907</v>
      </c>
      <c r="O22" s="6">
        <f t="shared" si="16"/>
        <v>0.10593889808038907</v>
      </c>
      <c r="P22" s="6">
        <f t="shared" si="17"/>
        <v>0.10593889808038907</v>
      </c>
      <c r="Q22" s="6">
        <f t="shared" si="18"/>
        <v>0.10593889808038907</v>
      </c>
      <c r="R22" s="6">
        <f t="shared" si="19"/>
        <v>0.10593889808038907</v>
      </c>
      <c r="S22" s="6">
        <f t="shared" si="20"/>
        <v>0.10593889808038907</v>
      </c>
      <c r="T22" s="6">
        <f t="shared" si="21"/>
        <v>0.10593889808038907</v>
      </c>
      <c r="U22" s="6">
        <f t="shared" si="22"/>
        <v>0.10593889808038907</v>
      </c>
      <c r="V22" s="6">
        <f t="shared" si="23"/>
        <v>0.10593889808038907</v>
      </c>
      <c r="W22" s="6">
        <f t="shared" si="24"/>
        <v>0.10593889808038907</v>
      </c>
      <c r="X22" s="6">
        <f t="shared" si="25"/>
        <v>0.10593889808038907</v>
      </c>
      <c r="Z22" s="6">
        <f t="shared" si="26"/>
        <v>1.3962763844621622E-5</v>
      </c>
      <c r="AA22" s="6">
        <f t="shared" si="6"/>
        <v>1.2266110917114214E-5</v>
      </c>
      <c r="AB22" s="6">
        <f t="shared" si="7"/>
        <v>1.9493047637519839E-5</v>
      </c>
      <c r="AC22" s="6">
        <f t="shared" si="8"/>
        <v>1.3504714598191823E-5</v>
      </c>
      <c r="AD22" s="6">
        <f t="shared" si="9"/>
        <v>1.424133183752565E-5</v>
      </c>
      <c r="AE22" s="6">
        <f t="shared" si="10"/>
        <v>1.8243991488578293E-5</v>
      </c>
      <c r="AF22" s="6">
        <f t="shared" si="11"/>
        <v>1.3162911586237575E-5</v>
      </c>
      <c r="AG22" s="6">
        <f t="shared" si="12"/>
        <v>1.2878917056010211E-5</v>
      </c>
      <c r="AH22" s="6">
        <f t="shared" si="13"/>
        <v>1.015289405772233E-5</v>
      </c>
      <c r="AI22" s="6">
        <f t="shared" si="14"/>
        <v>1.6905163502211385E-5</v>
      </c>
      <c r="AJ22" s="6">
        <f t="shared" si="15"/>
        <v>2.2515102683128429E-5</v>
      </c>
    </row>
    <row r="23" spans="1:36" x14ac:dyDescent="0.25">
      <c r="A23" t="s">
        <v>17</v>
      </c>
      <c r="B23">
        <v>1.12077220895874E-4</v>
      </c>
      <c r="C23">
        <v>1.5733461394442101E-4</v>
      </c>
      <c r="D23">
        <v>2.0001184929770201E-4</v>
      </c>
      <c r="E23">
        <v>1.1221763359592001E-4</v>
      </c>
      <c r="F23">
        <v>1.1158009972468E-4</v>
      </c>
      <c r="G23">
        <v>1.2425003303554499E-4</v>
      </c>
      <c r="H23">
        <v>1.8790703695148101E-4</v>
      </c>
      <c r="I23">
        <v>1.67118223887944E-4</v>
      </c>
      <c r="J23">
        <v>1.14484343352004E-4</v>
      </c>
      <c r="K23">
        <v>1.6920539240849699E-4</v>
      </c>
      <c r="L23">
        <v>2.07540718936764E-4</v>
      </c>
      <c r="N23" s="6">
        <f t="shared" si="27"/>
        <v>0.10593889808038907</v>
      </c>
      <c r="O23" s="6">
        <f t="shared" si="16"/>
        <v>0.10593889808038907</v>
      </c>
      <c r="P23" s="6">
        <f t="shared" si="17"/>
        <v>0.10593889808038907</v>
      </c>
      <c r="Q23" s="6">
        <f t="shared" si="18"/>
        <v>0.10593889808038907</v>
      </c>
      <c r="R23" s="6">
        <f t="shared" si="19"/>
        <v>0.10593889808038907</v>
      </c>
      <c r="S23" s="6">
        <f t="shared" si="20"/>
        <v>0.10593889808038907</v>
      </c>
      <c r="T23" s="6">
        <f t="shared" si="21"/>
        <v>0.10593889808038907</v>
      </c>
      <c r="U23" s="6">
        <f t="shared" si="22"/>
        <v>0.10593889808038907</v>
      </c>
      <c r="V23" s="6">
        <f t="shared" si="23"/>
        <v>0.10593889808038907</v>
      </c>
      <c r="W23" s="6">
        <f t="shared" si="24"/>
        <v>0.10593889808038907</v>
      </c>
      <c r="X23" s="6">
        <f t="shared" si="25"/>
        <v>0.10593889808038907</v>
      </c>
      <c r="Z23" s="6">
        <f t="shared" si="26"/>
        <v>1.1873337281621248E-5</v>
      </c>
      <c r="AA23" s="6">
        <f t="shared" si="6"/>
        <v>1.666785563117538E-5</v>
      </c>
      <c r="AB23" s="6">
        <f t="shared" si="7"/>
        <v>2.1189034917619391E-5</v>
      </c>
      <c r="AC23" s="6">
        <f t="shared" si="8"/>
        <v>1.1888212448340614E-5</v>
      </c>
      <c r="AD23" s="6">
        <f t="shared" si="9"/>
        <v>1.1820672812532523E-5</v>
      </c>
      <c r="AE23" s="6">
        <f t="shared" si="10"/>
        <v>1.3162911586237575E-5</v>
      </c>
      <c r="AF23" s="6">
        <f t="shared" si="11"/>
        <v>1.990666443619085E-5</v>
      </c>
      <c r="AG23" s="6">
        <f t="shared" si="12"/>
        <v>1.7704320487840542E-5</v>
      </c>
      <c r="AH23" s="6">
        <f t="shared" si="13"/>
        <v>1.212834518216822E-5</v>
      </c>
      <c r="AI23" s="6">
        <f t="shared" si="14"/>
        <v>1.7925432821016002E-5</v>
      </c>
      <c r="AJ23" s="6">
        <f t="shared" si="15"/>
        <v>2.1986635070972518E-5</v>
      </c>
    </row>
    <row r="24" spans="1:36" x14ac:dyDescent="0.25">
      <c r="A24" t="s">
        <v>18</v>
      </c>
      <c r="B24">
        <v>1.12083958221031E-4</v>
      </c>
      <c r="C24">
        <v>1.5944379319274101E-4</v>
      </c>
      <c r="D24">
        <v>1.9347679055634501E-4</v>
      </c>
      <c r="E24">
        <v>1.1087500730396999E-4</v>
      </c>
      <c r="F24">
        <v>1.10945012555812E-4</v>
      </c>
      <c r="G24">
        <v>1.21569294087214E-4</v>
      </c>
      <c r="H24">
        <v>1.67118223887944E-4</v>
      </c>
      <c r="I24">
        <v>1.7330202097253701E-4</v>
      </c>
      <c r="J24">
        <v>1.14348718240836E-4</v>
      </c>
      <c r="K24">
        <v>1.6160883422637899E-4</v>
      </c>
      <c r="L24">
        <v>1.9409908332589001E-4</v>
      </c>
      <c r="N24" s="6">
        <f t="shared" si="27"/>
        <v>0.10593889808038907</v>
      </c>
      <c r="O24" s="6">
        <f t="shared" si="16"/>
        <v>0.10593889808038907</v>
      </c>
      <c r="P24" s="6">
        <f t="shared" si="17"/>
        <v>0.10593889808038907</v>
      </c>
      <c r="Q24" s="6">
        <f t="shared" si="18"/>
        <v>0.10593889808038907</v>
      </c>
      <c r="R24" s="6">
        <f t="shared" si="19"/>
        <v>0.10593889808038907</v>
      </c>
      <c r="S24" s="6">
        <f t="shared" si="20"/>
        <v>0.10593889808038907</v>
      </c>
      <c r="T24" s="6">
        <f t="shared" si="21"/>
        <v>0.10593889808038907</v>
      </c>
      <c r="U24" s="6">
        <f t="shared" si="22"/>
        <v>0.10593889808038907</v>
      </c>
      <c r="V24" s="6">
        <f t="shared" si="23"/>
        <v>0.10593889808038907</v>
      </c>
      <c r="W24" s="6">
        <f t="shared" si="24"/>
        <v>0.10593889808038907</v>
      </c>
      <c r="X24" s="6">
        <f t="shared" si="25"/>
        <v>0.10593889808038907</v>
      </c>
      <c r="Z24" s="6">
        <f t="shared" si="26"/>
        <v>1.187405102642439E-5</v>
      </c>
      <c r="AA24" s="6">
        <f t="shared" si="6"/>
        <v>1.6891299756596421E-5</v>
      </c>
      <c r="AB24" s="6">
        <f t="shared" si="7"/>
        <v>2.0496717995669418E-5</v>
      </c>
      <c r="AC24" s="6">
        <f t="shared" si="8"/>
        <v>1.1745976098437671E-5</v>
      </c>
      <c r="AD24" s="6">
        <f t="shared" si="9"/>
        <v>1.1753392377677654E-5</v>
      </c>
      <c r="AE24" s="6">
        <f t="shared" si="10"/>
        <v>1.2878917056010211E-5</v>
      </c>
      <c r="AF24" s="6">
        <f t="shared" si="11"/>
        <v>1.7704320487840542E-5</v>
      </c>
      <c r="AG24" s="6">
        <f t="shared" si="12"/>
        <v>1.8359425136935047E-5</v>
      </c>
      <c r="AH24" s="6">
        <f t="shared" si="13"/>
        <v>1.2113977207339052E-5</v>
      </c>
      <c r="AI24" s="6">
        <f t="shared" si="14"/>
        <v>1.7120661817998857E-5</v>
      </c>
      <c r="AJ24" s="6">
        <f t="shared" si="15"/>
        <v>2.0562643005958409E-5</v>
      </c>
    </row>
    <row r="25" spans="1:36" x14ac:dyDescent="0.25">
      <c r="A25" t="s">
        <v>19</v>
      </c>
      <c r="B25" s="2">
        <v>8.4065946349060994E-5</v>
      </c>
      <c r="C25">
        <v>1.2270183384750601E-4</v>
      </c>
      <c r="D25">
        <v>1.5212026232792601E-4</v>
      </c>
      <c r="E25" s="2">
        <v>8.3319131591381705E-5</v>
      </c>
      <c r="F25" s="2">
        <v>8.4074831949555303E-5</v>
      </c>
      <c r="G25" s="2">
        <v>9.5837263193148005E-5</v>
      </c>
      <c r="H25">
        <v>1.14484343352004E-4</v>
      </c>
      <c r="I25">
        <v>1.14348718240836E-4</v>
      </c>
      <c r="J25">
        <v>1.4296401652897701E-4</v>
      </c>
      <c r="K25">
        <v>1.4754332535478601E-4</v>
      </c>
      <c r="L25">
        <v>1.9016491712741399E-4</v>
      </c>
      <c r="N25" s="6">
        <f t="shared" si="27"/>
        <v>0.10593889808038907</v>
      </c>
      <c r="O25" s="6">
        <f t="shared" si="16"/>
        <v>0.10593889808038907</v>
      </c>
      <c r="P25" s="6">
        <f t="shared" si="17"/>
        <v>0.10593889808038907</v>
      </c>
      <c r="Q25" s="6">
        <f t="shared" si="18"/>
        <v>0.10593889808038907</v>
      </c>
      <c r="R25" s="6">
        <f t="shared" si="19"/>
        <v>0.10593889808038907</v>
      </c>
      <c r="S25" s="6">
        <f t="shared" si="20"/>
        <v>0.10593889808038907</v>
      </c>
      <c r="T25" s="6">
        <f t="shared" si="21"/>
        <v>0.10593889808038907</v>
      </c>
      <c r="U25" s="6">
        <f t="shared" si="22"/>
        <v>0.10593889808038907</v>
      </c>
      <c r="V25" s="6">
        <f t="shared" si="23"/>
        <v>0.10593889808038907</v>
      </c>
      <c r="W25" s="6">
        <f t="shared" si="24"/>
        <v>0.10593889808038907</v>
      </c>
      <c r="X25" s="6">
        <f t="shared" si="25"/>
        <v>0.10593889808038907</v>
      </c>
      <c r="Z25" s="6">
        <f t="shared" si="26"/>
        <v>8.9058537223046288E-6</v>
      </c>
      <c r="AA25" s="6">
        <f t="shared" si="6"/>
        <v>1.2998897070247773E-5</v>
      </c>
      <c r="AB25" s="6">
        <f t="shared" si="7"/>
        <v>1.6115452966720204E-5</v>
      </c>
      <c r="AC25" s="6">
        <f t="shared" si="8"/>
        <v>8.826736989805912E-6</v>
      </c>
      <c r="AD25" s="6">
        <f t="shared" si="9"/>
        <v>8.9067950530297789E-6</v>
      </c>
      <c r="AE25" s="6">
        <f t="shared" si="10"/>
        <v>1.015289405772233E-5</v>
      </c>
      <c r="AF25" s="6">
        <f t="shared" si="11"/>
        <v>1.212834518216822E-5</v>
      </c>
      <c r="AG25" s="6">
        <f t="shared" si="12"/>
        <v>1.2113977207339052E-5</v>
      </c>
      <c r="AH25" s="6">
        <f t="shared" si="13"/>
        <v>1.5145450376226354E-5</v>
      </c>
      <c r="AI25" s="6">
        <f t="shared" si="14"/>
        <v>1.5630577307202359E-5</v>
      </c>
      <c r="AJ25" s="6">
        <f t="shared" si="15"/>
        <v>2.0145861774026744E-5</v>
      </c>
    </row>
    <row r="26" spans="1:36" x14ac:dyDescent="0.25">
      <c r="A26" t="s">
        <v>20</v>
      </c>
      <c r="B26">
        <v>1.4019572116007401E-4</v>
      </c>
      <c r="C26">
        <v>1.66708849391129E-4</v>
      </c>
      <c r="D26">
        <v>2.8049559730425702E-4</v>
      </c>
      <c r="E26">
        <v>1.36458325829004E-4</v>
      </c>
      <c r="F26">
        <v>1.3868472520552099E-4</v>
      </c>
      <c r="G26">
        <v>1.5957465868092499E-4</v>
      </c>
      <c r="H26">
        <v>1.6920539240849699E-4</v>
      </c>
      <c r="I26">
        <v>1.6160883422637899E-4</v>
      </c>
      <c r="J26">
        <v>1.4754332535478601E-4</v>
      </c>
      <c r="K26">
        <v>2.9000025744388002E-4</v>
      </c>
      <c r="L26">
        <v>3.6246634290572599E-4</v>
      </c>
      <c r="N26" s="6">
        <f t="shared" si="27"/>
        <v>0.10593889808038907</v>
      </c>
      <c r="O26" s="6">
        <f t="shared" si="16"/>
        <v>0.10593889808038907</v>
      </c>
      <c r="P26" s="6">
        <f t="shared" si="17"/>
        <v>0.10593889808038907</v>
      </c>
      <c r="Q26" s="6">
        <f t="shared" si="18"/>
        <v>0.10593889808038907</v>
      </c>
      <c r="R26" s="6">
        <f t="shared" si="19"/>
        <v>0.10593889808038907</v>
      </c>
      <c r="S26" s="6">
        <f t="shared" si="20"/>
        <v>0.10593889808038907</v>
      </c>
      <c r="T26" s="6">
        <f t="shared" si="21"/>
        <v>0.10593889808038907</v>
      </c>
      <c r="U26" s="6">
        <f t="shared" si="22"/>
        <v>0.10593889808038907</v>
      </c>
      <c r="V26" s="6">
        <f t="shared" si="23"/>
        <v>0.10593889808038907</v>
      </c>
      <c r="W26" s="6">
        <f t="shared" si="24"/>
        <v>0.10593889808038907</v>
      </c>
      <c r="X26" s="6">
        <f t="shared" si="25"/>
        <v>0.10593889808038907</v>
      </c>
      <c r="Z26" s="6">
        <f t="shared" si="26"/>
        <v>1.4852180215283727E-5</v>
      </c>
      <c r="AA26" s="6">
        <f t="shared" si="6"/>
        <v>1.7660951804745747E-5</v>
      </c>
      <c r="AB26" s="6">
        <f t="shared" si="7"/>
        <v>2.9715394494813541E-5</v>
      </c>
      <c r="AC26" s="6">
        <f t="shared" si="8"/>
        <v>1.4456244672219378E-5</v>
      </c>
      <c r="AD26" s="6">
        <f t="shared" si="9"/>
        <v>1.4692106968854453E-5</v>
      </c>
      <c r="AE26" s="6">
        <f t="shared" si="10"/>
        <v>1.6905163502211385E-5</v>
      </c>
      <c r="AF26" s="6">
        <f t="shared" si="11"/>
        <v>1.7925432821016002E-5</v>
      </c>
      <c r="AG26" s="6">
        <f t="shared" si="12"/>
        <v>1.7120661817998857E-5</v>
      </c>
      <c r="AH26" s="6">
        <f t="shared" si="13"/>
        <v>1.5630577307202359E-5</v>
      </c>
      <c r="AI26" s="6">
        <f t="shared" si="14"/>
        <v>3.0722307716633799E-5</v>
      </c>
      <c r="AJ26" s="6">
        <f t="shared" si="15"/>
        <v>3.8399284958661061E-5</v>
      </c>
    </row>
    <row r="27" spans="1:36" x14ac:dyDescent="0.25">
      <c r="A27" t="s">
        <v>21</v>
      </c>
      <c r="B27">
        <v>1.8356360025774E-4</v>
      </c>
      <c r="C27">
        <v>2.0452624584117799E-4</v>
      </c>
      <c r="D27">
        <v>3.88347240372511E-4</v>
      </c>
      <c r="E27">
        <v>1.7930063379249499E-4</v>
      </c>
      <c r="F27">
        <v>1.7946562450627001E-4</v>
      </c>
      <c r="G27">
        <v>2.12529137938016E-4</v>
      </c>
      <c r="H27">
        <v>2.07540718936764E-4</v>
      </c>
      <c r="I27">
        <v>1.9409908332589001E-4</v>
      </c>
      <c r="J27">
        <v>1.9016491712741399E-4</v>
      </c>
      <c r="K27">
        <v>3.6246634290572599E-4</v>
      </c>
      <c r="L27">
        <v>5.97665682984547E-4</v>
      </c>
      <c r="N27" s="6">
        <f t="shared" si="27"/>
        <v>0.10593889808038907</v>
      </c>
      <c r="O27" s="6">
        <f t="shared" si="16"/>
        <v>0.10593889808038907</v>
      </c>
      <c r="P27" s="6">
        <f t="shared" si="17"/>
        <v>0.10593889808038907</v>
      </c>
      <c r="Q27" s="6">
        <f t="shared" si="18"/>
        <v>0.10593889808038907</v>
      </c>
      <c r="R27" s="6">
        <f t="shared" si="19"/>
        <v>0.10593889808038907</v>
      </c>
      <c r="S27" s="6">
        <f t="shared" si="20"/>
        <v>0.10593889808038907</v>
      </c>
      <c r="T27" s="6">
        <f t="shared" si="21"/>
        <v>0.10593889808038907</v>
      </c>
      <c r="U27" s="6">
        <f t="shared" si="22"/>
        <v>0.10593889808038907</v>
      </c>
      <c r="V27" s="6">
        <f t="shared" si="23"/>
        <v>0.10593889808038907</v>
      </c>
      <c r="W27" s="6">
        <f t="shared" si="24"/>
        <v>0.10593889808038907</v>
      </c>
      <c r="X27" s="6">
        <f t="shared" si="25"/>
        <v>0.10593889808038907</v>
      </c>
      <c r="Z27" s="6">
        <f t="shared" si="26"/>
        <v>1.9446525538973999E-5</v>
      </c>
      <c r="AA27" s="6">
        <f t="shared" si="6"/>
        <v>2.1667285112933155E-5</v>
      </c>
      <c r="AB27" s="6">
        <f t="shared" si="7"/>
        <v>4.11410787176238E-5</v>
      </c>
      <c r="AC27" s="6">
        <f t="shared" si="8"/>
        <v>1.8994911569092293E-5</v>
      </c>
      <c r="AD27" s="6">
        <f t="shared" si="9"/>
        <v>1.9012390503503113E-5</v>
      </c>
      <c r="AE27" s="6">
        <f t="shared" si="10"/>
        <v>2.2515102683128429E-5</v>
      </c>
      <c r="AF27" s="6">
        <f t="shared" si="11"/>
        <v>2.1986635070972518E-5</v>
      </c>
      <c r="AG27" s="6">
        <f t="shared" si="12"/>
        <v>2.0562643005958409E-5</v>
      </c>
      <c r="AH27" s="6">
        <f t="shared" si="13"/>
        <v>2.0145861774026744E-5</v>
      </c>
      <c r="AI27" s="6">
        <f t="shared" si="14"/>
        <v>3.8399284958661061E-5</v>
      </c>
      <c r="AJ27" s="6">
        <f t="shared" si="15"/>
        <v>6.3316043875846046E-5</v>
      </c>
    </row>
    <row r="29" spans="1:36" x14ac:dyDescent="0.25">
      <c r="A29" s="9" t="s">
        <v>31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36" x14ac:dyDescent="0.25"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34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</row>
    <row r="31" spans="1:36" x14ac:dyDescent="0.25">
      <c r="A31" t="s">
        <v>11</v>
      </c>
      <c r="B31">
        <v>1.15664980054266E-4</v>
      </c>
      <c r="C31">
        <v>1.05746742470608E-4</v>
      </c>
      <c r="D31">
        <v>1.63655762763705E-4</v>
      </c>
      <c r="E31">
        <v>1.1264296324782599E-4</v>
      </c>
      <c r="F31">
        <v>1.12333763568848E-4</v>
      </c>
      <c r="G31">
        <v>1.3180016120260501E-4</v>
      </c>
      <c r="H31">
        <v>1.12077220895874E-4</v>
      </c>
      <c r="I31">
        <v>1.12083958221031E-4</v>
      </c>
      <c r="J31" s="2">
        <v>8.4065946349060994E-5</v>
      </c>
      <c r="K31">
        <v>1.4019572116007401E-4</v>
      </c>
      <c r="L31">
        <v>1.8356360025774E-4</v>
      </c>
      <c r="M31" s="6">
        <f>+Probabilities!J280</f>
        <v>9.4091272022887834E-2</v>
      </c>
      <c r="N31" s="6">
        <f>+$M$31</f>
        <v>9.4091272022887834E-2</v>
      </c>
      <c r="O31" s="6">
        <f>+N31</f>
        <v>9.4091272022887834E-2</v>
      </c>
      <c r="P31" s="6">
        <f t="shared" ref="P31:X31" si="28">+O31</f>
        <v>9.4091272022887834E-2</v>
      </c>
      <c r="Q31" s="6">
        <f t="shared" si="28"/>
        <v>9.4091272022887834E-2</v>
      </c>
      <c r="R31" s="6">
        <f t="shared" si="28"/>
        <v>9.4091272022887834E-2</v>
      </c>
      <c r="S31" s="6">
        <f t="shared" si="28"/>
        <v>9.4091272022887834E-2</v>
      </c>
      <c r="T31" s="6">
        <f t="shared" si="28"/>
        <v>9.4091272022887834E-2</v>
      </c>
      <c r="U31" s="6">
        <f t="shared" si="28"/>
        <v>9.4091272022887834E-2</v>
      </c>
      <c r="V31" s="6">
        <f t="shared" si="28"/>
        <v>9.4091272022887834E-2</v>
      </c>
      <c r="W31" s="6">
        <f t="shared" si="28"/>
        <v>9.4091272022887834E-2</v>
      </c>
      <c r="X31" s="6">
        <f t="shared" si="28"/>
        <v>9.4091272022887834E-2</v>
      </c>
      <c r="Z31" s="6">
        <f>+B31*N31</f>
        <v>1.0883065101807838E-5</v>
      </c>
      <c r="AA31" s="6">
        <f t="shared" ref="AA31:AA41" si="29">+C31*O31</f>
        <v>9.9498455113362437E-6</v>
      </c>
      <c r="AB31" s="6">
        <f t="shared" ref="AB31:AB41" si="30">+D31*P31</f>
        <v>1.5398578892312965E-5</v>
      </c>
      <c r="AC31" s="6">
        <f t="shared" ref="AC31:AC41" si="31">+E31*Q31</f>
        <v>1.0598719696415352E-5</v>
      </c>
      <c r="AD31" s="6">
        <f t="shared" ref="AD31:AD41" si="32">+F31*R31</f>
        <v>1.0569626705311244E-5</v>
      </c>
      <c r="AE31" s="6">
        <f t="shared" ref="AE31:AE41" si="33">+G31*S31</f>
        <v>1.2401244820374775E-5</v>
      </c>
      <c r="AF31" s="6">
        <f t="shared" ref="AF31:AF41" si="34">+H31*T31</f>
        <v>1.0545488278882968E-5</v>
      </c>
      <c r="AG31" s="6">
        <f t="shared" ref="AG31:AG41" si="35">+I31*U31</f>
        <v>1.0546122202377022E-5</v>
      </c>
      <c r="AH31" s="6">
        <f t="shared" ref="AH31:AH41" si="36">+J31*V31</f>
        <v>7.9098718257909916E-6</v>
      </c>
      <c r="AI31" s="6">
        <f t="shared" ref="AI31:AI41" si="37">+K31*W31</f>
        <v>1.3191193736117455E-5</v>
      </c>
      <c r="AJ31" s="6">
        <f t="shared" ref="AJ31:AJ41" si="38">+L31*X31</f>
        <v>1.7271732645351658E-5</v>
      </c>
    </row>
    <row r="32" spans="1:36" x14ac:dyDescent="0.25">
      <c r="A32" t="s">
        <v>12</v>
      </c>
      <c r="B32">
        <v>1.05746742470608E-4</v>
      </c>
      <c r="C32">
        <v>1.5442716406664301E-4</v>
      </c>
      <c r="D32">
        <v>1.9055272081565399E-4</v>
      </c>
      <c r="E32">
        <v>1.05383350810096E-4</v>
      </c>
      <c r="F32">
        <v>1.05445312339744E-4</v>
      </c>
      <c r="G32">
        <v>1.15784769705707E-4</v>
      </c>
      <c r="H32">
        <v>1.5733461394442101E-4</v>
      </c>
      <c r="I32">
        <v>1.5944379319274101E-4</v>
      </c>
      <c r="J32">
        <v>1.2270183384750601E-4</v>
      </c>
      <c r="K32">
        <v>1.66708849391129E-4</v>
      </c>
      <c r="L32">
        <v>2.0452624584117799E-4</v>
      </c>
      <c r="N32" s="6">
        <f>+N31</f>
        <v>9.4091272022887834E-2</v>
      </c>
      <c r="O32" s="6">
        <f t="shared" ref="O32:O41" si="39">+O31</f>
        <v>9.4091272022887834E-2</v>
      </c>
      <c r="P32" s="6">
        <f t="shared" ref="P32:P41" si="40">+P31</f>
        <v>9.4091272022887834E-2</v>
      </c>
      <c r="Q32" s="6">
        <f t="shared" ref="Q32:Q41" si="41">+Q31</f>
        <v>9.4091272022887834E-2</v>
      </c>
      <c r="R32" s="6">
        <f t="shared" ref="R32:R41" si="42">+R31</f>
        <v>9.4091272022887834E-2</v>
      </c>
      <c r="S32" s="6">
        <f t="shared" ref="S32:S41" si="43">+S31</f>
        <v>9.4091272022887834E-2</v>
      </c>
      <c r="T32" s="6">
        <f t="shared" ref="T32:T41" si="44">+T31</f>
        <v>9.4091272022887834E-2</v>
      </c>
      <c r="U32" s="6">
        <f t="shared" ref="U32:U41" si="45">+U31</f>
        <v>9.4091272022887834E-2</v>
      </c>
      <c r="V32" s="6">
        <f t="shared" ref="V32:V41" si="46">+V31</f>
        <v>9.4091272022887834E-2</v>
      </c>
      <c r="W32" s="6">
        <f t="shared" ref="W32:W41" si="47">+W31</f>
        <v>9.4091272022887834E-2</v>
      </c>
      <c r="X32" s="6">
        <f t="shared" ref="X32:X41" si="48">+X31</f>
        <v>9.4091272022887834E-2</v>
      </c>
      <c r="Z32" s="6">
        <f t="shared" ref="Z32:Z41" si="49">+B32*N32</f>
        <v>9.9498455113362437E-6</v>
      </c>
      <c r="AA32" s="6">
        <f t="shared" si="29"/>
        <v>1.4530248301917637E-5</v>
      </c>
      <c r="AB32" s="6">
        <f t="shared" si="30"/>
        <v>1.7929347888967102E-5</v>
      </c>
      <c r="AC32" s="6">
        <f t="shared" si="31"/>
        <v>9.9156535277561602E-6</v>
      </c>
      <c r="AD32" s="6">
        <f t="shared" si="32"/>
        <v>9.9214835668972236E-6</v>
      </c>
      <c r="AE32" s="6">
        <f t="shared" si="33"/>
        <v>1.0894336262487099E-5</v>
      </c>
      <c r="AF32" s="6">
        <f t="shared" si="34"/>
        <v>1.4803813959260558E-5</v>
      </c>
      <c r="AG32" s="6">
        <f t="shared" si="35"/>
        <v>1.5002269317659265E-5</v>
      </c>
      <c r="AH32" s="6">
        <f t="shared" si="36"/>
        <v>1.1545171626252873E-5</v>
      </c>
      <c r="AI32" s="6">
        <f t="shared" si="37"/>
        <v>1.5685847696683356E-5</v>
      </c>
      <c r="AJ32" s="6">
        <f t="shared" si="38"/>
        <v>1.924413463326231E-5</v>
      </c>
    </row>
    <row r="33" spans="1:36" x14ac:dyDescent="0.25">
      <c r="A33" t="s">
        <v>13</v>
      </c>
      <c r="B33">
        <v>1.63655762763705E-4</v>
      </c>
      <c r="C33">
        <v>1.9055272081565399E-4</v>
      </c>
      <c r="D33">
        <v>3.41722158841014E-4</v>
      </c>
      <c r="E33">
        <v>1.60778927882542E-4</v>
      </c>
      <c r="F33">
        <v>1.61084358998871E-4</v>
      </c>
      <c r="G33">
        <v>1.8400274111524199E-4</v>
      </c>
      <c r="H33">
        <v>2.0001184929770201E-4</v>
      </c>
      <c r="I33">
        <v>1.9347679055634501E-4</v>
      </c>
      <c r="J33">
        <v>1.5212026232792601E-4</v>
      </c>
      <c r="K33">
        <v>2.8049559730425702E-4</v>
      </c>
      <c r="L33">
        <v>3.88347240372511E-4</v>
      </c>
      <c r="N33" s="6">
        <f t="shared" ref="N33:N41" si="50">+N32</f>
        <v>9.4091272022887834E-2</v>
      </c>
      <c r="O33" s="6">
        <f t="shared" si="39"/>
        <v>9.4091272022887834E-2</v>
      </c>
      <c r="P33" s="6">
        <f t="shared" si="40"/>
        <v>9.4091272022887834E-2</v>
      </c>
      <c r="Q33" s="6">
        <f t="shared" si="41"/>
        <v>9.4091272022887834E-2</v>
      </c>
      <c r="R33" s="6">
        <f t="shared" si="42"/>
        <v>9.4091272022887834E-2</v>
      </c>
      <c r="S33" s="6">
        <f t="shared" si="43"/>
        <v>9.4091272022887834E-2</v>
      </c>
      <c r="T33" s="6">
        <f t="shared" si="44"/>
        <v>9.4091272022887834E-2</v>
      </c>
      <c r="U33" s="6">
        <f t="shared" si="45"/>
        <v>9.4091272022887834E-2</v>
      </c>
      <c r="V33" s="6">
        <f t="shared" si="46"/>
        <v>9.4091272022887834E-2</v>
      </c>
      <c r="W33" s="6">
        <f t="shared" si="47"/>
        <v>9.4091272022887834E-2</v>
      </c>
      <c r="X33" s="6">
        <f t="shared" si="48"/>
        <v>9.4091272022887834E-2</v>
      </c>
      <c r="Z33" s="6">
        <f t="shared" si="49"/>
        <v>1.5398578892312965E-5</v>
      </c>
      <c r="AA33" s="6">
        <f t="shared" si="29"/>
        <v>1.7929347888967102E-5</v>
      </c>
      <c r="AB33" s="6">
        <f t="shared" si="30"/>
        <v>3.2153072603758335E-5</v>
      </c>
      <c r="AC33" s="6">
        <f t="shared" si="31"/>
        <v>1.5127893838944525E-5</v>
      </c>
      <c r="AD33" s="6">
        <f t="shared" si="32"/>
        <v>1.515663224119529E-5</v>
      </c>
      <c r="AE33" s="6">
        <f t="shared" si="33"/>
        <v>1.731305196723124E-5</v>
      </c>
      <c r="AF33" s="6">
        <f t="shared" si="34"/>
        <v>1.8819369320070928E-5</v>
      </c>
      <c r="AG33" s="6">
        <f t="shared" si="35"/>
        <v>1.8204477330352355E-5</v>
      </c>
      <c r="AH33" s="6">
        <f t="shared" si="36"/>
        <v>1.4313188982889943E-5</v>
      </c>
      <c r="AI33" s="6">
        <f t="shared" si="37"/>
        <v>2.6392187547177252E-5</v>
      </c>
      <c r="AJ33" s="6">
        <f t="shared" si="38"/>
        <v>3.6540085833227738E-5</v>
      </c>
    </row>
    <row r="34" spans="1:36" x14ac:dyDescent="0.25">
      <c r="A34" t="s">
        <v>14</v>
      </c>
      <c r="B34">
        <v>1.1264296324782599E-4</v>
      </c>
      <c r="C34">
        <v>1.05383350810096E-4</v>
      </c>
      <c r="D34">
        <v>1.60778927882542E-4</v>
      </c>
      <c r="E34">
        <v>1.11904372074829E-4</v>
      </c>
      <c r="F34">
        <v>1.09119922294081E-4</v>
      </c>
      <c r="G34">
        <v>1.2747644956571201E-4</v>
      </c>
      <c r="H34">
        <v>1.1221763359592001E-4</v>
      </c>
      <c r="I34">
        <v>1.1087500730396999E-4</v>
      </c>
      <c r="J34" s="2">
        <v>8.3319131591381705E-5</v>
      </c>
      <c r="K34">
        <v>1.36458325829004E-4</v>
      </c>
      <c r="L34">
        <v>1.7930063379249499E-4</v>
      </c>
      <c r="N34" s="6">
        <f t="shared" si="50"/>
        <v>9.4091272022887834E-2</v>
      </c>
      <c r="O34" s="6">
        <f t="shared" si="39"/>
        <v>9.4091272022887834E-2</v>
      </c>
      <c r="P34" s="6">
        <f t="shared" si="40"/>
        <v>9.4091272022887834E-2</v>
      </c>
      <c r="Q34" s="6">
        <f t="shared" si="41"/>
        <v>9.4091272022887834E-2</v>
      </c>
      <c r="R34" s="6">
        <f t="shared" si="42"/>
        <v>9.4091272022887834E-2</v>
      </c>
      <c r="S34" s="6">
        <f t="shared" si="43"/>
        <v>9.4091272022887834E-2</v>
      </c>
      <c r="T34" s="6">
        <f t="shared" si="44"/>
        <v>9.4091272022887834E-2</v>
      </c>
      <c r="U34" s="6">
        <f t="shared" si="45"/>
        <v>9.4091272022887834E-2</v>
      </c>
      <c r="V34" s="6">
        <f t="shared" si="46"/>
        <v>9.4091272022887834E-2</v>
      </c>
      <c r="W34" s="6">
        <f t="shared" si="47"/>
        <v>9.4091272022887834E-2</v>
      </c>
      <c r="X34" s="6">
        <f t="shared" si="48"/>
        <v>9.4091272022887834E-2</v>
      </c>
      <c r="Z34" s="6">
        <f t="shared" si="49"/>
        <v>1.0598719696415352E-5</v>
      </c>
      <c r="AA34" s="6">
        <f t="shared" si="29"/>
        <v>9.9156535277561602E-6</v>
      </c>
      <c r="AB34" s="6">
        <f t="shared" si="30"/>
        <v>1.5127893838944525E-5</v>
      </c>
      <c r="AC34" s="6">
        <f t="shared" si="31"/>
        <v>1.0529224713443188E-5</v>
      </c>
      <c r="AD34" s="6">
        <f t="shared" si="32"/>
        <v>1.0267232291688758E-5</v>
      </c>
      <c r="AE34" s="6">
        <f t="shared" si="33"/>
        <v>1.199442129259935E-5</v>
      </c>
      <c r="AF34" s="6">
        <f t="shared" si="34"/>
        <v>1.0558699888438466E-5</v>
      </c>
      <c r="AG34" s="6">
        <f t="shared" si="35"/>
        <v>1.0432370472777516E-5</v>
      </c>
      <c r="AH34" s="6">
        <f t="shared" si="36"/>
        <v>7.8396030752754828E-6</v>
      </c>
      <c r="AI34" s="6">
        <f t="shared" si="37"/>
        <v>1.2839537455364676E-5</v>
      </c>
      <c r="AJ34" s="6">
        <f t="shared" si="38"/>
        <v>1.6870624708045842E-5</v>
      </c>
    </row>
    <row r="35" spans="1:36" x14ac:dyDescent="0.25">
      <c r="A35" t="s">
        <v>15</v>
      </c>
      <c r="B35">
        <v>1.12333763568848E-4</v>
      </c>
      <c r="C35">
        <v>1.05445312339744E-4</v>
      </c>
      <c r="D35">
        <v>1.61084358998871E-4</v>
      </c>
      <c r="E35">
        <v>1.09119922294081E-4</v>
      </c>
      <c r="F35">
        <v>1.17649695918946E-4</v>
      </c>
      <c r="G35">
        <v>1.3442967687580601E-4</v>
      </c>
      <c r="H35">
        <v>1.1158009972468E-4</v>
      </c>
      <c r="I35">
        <v>1.10945012555812E-4</v>
      </c>
      <c r="J35" s="2">
        <v>8.4074831949555303E-5</v>
      </c>
      <c r="K35">
        <v>1.3868472520552099E-4</v>
      </c>
      <c r="L35">
        <v>1.7946562450627001E-4</v>
      </c>
      <c r="N35" s="6">
        <f t="shared" si="50"/>
        <v>9.4091272022887834E-2</v>
      </c>
      <c r="O35" s="6">
        <f t="shared" si="39"/>
        <v>9.4091272022887834E-2</v>
      </c>
      <c r="P35" s="6">
        <f t="shared" si="40"/>
        <v>9.4091272022887834E-2</v>
      </c>
      <c r="Q35" s="6">
        <f t="shared" si="41"/>
        <v>9.4091272022887834E-2</v>
      </c>
      <c r="R35" s="6">
        <f t="shared" si="42"/>
        <v>9.4091272022887834E-2</v>
      </c>
      <c r="S35" s="6">
        <f t="shared" si="43"/>
        <v>9.4091272022887834E-2</v>
      </c>
      <c r="T35" s="6">
        <f t="shared" si="44"/>
        <v>9.4091272022887834E-2</v>
      </c>
      <c r="U35" s="6">
        <f t="shared" si="45"/>
        <v>9.4091272022887834E-2</v>
      </c>
      <c r="V35" s="6">
        <f t="shared" si="46"/>
        <v>9.4091272022887834E-2</v>
      </c>
      <c r="W35" s="6">
        <f t="shared" si="47"/>
        <v>9.4091272022887834E-2</v>
      </c>
      <c r="X35" s="6">
        <f t="shared" si="48"/>
        <v>9.4091272022887834E-2</v>
      </c>
      <c r="Z35" s="6">
        <f t="shared" si="49"/>
        <v>1.0569626705311244E-5</v>
      </c>
      <c r="AA35" s="6">
        <f t="shared" si="29"/>
        <v>9.9214835668972236E-6</v>
      </c>
      <c r="AB35" s="6">
        <f t="shared" si="30"/>
        <v>1.515663224119529E-5</v>
      </c>
      <c r="AC35" s="6">
        <f t="shared" si="31"/>
        <v>1.0267232291688758E-5</v>
      </c>
      <c r="AD35" s="6">
        <f t="shared" si="32"/>
        <v>1.1069809542119585E-5</v>
      </c>
      <c r="AE35" s="6">
        <f t="shared" si="33"/>
        <v>1.2648659294870378E-5</v>
      </c>
      <c r="AF35" s="6">
        <f t="shared" si="34"/>
        <v>1.0498713515535818E-5</v>
      </c>
      <c r="AG35" s="6">
        <f t="shared" si="35"/>
        <v>1.0438957355971614E-5</v>
      </c>
      <c r="AH35" s="6">
        <f t="shared" si="36"/>
        <v>7.9107078832441897E-6</v>
      </c>
      <c r="AI35" s="6">
        <f t="shared" si="37"/>
        <v>1.3049022204732124E-5</v>
      </c>
      <c r="AJ35" s="6">
        <f t="shared" si="38"/>
        <v>1.6886148894176896E-5</v>
      </c>
    </row>
    <row r="36" spans="1:36" x14ac:dyDescent="0.25">
      <c r="A36" t="s">
        <v>16</v>
      </c>
      <c r="B36">
        <v>1.3180016120260501E-4</v>
      </c>
      <c r="C36">
        <v>1.15784769705707E-4</v>
      </c>
      <c r="D36">
        <v>1.8400274111524199E-4</v>
      </c>
      <c r="E36">
        <v>1.2747644956571201E-4</v>
      </c>
      <c r="F36">
        <v>1.3442967687580601E-4</v>
      </c>
      <c r="G36">
        <v>1.72212396194024E-4</v>
      </c>
      <c r="H36">
        <v>1.2425003303554499E-4</v>
      </c>
      <c r="I36">
        <v>1.21569294087214E-4</v>
      </c>
      <c r="J36" s="2">
        <v>9.5837263193148005E-5</v>
      </c>
      <c r="K36">
        <v>1.5957465868092499E-4</v>
      </c>
      <c r="L36">
        <v>2.12529137938016E-4</v>
      </c>
      <c r="N36" s="6">
        <f t="shared" si="50"/>
        <v>9.4091272022887834E-2</v>
      </c>
      <c r="O36" s="6">
        <f t="shared" si="39"/>
        <v>9.4091272022887834E-2</v>
      </c>
      <c r="P36" s="6">
        <f t="shared" si="40"/>
        <v>9.4091272022887834E-2</v>
      </c>
      <c r="Q36" s="6">
        <f t="shared" si="41"/>
        <v>9.4091272022887834E-2</v>
      </c>
      <c r="R36" s="6">
        <f t="shared" si="42"/>
        <v>9.4091272022887834E-2</v>
      </c>
      <c r="S36" s="6">
        <f t="shared" si="43"/>
        <v>9.4091272022887834E-2</v>
      </c>
      <c r="T36" s="6">
        <f t="shared" si="44"/>
        <v>9.4091272022887834E-2</v>
      </c>
      <c r="U36" s="6">
        <f t="shared" si="45"/>
        <v>9.4091272022887834E-2</v>
      </c>
      <c r="V36" s="6">
        <f t="shared" si="46"/>
        <v>9.4091272022887834E-2</v>
      </c>
      <c r="W36" s="6">
        <f t="shared" si="47"/>
        <v>9.4091272022887834E-2</v>
      </c>
      <c r="X36" s="6">
        <f t="shared" si="48"/>
        <v>9.4091272022887834E-2</v>
      </c>
      <c r="Z36" s="6">
        <f t="shared" si="49"/>
        <v>1.2401244820374775E-5</v>
      </c>
      <c r="AA36" s="6">
        <f t="shared" si="29"/>
        <v>1.0894336262487099E-5</v>
      </c>
      <c r="AB36" s="6">
        <f t="shared" si="30"/>
        <v>1.731305196723124E-5</v>
      </c>
      <c r="AC36" s="6">
        <f t="shared" si="31"/>
        <v>1.199442129259935E-5</v>
      </c>
      <c r="AD36" s="6">
        <f t="shared" si="32"/>
        <v>1.2648659294870378E-5</v>
      </c>
      <c r="AE36" s="6">
        <f t="shared" si="33"/>
        <v>1.6203683416005245E-5</v>
      </c>
      <c r="AF36" s="6">
        <f t="shared" si="34"/>
        <v>1.1690843657200263E-5</v>
      </c>
      <c r="AG36" s="6">
        <f t="shared" si="35"/>
        <v>1.1438609519590502E-5</v>
      </c>
      <c r="AH36" s="6">
        <f t="shared" si="36"/>
        <v>9.0174500010355854E-6</v>
      </c>
      <c r="AI36" s="6">
        <f t="shared" si="37"/>
        <v>1.5014582617906392E-5</v>
      </c>
      <c r="AJ36" s="6">
        <f t="shared" si="38"/>
        <v>1.9997136930515715E-5</v>
      </c>
    </row>
    <row r="37" spans="1:36" x14ac:dyDescent="0.25">
      <c r="A37" t="s">
        <v>17</v>
      </c>
      <c r="B37">
        <v>1.12077220895874E-4</v>
      </c>
      <c r="C37">
        <v>1.5733461394442101E-4</v>
      </c>
      <c r="D37">
        <v>2.0001184929770201E-4</v>
      </c>
      <c r="E37">
        <v>1.1221763359592001E-4</v>
      </c>
      <c r="F37">
        <v>1.1158009972468E-4</v>
      </c>
      <c r="G37">
        <v>1.2425003303554499E-4</v>
      </c>
      <c r="H37">
        <v>1.8790703695148101E-4</v>
      </c>
      <c r="I37">
        <v>1.67118223887944E-4</v>
      </c>
      <c r="J37">
        <v>1.14484343352004E-4</v>
      </c>
      <c r="K37">
        <v>1.6920539240849699E-4</v>
      </c>
      <c r="L37">
        <v>2.07540718936764E-4</v>
      </c>
      <c r="N37" s="6">
        <f t="shared" si="50"/>
        <v>9.4091272022887834E-2</v>
      </c>
      <c r="O37" s="6">
        <f t="shared" si="39"/>
        <v>9.4091272022887834E-2</v>
      </c>
      <c r="P37" s="6">
        <f t="shared" si="40"/>
        <v>9.4091272022887834E-2</v>
      </c>
      <c r="Q37" s="6">
        <f t="shared" si="41"/>
        <v>9.4091272022887834E-2</v>
      </c>
      <c r="R37" s="6">
        <f t="shared" si="42"/>
        <v>9.4091272022887834E-2</v>
      </c>
      <c r="S37" s="6">
        <f t="shared" si="43"/>
        <v>9.4091272022887834E-2</v>
      </c>
      <c r="T37" s="6">
        <f t="shared" si="44"/>
        <v>9.4091272022887834E-2</v>
      </c>
      <c r="U37" s="6">
        <f t="shared" si="45"/>
        <v>9.4091272022887834E-2</v>
      </c>
      <c r="V37" s="6">
        <f t="shared" si="46"/>
        <v>9.4091272022887834E-2</v>
      </c>
      <c r="W37" s="6">
        <f t="shared" si="47"/>
        <v>9.4091272022887834E-2</v>
      </c>
      <c r="X37" s="6">
        <f t="shared" si="48"/>
        <v>9.4091272022887834E-2</v>
      </c>
      <c r="Z37" s="6">
        <f t="shared" si="49"/>
        <v>1.0545488278882968E-5</v>
      </c>
      <c r="AA37" s="6">
        <f t="shared" si="29"/>
        <v>1.4803813959260558E-5</v>
      </c>
      <c r="AB37" s="6">
        <f t="shared" si="30"/>
        <v>1.8819369320070928E-5</v>
      </c>
      <c r="AC37" s="6">
        <f t="shared" si="31"/>
        <v>1.0558699888438466E-5</v>
      </c>
      <c r="AD37" s="6">
        <f t="shared" si="32"/>
        <v>1.0498713515535818E-5</v>
      </c>
      <c r="AE37" s="6">
        <f t="shared" si="33"/>
        <v>1.1690843657200263E-5</v>
      </c>
      <c r="AF37" s="6">
        <f t="shared" si="34"/>
        <v>1.7680412128816636E-5</v>
      </c>
      <c r="AG37" s="6">
        <f t="shared" si="35"/>
        <v>1.572436626382241E-5</v>
      </c>
      <c r="AH37" s="6">
        <f t="shared" si="36"/>
        <v>1.0771977492695098E-5</v>
      </c>
      <c r="AI37" s="6">
        <f t="shared" si="37"/>
        <v>1.5920750604847371E-5</v>
      </c>
      <c r="AJ37" s="6">
        <f t="shared" si="38"/>
        <v>1.952777024130477E-5</v>
      </c>
    </row>
    <row r="38" spans="1:36" x14ac:dyDescent="0.25">
      <c r="A38" t="s">
        <v>18</v>
      </c>
      <c r="B38">
        <v>1.12083958221031E-4</v>
      </c>
      <c r="C38">
        <v>1.5944379319274101E-4</v>
      </c>
      <c r="D38">
        <v>1.9347679055634501E-4</v>
      </c>
      <c r="E38">
        <v>1.1087500730396999E-4</v>
      </c>
      <c r="F38">
        <v>1.10945012555812E-4</v>
      </c>
      <c r="G38">
        <v>1.21569294087214E-4</v>
      </c>
      <c r="H38">
        <v>1.67118223887944E-4</v>
      </c>
      <c r="I38">
        <v>1.7330202097253701E-4</v>
      </c>
      <c r="J38">
        <v>1.14348718240836E-4</v>
      </c>
      <c r="K38">
        <v>1.6160883422637899E-4</v>
      </c>
      <c r="L38">
        <v>1.9409908332589001E-4</v>
      </c>
      <c r="N38" s="6">
        <f t="shared" si="50"/>
        <v>9.4091272022887834E-2</v>
      </c>
      <c r="O38" s="6">
        <f t="shared" si="39"/>
        <v>9.4091272022887834E-2</v>
      </c>
      <c r="P38" s="6">
        <f t="shared" si="40"/>
        <v>9.4091272022887834E-2</v>
      </c>
      <c r="Q38" s="6">
        <f t="shared" si="41"/>
        <v>9.4091272022887834E-2</v>
      </c>
      <c r="R38" s="6">
        <f t="shared" si="42"/>
        <v>9.4091272022887834E-2</v>
      </c>
      <c r="S38" s="6">
        <f t="shared" si="43"/>
        <v>9.4091272022887834E-2</v>
      </c>
      <c r="T38" s="6">
        <f t="shared" si="44"/>
        <v>9.4091272022887834E-2</v>
      </c>
      <c r="U38" s="6">
        <f t="shared" si="45"/>
        <v>9.4091272022887834E-2</v>
      </c>
      <c r="V38" s="6">
        <f t="shared" si="46"/>
        <v>9.4091272022887834E-2</v>
      </c>
      <c r="W38" s="6">
        <f t="shared" si="47"/>
        <v>9.4091272022887834E-2</v>
      </c>
      <c r="X38" s="6">
        <f t="shared" si="48"/>
        <v>9.4091272022887834E-2</v>
      </c>
      <c r="Z38" s="6">
        <f t="shared" si="49"/>
        <v>1.0546122202377022E-5</v>
      </c>
      <c r="AA38" s="6">
        <f t="shared" si="29"/>
        <v>1.5002269317659265E-5</v>
      </c>
      <c r="AB38" s="6">
        <f t="shared" si="30"/>
        <v>1.8204477330352355E-5</v>
      </c>
      <c r="AC38" s="6">
        <f t="shared" si="31"/>
        <v>1.0432370472777516E-5</v>
      </c>
      <c r="AD38" s="6">
        <f t="shared" si="32"/>
        <v>1.0438957355971614E-5</v>
      </c>
      <c r="AE38" s="6">
        <f t="shared" si="33"/>
        <v>1.1438609519590502E-5</v>
      </c>
      <c r="AF38" s="6">
        <f t="shared" si="34"/>
        <v>1.572436626382241E-5</v>
      </c>
      <c r="AG38" s="6">
        <f t="shared" si="35"/>
        <v>1.6306207597443192E-5</v>
      </c>
      <c r="AH38" s="6">
        <f t="shared" si="36"/>
        <v>1.0759216353467056E-5</v>
      </c>
      <c r="AI38" s="6">
        <f t="shared" si="37"/>
        <v>1.5205980782496011E-5</v>
      </c>
      <c r="AJ38" s="6">
        <f t="shared" si="38"/>
        <v>1.826302964860949E-5</v>
      </c>
    </row>
    <row r="39" spans="1:36" x14ac:dyDescent="0.25">
      <c r="A39" t="s">
        <v>19</v>
      </c>
      <c r="B39" s="2">
        <v>8.4065946349060994E-5</v>
      </c>
      <c r="C39">
        <v>1.2270183384750601E-4</v>
      </c>
      <c r="D39">
        <v>1.5212026232792601E-4</v>
      </c>
      <c r="E39" s="2">
        <v>8.3319131591381705E-5</v>
      </c>
      <c r="F39" s="2">
        <v>8.4074831949555303E-5</v>
      </c>
      <c r="G39" s="2">
        <v>9.5837263193148005E-5</v>
      </c>
      <c r="H39">
        <v>1.14484343352004E-4</v>
      </c>
      <c r="I39">
        <v>1.14348718240836E-4</v>
      </c>
      <c r="J39">
        <v>1.4296401652897701E-4</v>
      </c>
      <c r="K39">
        <v>1.4754332535478601E-4</v>
      </c>
      <c r="L39">
        <v>1.9016491712741399E-4</v>
      </c>
      <c r="N39" s="6">
        <f t="shared" si="50"/>
        <v>9.4091272022887834E-2</v>
      </c>
      <c r="O39" s="6">
        <f t="shared" si="39"/>
        <v>9.4091272022887834E-2</v>
      </c>
      <c r="P39" s="6">
        <f t="shared" si="40"/>
        <v>9.4091272022887834E-2</v>
      </c>
      <c r="Q39" s="6">
        <f t="shared" si="41"/>
        <v>9.4091272022887834E-2</v>
      </c>
      <c r="R39" s="6">
        <f t="shared" si="42"/>
        <v>9.4091272022887834E-2</v>
      </c>
      <c r="S39" s="6">
        <f t="shared" si="43"/>
        <v>9.4091272022887834E-2</v>
      </c>
      <c r="T39" s="6">
        <f t="shared" si="44"/>
        <v>9.4091272022887834E-2</v>
      </c>
      <c r="U39" s="6">
        <f t="shared" si="45"/>
        <v>9.4091272022887834E-2</v>
      </c>
      <c r="V39" s="6">
        <f t="shared" si="46"/>
        <v>9.4091272022887834E-2</v>
      </c>
      <c r="W39" s="6">
        <f t="shared" si="47"/>
        <v>9.4091272022887834E-2</v>
      </c>
      <c r="X39" s="6">
        <f t="shared" si="48"/>
        <v>9.4091272022887834E-2</v>
      </c>
      <c r="Z39" s="6">
        <f t="shared" si="49"/>
        <v>7.9098718257909916E-6</v>
      </c>
      <c r="AA39" s="6">
        <f t="shared" si="29"/>
        <v>1.1545171626252873E-5</v>
      </c>
      <c r="AB39" s="6">
        <f t="shared" si="30"/>
        <v>1.4313188982889943E-5</v>
      </c>
      <c r="AC39" s="6">
        <f t="shared" si="31"/>
        <v>7.8396030752754828E-6</v>
      </c>
      <c r="AD39" s="6">
        <f t="shared" si="32"/>
        <v>7.9107078832441897E-6</v>
      </c>
      <c r="AE39" s="6">
        <f t="shared" si="33"/>
        <v>9.0174500010355854E-6</v>
      </c>
      <c r="AF39" s="6">
        <f t="shared" si="34"/>
        <v>1.0771977492695098E-5</v>
      </c>
      <c r="AG39" s="6">
        <f t="shared" si="35"/>
        <v>1.0759216353467056E-5</v>
      </c>
      <c r="AH39" s="6">
        <f t="shared" si="36"/>
        <v>1.3451666168712608E-5</v>
      </c>
      <c r="AI39" s="6">
        <f t="shared" si="37"/>
        <v>1.3882539161118614E-5</v>
      </c>
      <c r="AJ39" s="6">
        <f t="shared" si="38"/>
        <v>1.7892858946645433E-5</v>
      </c>
    </row>
    <row r="40" spans="1:36" x14ac:dyDescent="0.25">
      <c r="A40" t="s">
        <v>20</v>
      </c>
      <c r="B40">
        <v>1.4019572116007401E-4</v>
      </c>
      <c r="C40">
        <v>1.66708849391129E-4</v>
      </c>
      <c r="D40">
        <v>2.8049559730425702E-4</v>
      </c>
      <c r="E40">
        <v>1.36458325829004E-4</v>
      </c>
      <c r="F40">
        <v>1.3868472520552099E-4</v>
      </c>
      <c r="G40">
        <v>1.5957465868092499E-4</v>
      </c>
      <c r="H40">
        <v>1.6920539240849699E-4</v>
      </c>
      <c r="I40">
        <v>1.6160883422637899E-4</v>
      </c>
      <c r="J40">
        <v>1.4754332535478601E-4</v>
      </c>
      <c r="K40">
        <v>2.9000025744388002E-4</v>
      </c>
      <c r="L40">
        <v>3.6246634290572599E-4</v>
      </c>
      <c r="N40" s="6">
        <f t="shared" si="50"/>
        <v>9.4091272022887834E-2</v>
      </c>
      <c r="O40" s="6">
        <f t="shared" si="39"/>
        <v>9.4091272022887834E-2</v>
      </c>
      <c r="P40" s="6">
        <f t="shared" si="40"/>
        <v>9.4091272022887834E-2</v>
      </c>
      <c r="Q40" s="6">
        <f t="shared" si="41"/>
        <v>9.4091272022887834E-2</v>
      </c>
      <c r="R40" s="6">
        <f t="shared" si="42"/>
        <v>9.4091272022887834E-2</v>
      </c>
      <c r="S40" s="6">
        <f t="shared" si="43"/>
        <v>9.4091272022887834E-2</v>
      </c>
      <c r="T40" s="6">
        <f t="shared" si="44"/>
        <v>9.4091272022887834E-2</v>
      </c>
      <c r="U40" s="6">
        <f t="shared" si="45"/>
        <v>9.4091272022887834E-2</v>
      </c>
      <c r="V40" s="6">
        <f t="shared" si="46"/>
        <v>9.4091272022887834E-2</v>
      </c>
      <c r="W40" s="6">
        <f t="shared" si="47"/>
        <v>9.4091272022887834E-2</v>
      </c>
      <c r="X40" s="6">
        <f t="shared" si="48"/>
        <v>9.4091272022887834E-2</v>
      </c>
      <c r="Z40" s="6">
        <f t="shared" si="49"/>
        <v>1.3191193736117455E-5</v>
      </c>
      <c r="AA40" s="6">
        <f t="shared" si="29"/>
        <v>1.5685847696683356E-5</v>
      </c>
      <c r="AB40" s="6">
        <f t="shared" si="30"/>
        <v>2.6392187547177252E-5</v>
      </c>
      <c r="AC40" s="6">
        <f t="shared" si="31"/>
        <v>1.2839537455364676E-5</v>
      </c>
      <c r="AD40" s="6">
        <f t="shared" si="32"/>
        <v>1.3049022204732124E-5</v>
      </c>
      <c r="AE40" s="6">
        <f t="shared" si="33"/>
        <v>1.5014582617906392E-5</v>
      </c>
      <c r="AF40" s="6">
        <f t="shared" si="34"/>
        <v>1.5920750604847371E-5</v>
      </c>
      <c r="AG40" s="6">
        <f t="shared" si="35"/>
        <v>1.5205980782496011E-5</v>
      </c>
      <c r="AH40" s="6">
        <f t="shared" si="36"/>
        <v>1.3882539161118614E-5</v>
      </c>
      <c r="AI40" s="6">
        <f t="shared" si="37"/>
        <v>2.7286493109859619E-5</v>
      </c>
      <c r="AJ40" s="6">
        <f t="shared" si="38"/>
        <v>3.4104919269484004E-5</v>
      </c>
    </row>
    <row r="41" spans="1:36" x14ac:dyDescent="0.25">
      <c r="A41" t="s">
        <v>21</v>
      </c>
      <c r="B41">
        <v>1.8356360025774E-4</v>
      </c>
      <c r="C41">
        <v>2.0452624584117799E-4</v>
      </c>
      <c r="D41">
        <v>3.88347240372511E-4</v>
      </c>
      <c r="E41">
        <v>1.7930063379249499E-4</v>
      </c>
      <c r="F41">
        <v>1.7946562450627001E-4</v>
      </c>
      <c r="G41">
        <v>2.12529137938016E-4</v>
      </c>
      <c r="H41">
        <v>2.07540718936764E-4</v>
      </c>
      <c r="I41">
        <v>1.9409908332589001E-4</v>
      </c>
      <c r="J41">
        <v>1.9016491712741399E-4</v>
      </c>
      <c r="K41">
        <v>3.6246634290572599E-4</v>
      </c>
      <c r="L41">
        <v>5.97665682984547E-4</v>
      </c>
      <c r="N41" s="6">
        <f t="shared" si="50"/>
        <v>9.4091272022887834E-2</v>
      </c>
      <c r="O41" s="6">
        <f t="shared" si="39"/>
        <v>9.4091272022887834E-2</v>
      </c>
      <c r="P41" s="6">
        <f t="shared" si="40"/>
        <v>9.4091272022887834E-2</v>
      </c>
      <c r="Q41" s="6">
        <f t="shared" si="41"/>
        <v>9.4091272022887834E-2</v>
      </c>
      <c r="R41" s="6">
        <f t="shared" si="42"/>
        <v>9.4091272022887834E-2</v>
      </c>
      <c r="S41" s="6">
        <f t="shared" si="43"/>
        <v>9.4091272022887834E-2</v>
      </c>
      <c r="T41" s="6">
        <f t="shared" si="44"/>
        <v>9.4091272022887834E-2</v>
      </c>
      <c r="U41" s="6">
        <f t="shared" si="45"/>
        <v>9.4091272022887834E-2</v>
      </c>
      <c r="V41" s="6">
        <f t="shared" si="46"/>
        <v>9.4091272022887834E-2</v>
      </c>
      <c r="W41" s="6">
        <f t="shared" si="47"/>
        <v>9.4091272022887834E-2</v>
      </c>
      <c r="X41" s="6">
        <f t="shared" si="48"/>
        <v>9.4091272022887834E-2</v>
      </c>
      <c r="Z41" s="6">
        <f t="shared" si="49"/>
        <v>1.7271732645351658E-5</v>
      </c>
      <c r="AA41" s="6">
        <f t="shared" si="29"/>
        <v>1.924413463326231E-5</v>
      </c>
      <c r="AB41" s="6">
        <f t="shared" si="30"/>
        <v>3.6540085833227738E-5</v>
      </c>
      <c r="AC41" s="6">
        <f t="shared" si="31"/>
        <v>1.6870624708045842E-5</v>
      </c>
      <c r="AD41" s="6">
        <f t="shared" si="32"/>
        <v>1.6886148894176896E-5</v>
      </c>
      <c r="AE41" s="6">
        <f t="shared" si="33"/>
        <v>1.9997136930515715E-5</v>
      </c>
      <c r="AF41" s="6">
        <f t="shared" si="34"/>
        <v>1.952777024130477E-5</v>
      </c>
      <c r="AG41" s="6">
        <f t="shared" si="35"/>
        <v>1.826302964860949E-5</v>
      </c>
      <c r="AH41" s="6">
        <f t="shared" si="36"/>
        <v>1.7892858946645433E-5</v>
      </c>
      <c r="AI41" s="6">
        <f t="shared" si="37"/>
        <v>3.4104919269484004E-5</v>
      </c>
      <c r="AJ41" s="6">
        <f t="shared" si="38"/>
        <v>5.623512435644406E-5</v>
      </c>
    </row>
    <row r="43" spans="1:36" x14ac:dyDescent="0.25">
      <c r="A43" s="9" t="s">
        <v>32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36" x14ac:dyDescent="0.25"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34</v>
      </c>
      <c r="N44" t="s">
        <v>11</v>
      </c>
      <c r="O44" t="s">
        <v>12</v>
      </c>
      <c r="P44" t="s">
        <v>13</v>
      </c>
      <c r="Q44" t="s">
        <v>14</v>
      </c>
      <c r="R44" t="s">
        <v>15</v>
      </c>
      <c r="S44" t="s">
        <v>16</v>
      </c>
      <c r="T44" t="s">
        <v>17</v>
      </c>
      <c r="U44" t="s">
        <v>18</v>
      </c>
      <c r="V44" t="s">
        <v>19</v>
      </c>
      <c r="W44" t="s">
        <v>20</v>
      </c>
      <c r="X44" t="s">
        <v>21</v>
      </c>
    </row>
    <row r="45" spans="1:36" x14ac:dyDescent="0.25">
      <c r="A45" t="s">
        <v>11</v>
      </c>
      <c r="B45">
        <v>1.15664980054266E-4</v>
      </c>
      <c r="C45">
        <v>1.05746742470608E-4</v>
      </c>
      <c r="D45">
        <v>1.63655762763705E-4</v>
      </c>
      <c r="E45">
        <v>1.1264296324782599E-4</v>
      </c>
      <c r="F45">
        <v>1.12333763568848E-4</v>
      </c>
      <c r="G45">
        <v>1.3180016120260501E-4</v>
      </c>
      <c r="H45">
        <v>1.12077220895874E-4</v>
      </c>
      <c r="I45">
        <v>1.12083958221031E-4</v>
      </c>
      <c r="J45" s="2">
        <v>8.4065946349060994E-5</v>
      </c>
      <c r="K45">
        <v>1.4019572116007401E-4</v>
      </c>
      <c r="L45">
        <v>1.8356360025774E-4</v>
      </c>
      <c r="M45" s="6">
        <f>+Probabilities!K280</f>
        <v>0.17920324684141861</v>
      </c>
      <c r="N45" s="6">
        <f>+$M$45</f>
        <v>0.17920324684141861</v>
      </c>
      <c r="O45" s="6">
        <f>+N45</f>
        <v>0.17920324684141861</v>
      </c>
      <c r="P45" s="6">
        <f t="shared" ref="P45:X45" si="51">+O45</f>
        <v>0.17920324684141861</v>
      </c>
      <c r="Q45" s="6">
        <f t="shared" si="51"/>
        <v>0.17920324684141861</v>
      </c>
      <c r="R45" s="6">
        <f t="shared" si="51"/>
        <v>0.17920324684141861</v>
      </c>
      <c r="S45" s="6">
        <f t="shared" si="51"/>
        <v>0.17920324684141861</v>
      </c>
      <c r="T45" s="6">
        <f t="shared" si="51"/>
        <v>0.17920324684141861</v>
      </c>
      <c r="U45" s="6">
        <f t="shared" si="51"/>
        <v>0.17920324684141861</v>
      </c>
      <c r="V45" s="6">
        <f t="shared" si="51"/>
        <v>0.17920324684141861</v>
      </c>
      <c r="W45" s="6">
        <f t="shared" si="51"/>
        <v>0.17920324684141861</v>
      </c>
      <c r="X45" s="6">
        <f t="shared" si="51"/>
        <v>0.17920324684141861</v>
      </c>
      <c r="Z45" s="6">
        <f>+B45*N45</f>
        <v>2.0727539971572389E-5</v>
      </c>
      <c r="AA45" s="6">
        <f t="shared" ref="AA45:AA55" si="52">+C45*O45</f>
        <v>1.895015959363629E-5</v>
      </c>
      <c r="AB45" s="6">
        <f t="shared" ref="AB45:AB55" si="53">+D45*P45</f>
        <v>2.9327644051564873E-5</v>
      </c>
      <c r="AC45" s="6">
        <f t="shared" ref="AC45:AC55" si="54">+E45*Q45</f>
        <v>2.0185984747849007E-5</v>
      </c>
      <c r="AD45" s="6">
        <f t="shared" ref="AD45:AD55" si="55">+F45*R45</f>
        <v>2.0130575161453826E-5</v>
      </c>
      <c r="AE45" s="6">
        <f t="shared" ref="AE45:AE55" si="56">+G45*S45</f>
        <v>2.3619016821729189E-5</v>
      </c>
      <c r="AF45" s="6">
        <f t="shared" ref="AF45:AF55" si="57">+H45*T45</f>
        <v>2.0084601881503509E-5</v>
      </c>
      <c r="AG45" s="6">
        <f t="shared" ref="AG45:AG55" si="58">+I45*U45</f>
        <v>2.0085809232046669E-5</v>
      </c>
      <c r="AH45" s="6">
        <f t="shared" ref="AH45:AH55" si="59">+J45*V45</f>
        <v>1.506489053454823E-5</v>
      </c>
      <c r="AI45" s="6">
        <f t="shared" ref="AI45:AI55" si="60">+K45*W45</f>
        <v>2.5123528425159437E-5</v>
      </c>
      <c r="AJ45" s="6">
        <f t="shared" ref="AJ45:AJ55" si="61">+L45*X45</f>
        <v>3.2895193168087275E-5</v>
      </c>
    </row>
    <row r="46" spans="1:36" x14ac:dyDescent="0.25">
      <c r="A46" t="s">
        <v>12</v>
      </c>
      <c r="B46">
        <v>1.05746742470608E-4</v>
      </c>
      <c r="C46">
        <v>1.5442716406664301E-4</v>
      </c>
      <c r="D46">
        <v>1.9055272081565399E-4</v>
      </c>
      <c r="E46">
        <v>1.05383350810096E-4</v>
      </c>
      <c r="F46">
        <v>1.05445312339744E-4</v>
      </c>
      <c r="G46">
        <v>1.15784769705707E-4</v>
      </c>
      <c r="H46">
        <v>1.5733461394442101E-4</v>
      </c>
      <c r="I46">
        <v>1.5944379319274101E-4</v>
      </c>
      <c r="J46">
        <v>1.2270183384750601E-4</v>
      </c>
      <c r="K46">
        <v>1.66708849391129E-4</v>
      </c>
      <c r="L46">
        <v>2.0452624584117799E-4</v>
      </c>
      <c r="N46" s="6">
        <f>+N45</f>
        <v>0.17920324684141861</v>
      </c>
      <c r="O46" s="6">
        <f t="shared" ref="O46:O55" si="62">+O45</f>
        <v>0.17920324684141861</v>
      </c>
      <c r="P46" s="6">
        <f t="shared" ref="P46:P55" si="63">+P45</f>
        <v>0.17920324684141861</v>
      </c>
      <c r="Q46" s="6">
        <f t="shared" ref="Q46:Q55" si="64">+Q45</f>
        <v>0.17920324684141861</v>
      </c>
      <c r="R46" s="6">
        <f t="shared" ref="R46:R55" si="65">+R45</f>
        <v>0.17920324684141861</v>
      </c>
      <c r="S46" s="6">
        <f t="shared" ref="S46:S55" si="66">+S45</f>
        <v>0.17920324684141861</v>
      </c>
      <c r="T46" s="6">
        <f t="shared" ref="T46:T55" si="67">+T45</f>
        <v>0.17920324684141861</v>
      </c>
      <c r="U46" s="6">
        <f t="shared" ref="U46:U55" si="68">+U45</f>
        <v>0.17920324684141861</v>
      </c>
      <c r="V46" s="6">
        <f t="shared" ref="V46:V55" si="69">+V45</f>
        <v>0.17920324684141861</v>
      </c>
      <c r="W46" s="6">
        <f t="shared" ref="W46:W55" si="70">+W45</f>
        <v>0.17920324684141861</v>
      </c>
      <c r="X46" s="6">
        <f t="shared" ref="X46:X55" si="71">+X45</f>
        <v>0.17920324684141861</v>
      </c>
      <c r="Z46" s="6">
        <f t="shared" ref="Z46:Z55" si="72">+B46*N46</f>
        <v>1.895015959363629E-5</v>
      </c>
      <c r="AA46" s="6">
        <f t="shared" si="52"/>
        <v>2.7673849201254876E-5</v>
      </c>
      <c r="AB46" s="6">
        <f t="shared" si="53"/>
        <v>3.414766626463157E-5</v>
      </c>
      <c r="AC46" s="6">
        <f t="shared" si="54"/>
        <v>1.8885038628197445E-5</v>
      </c>
      <c r="AD46" s="6">
        <f t="shared" si="55"/>
        <v>1.8896142335489627E-5</v>
      </c>
      <c r="AE46" s="6">
        <f t="shared" si="56"/>
        <v>2.0749006666048617E-5</v>
      </c>
      <c r="AF46" s="6">
        <f t="shared" si="57"/>
        <v>2.8194873659381383E-5</v>
      </c>
      <c r="AG46" s="6">
        <f t="shared" si="58"/>
        <v>2.8572845428850869E-5</v>
      </c>
      <c r="AH46" s="6">
        <f t="shared" si="59"/>
        <v>2.1988567018869351E-5</v>
      </c>
      <c r="AI46" s="6">
        <f t="shared" si="60"/>
        <v>2.9874767088087368E-5</v>
      </c>
      <c r="AJ46" s="6">
        <f t="shared" si="61"/>
        <v>3.6651767319025287E-5</v>
      </c>
    </row>
    <row r="47" spans="1:36" x14ac:dyDescent="0.25">
      <c r="A47" t="s">
        <v>13</v>
      </c>
      <c r="B47">
        <v>1.63655762763705E-4</v>
      </c>
      <c r="C47">
        <v>1.9055272081565399E-4</v>
      </c>
      <c r="D47">
        <v>3.41722158841014E-4</v>
      </c>
      <c r="E47">
        <v>1.60778927882542E-4</v>
      </c>
      <c r="F47">
        <v>1.61084358998871E-4</v>
      </c>
      <c r="G47">
        <v>1.8400274111524199E-4</v>
      </c>
      <c r="H47">
        <v>2.0001184929770201E-4</v>
      </c>
      <c r="I47">
        <v>1.9347679055634501E-4</v>
      </c>
      <c r="J47">
        <v>1.5212026232792601E-4</v>
      </c>
      <c r="K47">
        <v>2.8049559730425702E-4</v>
      </c>
      <c r="L47">
        <v>3.88347240372511E-4</v>
      </c>
      <c r="N47" s="6">
        <f t="shared" ref="N47:N55" si="73">+N46</f>
        <v>0.17920324684141861</v>
      </c>
      <c r="O47" s="6">
        <f t="shared" si="62"/>
        <v>0.17920324684141861</v>
      </c>
      <c r="P47" s="6">
        <f t="shared" si="63"/>
        <v>0.17920324684141861</v>
      </c>
      <c r="Q47" s="6">
        <f t="shared" si="64"/>
        <v>0.17920324684141861</v>
      </c>
      <c r="R47" s="6">
        <f t="shared" si="65"/>
        <v>0.17920324684141861</v>
      </c>
      <c r="S47" s="6">
        <f t="shared" si="66"/>
        <v>0.17920324684141861</v>
      </c>
      <c r="T47" s="6">
        <f t="shared" si="67"/>
        <v>0.17920324684141861</v>
      </c>
      <c r="U47" s="6">
        <f t="shared" si="68"/>
        <v>0.17920324684141861</v>
      </c>
      <c r="V47" s="6">
        <f t="shared" si="69"/>
        <v>0.17920324684141861</v>
      </c>
      <c r="W47" s="6">
        <f t="shared" si="70"/>
        <v>0.17920324684141861</v>
      </c>
      <c r="X47" s="6">
        <f t="shared" si="71"/>
        <v>0.17920324684141861</v>
      </c>
      <c r="Z47" s="6">
        <f t="shared" si="72"/>
        <v>2.9327644051564873E-5</v>
      </c>
      <c r="AA47" s="6">
        <f t="shared" si="52"/>
        <v>3.414766626463157E-5</v>
      </c>
      <c r="AB47" s="6">
        <f t="shared" si="53"/>
        <v>6.1237720381968687E-5</v>
      </c>
      <c r="AC47" s="6">
        <f t="shared" si="54"/>
        <v>2.8812105900233815E-5</v>
      </c>
      <c r="AD47" s="6">
        <f t="shared" si="55"/>
        <v>2.8866840147966372E-5</v>
      </c>
      <c r="AE47" s="6">
        <f t="shared" si="56"/>
        <v>3.2973888635572358E-5</v>
      </c>
      <c r="AF47" s="6">
        <f t="shared" si="57"/>
        <v>3.5842772800904711E-5</v>
      </c>
      <c r="AG47" s="6">
        <f t="shared" si="58"/>
        <v>3.4671669056154141E-5</v>
      </c>
      <c r="AH47" s="6">
        <f t="shared" si="59"/>
        <v>2.7260444919532677E-5</v>
      </c>
      <c r="AI47" s="6">
        <f t="shared" si="60"/>
        <v>5.026572176164592E-5</v>
      </c>
      <c r="AJ47" s="6">
        <f t="shared" si="61"/>
        <v>6.9593086376658819E-5</v>
      </c>
    </row>
    <row r="48" spans="1:36" x14ac:dyDescent="0.25">
      <c r="A48" t="s">
        <v>14</v>
      </c>
      <c r="B48">
        <v>1.1264296324782599E-4</v>
      </c>
      <c r="C48">
        <v>1.05383350810096E-4</v>
      </c>
      <c r="D48">
        <v>1.60778927882542E-4</v>
      </c>
      <c r="E48">
        <v>1.11904372074829E-4</v>
      </c>
      <c r="F48">
        <v>1.09119922294081E-4</v>
      </c>
      <c r="G48">
        <v>1.2747644956571201E-4</v>
      </c>
      <c r="H48">
        <v>1.1221763359592001E-4</v>
      </c>
      <c r="I48">
        <v>1.1087500730396999E-4</v>
      </c>
      <c r="J48" s="2">
        <v>8.3319131591381705E-5</v>
      </c>
      <c r="K48">
        <v>1.36458325829004E-4</v>
      </c>
      <c r="L48">
        <v>1.7930063379249499E-4</v>
      </c>
      <c r="N48" s="6">
        <f t="shared" si="73"/>
        <v>0.17920324684141861</v>
      </c>
      <c r="O48" s="6">
        <f t="shared" si="62"/>
        <v>0.17920324684141861</v>
      </c>
      <c r="P48" s="6">
        <f t="shared" si="63"/>
        <v>0.17920324684141861</v>
      </c>
      <c r="Q48" s="6">
        <f t="shared" si="64"/>
        <v>0.17920324684141861</v>
      </c>
      <c r="R48" s="6">
        <f t="shared" si="65"/>
        <v>0.17920324684141861</v>
      </c>
      <c r="S48" s="6">
        <f t="shared" si="66"/>
        <v>0.17920324684141861</v>
      </c>
      <c r="T48" s="6">
        <f t="shared" si="67"/>
        <v>0.17920324684141861</v>
      </c>
      <c r="U48" s="6">
        <f t="shared" si="68"/>
        <v>0.17920324684141861</v>
      </c>
      <c r="V48" s="6">
        <f t="shared" si="69"/>
        <v>0.17920324684141861</v>
      </c>
      <c r="W48" s="6">
        <f t="shared" si="70"/>
        <v>0.17920324684141861</v>
      </c>
      <c r="X48" s="6">
        <f t="shared" si="71"/>
        <v>0.17920324684141861</v>
      </c>
      <c r="Z48" s="6">
        <f t="shared" si="72"/>
        <v>2.0185984747849007E-5</v>
      </c>
      <c r="AA48" s="6">
        <f t="shared" si="52"/>
        <v>1.8885038628197445E-5</v>
      </c>
      <c r="AB48" s="6">
        <f t="shared" si="53"/>
        <v>2.8812105900233815E-5</v>
      </c>
      <c r="AC48" s="6">
        <f t="shared" si="54"/>
        <v>2.0053626811559534E-5</v>
      </c>
      <c r="AD48" s="6">
        <f t="shared" si="55"/>
        <v>1.9554644370182615E-5</v>
      </c>
      <c r="AE48" s="6">
        <f t="shared" si="56"/>
        <v>2.2844193657991939E-5</v>
      </c>
      <c r="AF48" s="6">
        <f t="shared" si="57"/>
        <v>2.0109764293249522E-5</v>
      </c>
      <c r="AG48" s="6">
        <f t="shared" si="58"/>
        <v>1.9869161302437426E-5</v>
      </c>
      <c r="AH48" s="6">
        <f t="shared" si="59"/>
        <v>1.4931058905183015E-5</v>
      </c>
      <c r="AI48" s="6">
        <f t="shared" si="60"/>
        <v>2.4453775047101731E-5</v>
      </c>
      <c r="AJ48" s="6">
        <f t="shared" si="61"/>
        <v>3.2131255736339286E-5</v>
      </c>
    </row>
    <row r="49" spans="1:36" x14ac:dyDescent="0.25">
      <c r="A49" t="s">
        <v>15</v>
      </c>
      <c r="B49">
        <v>1.12333763568848E-4</v>
      </c>
      <c r="C49">
        <v>1.05445312339744E-4</v>
      </c>
      <c r="D49">
        <v>1.61084358998871E-4</v>
      </c>
      <c r="E49">
        <v>1.09119922294081E-4</v>
      </c>
      <c r="F49">
        <v>1.17649695918946E-4</v>
      </c>
      <c r="G49">
        <v>1.3442967687580601E-4</v>
      </c>
      <c r="H49">
        <v>1.1158009972468E-4</v>
      </c>
      <c r="I49">
        <v>1.10945012555812E-4</v>
      </c>
      <c r="J49" s="2">
        <v>8.4074831949555303E-5</v>
      </c>
      <c r="K49">
        <v>1.3868472520552099E-4</v>
      </c>
      <c r="L49">
        <v>1.7946562450627001E-4</v>
      </c>
      <c r="N49" s="6">
        <f t="shared" si="73"/>
        <v>0.17920324684141861</v>
      </c>
      <c r="O49" s="6">
        <f t="shared" si="62"/>
        <v>0.17920324684141861</v>
      </c>
      <c r="P49" s="6">
        <f t="shared" si="63"/>
        <v>0.17920324684141861</v>
      </c>
      <c r="Q49" s="6">
        <f t="shared" si="64"/>
        <v>0.17920324684141861</v>
      </c>
      <c r="R49" s="6">
        <f t="shared" si="65"/>
        <v>0.17920324684141861</v>
      </c>
      <c r="S49" s="6">
        <f t="shared" si="66"/>
        <v>0.17920324684141861</v>
      </c>
      <c r="T49" s="6">
        <f t="shared" si="67"/>
        <v>0.17920324684141861</v>
      </c>
      <c r="U49" s="6">
        <f t="shared" si="68"/>
        <v>0.17920324684141861</v>
      </c>
      <c r="V49" s="6">
        <f t="shared" si="69"/>
        <v>0.17920324684141861</v>
      </c>
      <c r="W49" s="6">
        <f t="shared" si="70"/>
        <v>0.17920324684141861</v>
      </c>
      <c r="X49" s="6">
        <f t="shared" si="71"/>
        <v>0.17920324684141861</v>
      </c>
      <c r="Z49" s="6">
        <f t="shared" si="72"/>
        <v>2.0130575161453826E-5</v>
      </c>
      <c r="AA49" s="6">
        <f t="shared" si="52"/>
        <v>1.8896142335489627E-5</v>
      </c>
      <c r="AB49" s="6">
        <f t="shared" si="53"/>
        <v>2.8866840147966372E-5</v>
      </c>
      <c r="AC49" s="6">
        <f t="shared" si="54"/>
        <v>1.9554644370182615E-5</v>
      </c>
      <c r="AD49" s="6">
        <f t="shared" si="55"/>
        <v>2.1083207498580721E-5</v>
      </c>
      <c r="AE49" s="6">
        <f t="shared" si="56"/>
        <v>2.4090234567987207E-5</v>
      </c>
      <c r="AF49" s="6">
        <f t="shared" si="57"/>
        <v>1.9995516153551934E-5</v>
      </c>
      <c r="AG49" s="6">
        <f t="shared" si="58"/>
        <v>1.9881706470863463E-5</v>
      </c>
      <c r="AH49" s="6">
        <f t="shared" si="59"/>
        <v>1.5066482863006946E-5</v>
      </c>
      <c r="AI49" s="6">
        <f t="shared" si="60"/>
        <v>2.4852753044139288E-5</v>
      </c>
      <c r="AJ49" s="6">
        <f t="shared" si="61"/>
        <v>3.2160822607946452E-5</v>
      </c>
    </row>
    <row r="50" spans="1:36" x14ac:dyDescent="0.25">
      <c r="A50" t="s">
        <v>16</v>
      </c>
      <c r="B50">
        <v>1.3180016120260501E-4</v>
      </c>
      <c r="C50">
        <v>1.15784769705707E-4</v>
      </c>
      <c r="D50">
        <v>1.8400274111524199E-4</v>
      </c>
      <c r="E50">
        <v>1.2747644956571201E-4</v>
      </c>
      <c r="F50">
        <v>1.3442967687580601E-4</v>
      </c>
      <c r="G50">
        <v>1.72212396194024E-4</v>
      </c>
      <c r="H50">
        <v>1.2425003303554499E-4</v>
      </c>
      <c r="I50">
        <v>1.21569294087214E-4</v>
      </c>
      <c r="J50" s="2">
        <v>9.5837263193148005E-5</v>
      </c>
      <c r="K50">
        <v>1.5957465868092499E-4</v>
      </c>
      <c r="L50">
        <v>2.12529137938016E-4</v>
      </c>
      <c r="N50" s="6">
        <f t="shared" si="73"/>
        <v>0.17920324684141861</v>
      </c>
      <c r="O50" s="6">
        <f t="shared" si="62"/>
        <v>0.17920324684141861</v>
      </c>
      <c r="P50" s="6">
        <f t="shared" si="63"/>
        <v>0.17920324684141861</v>
      </c>
      <c r="Q50" s="6">
        <f t="shared" si="64"/>
        <v>0.17920324684141861</v>
      </c>
      <c r="R50" s="6">
        <f t="shared" si="65"/>
        <v>0.17920324684141861</v>
      </c>
      <c r="S50" s="6">
        <f t="shared" si="66"/>
        <v>0.17920324684141861</v>
      </c>
      <c r="T50" s="6">
        <f t="shared" si="67"/>
        <v>0.17920324684141861</v>
      </c>
      <c r="U50" s="6">
        <f t="shared" si="68"/>
        <v>0.17920324684141861</v>
      </c>
      <c r="V50" s="6">
        <f t="shared" si="69"/>
        <v>0.17920324684141861</v>
      </c>
      <c r="W50" s="6">
        <f t="shared" si="70"/>
        <v>0.17920324684141861</v>
      </c>
      <c r="X50" s="6">
        <f t="shared" si="71"/>
        <v>0.17920324684141861</v>
      </c>
      <c r="Z50" s="6">
        <f t="shared" si="72"/>
        <v>2.3619016821729189E-5</v>
      </c>
      <c r="AA50" s="6">
        <f t="shared" si="52"/>
        <v>2.0749006666048617E-5</v>
      </c>
      <c r="AB50" s="6">
        <f t="shared" si="53"/>
        <v>3.2973888635572358E-5</v>
      </c>
      <c r="AC50" s="6">
        <f t="shared" si="54"/>
        <v>2.2844193657991939E-5</v>
      </c>
      <c r="AD50" s="6">
        <f t="shared" si="55"/>
        <v>2.4090234567987207E-5</v>
      </c>
      <c r="AE50" s="6">
        <f t="shared" si="56"/>
        <v>3.086102054430986E-5</v>
      </c>
      <c r="AF50" s="6">
        <f t="shared" si="57"/>
        <v>2.2266009340123184E-5</v>
      </c>
      <c r="AG50" s="6">
        <f t="shared" si="58"/>
        <v>2.1785612216648022E-5</v>
      </c>
      <c r="AH50" s="6">
        <f t="shared" si="59"/>
        <v>1.7174348732607704E-5</v>
      </c>
      <c r="AI50" s="6">
        <f t="shared" si="60"/>
        <v>2.8596296949232926E-5</v>
      </c>
      <c r="AJ50" s="6">
        <f t="shared" si="61"/>
        <v>3.8085911566900189E-5</v>
      </c>
    </row>
    <row r="51" spans="1:36" x14ac:dyDescent="0.25">
      <c r="A51" t="s">
        <v>17</v>
      </c>
      <c r="B51">
        <v>1.12077220895874E-4</v>
      </c>
      <c r="C51">
        <v>1.5733461394442101E-4</v>
      </c>
      <c r="D51">
        <v>2.0001184929770201E-4</v>
      </c>
      <c r="E51">
        <v>1.1221763359592001E-4</v>
      </c>
      <c r="F51">
        <v>1.1158009972468E-4</v>
      </c>
      <c r="G51">
        <v>1.2425003303554499E-4</v>
      </c>
      <c r="H51">
        <v>1.8790703695148101E-4</v>
      </c>
      <c r="I51">
        <v>1.67118223887944E-4</v>
      </c>
      <c r="J51">
        <v>1.14484343352004E-4</v>
      </c>
      <c r="K51">
        <v>1.6920539240849699E-4</v>
      </c>
      <c r="L51">
        <v>2.07540718936764E-4</v>
      </c>
      <c r="N51" s="6">
        <f t="shared" si="73"/>
        <v>0.17920324684141861</v>
      </c>
      <c r="O51" s="6">
        <f t="shared" si="62"/>
        <v>0.17920324684141861</v>
      </c>
      <c r="P51" s="6">
        <f t="shared" si="63"/>
        <v>0.17920324684141861</v>
      </c>
      <c r="Q51" s="6">
        <f t="shared" si="64"/>
        <v>0.17920324684141861</v>
      </c>
      <c r="R51" s="6">
        <f t="shared" si="65"/>
        <v>0.17920324684141861</v>
      </c>
      <c r="S51" s="6">
        <f t="shared" si="66"/>
        <v>0.17920324684141861</v>
      </c>
      <c r="T51" s="6">
        <f t="shared" si="67"/>
        <v>0.17920324684141861</v>
      </c>
      <c r="U51" s="6">
        <f t="shared" si="68"/>
        <v>0.17920324684141861</v>
      </c>
      <c r="V51" s="6">
        <f t="shared" si="69"/>
        <v>0.17920324684141861</v>
      </c>
      <c r="W51" s="6">
        <f t="shared" si="70"/>
        <v>0.17920324684141861</v>
      </c>
      <c r="X51" s="6">
        <f t="shared" si="71"/>
        <v>0.17920324684141861</v>
      </c>
      <c r="Z51" s="6">
        <f t="shared" si="72"/>
        <v>2.0084601881503509E-5</v>
      </c>
      <c r="AA51" s="6">
        <f t="shared" si="52"/>
        <v>2.8194873659381383E-5</v>
      </c>
      <c r="AB51" s="6">
        <f t="shared" si="53"/>
        <v>3.5842772800904711E-5</v>
      </c>
      <c r="AC51" s="6">
        <f t="shared" si="54"/>
        <v>2.0109764293249522E-5</v>
      </c>
      <c r="AD51" s="6">
        <f t="shared" si="55"/>
        <v>1.9995516153551934E-5</v>
      </c>
      <c r="AE51" s="6">
        <f t="shared" si="56"/>
        <v>2.2266009340123184E-5</v>
      </c>
      <c r="AF51" s="6">
        <f t="shared" si="57"/>
        <v>3.3673551126055818E-5</v>
      </c>
      <c r="AG51" s="6">
        <f t="shared" si="58"/>
        <v>2.9948128327090689E-5</v>
      </c>
      <c r="AH51" s="6">
        <f t="shared" si="59"/>
        <v>2.0515966041186894E-5</v>
      </c>
      <c r="AI51" s="6">
        <f t="shared" si="60"/>
        <v>3.0322155702678986E-5</v>
      </c>
      <c r="AJ51" s="6">
        <f t="shared" si="61"/>
        <v>3.71919706852704E-5</v>
      </c>
    </row>
    <row r="52" spans="1:36" x14ac:dyDescent="0.25">
      <c r="A52" t="s">
        <v>18</v>
      </c>
      <c r="B52">
        <v>1.12083958221031E-4</v>
      </c>
      <c r="C52">
        <v>1.5944379319274101E-4</v>
      </c>
      <c r="D52">
        <v>1.9347679055634501E-4</v>
      </c>
      <c r="E52">
        <v>1.1087500730396999E-4</v>
      </c>
      <c r="F52">
        <v>1.10945012555812E-4</v>
      </c>
      <c r="G52">
        <v>1.21569294087214E-4</v>
      </c>
      <c r="H52">
        <v>1.67118223887944E-4</v>
      </c>
      <c r="I52">
        <v>1.7330202097253701E-4</v>
      </c>
      <c r="J52">
        <v>1.14348718240836E-4</v>
      </c>
      <c r="K52">
        <v>1.6160883422637899E-4</v>
      </c>
      <c r="L52">
        <v>1.9409908332589001E-4</v>
      </c>
      <c r="N52" s="6">
        <f t="shared" si="73"/>
        <v>0.17920324684141861</v>
      </c>
      <c r="O52" s="6">
        <f t="shared" si="62"/>
        <v>0.17920324684141861</v>
      </c>
      <c r="P52" s="6">
        <f t="shared" si="63"/>
        <v>0.17920324684141861</v>
      </c>
      <c r="Q52" s="6">
        <f t="shared" si="64"/>
        <v>0.17920324684141861</v>
      </c>
      <c r="R52" s="6">
        <f t="shared" si="65"/>
        <v>0.17920324684141861</v>
      </c>
      <c r="S52" s="6">
        <f t="shared" si="66"/>
        <v>0.17920324684141861</v>
      </c>
      <c r="T52" s="6">
        <f t="shared" si="67"/>
        <v>0.17920324684141861</v>
      </c>
      <c r="U52" s="6">
        <f t="shared" si="68"/>
        <v>0.17920324684141861</v>
      </c>
      <c r="V52" s="6">
        <f t="shared" si="69"/>
        <v>0.17920324684141861</v>
      </c>
      <c r="W52" s="6">
        <f t="shared" si="70"/>
        <v>0.17920324684141861</v>
      </c>
      <c r="X52" s="6">
        <f t="shared" si="71"/>
        <v>0.17920324684141861</v>
      </c>
      <c r="Z52" s="6">
        <f t="shared" si="72"/>
        <v>2.0085809232046669E-5</v>
      </c>
      <c r="AA52" s="6">
        <f t="shared" si="52"/>
        <v>2.8572845428850869E-5</v>
      </c>
      <c r="AB52" s="6">
        <f t="shared" si="53"/>
        <v>3.4671669056154141E-5</v>
      </c>
      <c r="AC52" s="6">
        <f t="shared" si="54"/>
        <v>1.9869161302437426E-5</v>
      </c>
      <c r="AD52" s="6">
        <f t="shared" si="55"/>
        <v>1.9881706470863463E-5</v>
      </c>
      <c r="AE52" s="6">
        <f t="shared" si="56"/>
        <v>2.1785612216648022E-5</v>
      </c>
      <c r="AF52" s="6">
        <f t="shared" si="57"/>
        <v>2.9948128327090689E-5</v>
      </c>
      <c r="AG52" s="6">
        <f t="shared" si="58"/>
        <v>3.1056284842458257E-5</v>
      </c>
      <c r="AH52" s="6">
        <f t="shared" si="59"/>
        <v>2.0491661580912362E-5</v>
      </c>
      <c r="AI52" s="6">
        <f t="shared" si="60"/>
        <v>2.8960827811623697E-5</v>
      </c>
      <c r="AJ52" s="6">
        <f t="shared" si="61"/>
        <v>3.478318594094255E-5</v>
      </c>
    </row>
    <row r="53" spans="1:36" x14ac:dyDescent="0.25">
      <c r="A53" t="s">
        <v>19</v>
      </c>
      <c r="B53" s="2">
        <v>8.4065946349060994E-5</v>
      </c>
      <c r="C53">
        <v>1.2270183384750601E-4</v>
      </c>
      <c r="D53">
        <v>1.5212026232792601E-4</v>
      </c>
      <c r="E53" s="2">
        <v>8.3319131591381705E-5</v>
      </c>
      <c r="F53" s="2">
        <v>8.4074831949555303E-5</v>
      </c>
      <c r="G53" s="2">
        <v>9.5837263193148005E-5</v>
      </c>
      <c r="H53">
        <v>1.14484343352004E-4</v>
      </c>
      <c r="I53">
        <v>1.14348718240836E-4</v>
      </c>
      <c r="J53">
        <v>1.4296401652897701E-4</v>
      </c>
      <c r="K53">
        <v>1.4754332535478601E-4</v>
      </c>
      <c r="L53">
        <v>1.9016491712741399E-4</v>
      </c>
      <c r="N53" s="6">
        <f t="shared" si="73"/>
        <v>0.17920324684141861</v>
      </c>
      <c r="O53" s="6">
        <f t="shared" si="62"/>
        <v>0.17920324684141861</v>
      </c>
      <c r="P53" s="6">
        <f t="shared" si="63"/>
        <v>0.17920324684141861</v>
      </c>
      <c r="Q53" s="6">
        <f t="shared" si="64"/>
        <v>0.17920324684141861</v>
      </c>
      <c r="R53" s="6">
        <f t="shared" si="65"/>
        <v>0.17920324684141861</v>
      </c>
      <c r="S53" s="6">
        <f t="shared" si="66"/>
        <v>0.17920324684141861</v>
      </c>
      <c r="T53" s="6">
        <f t="shared" si="67"/>
        <v>0.17920324684141861</v>
      </c>
      <c r="U53" s="6">
        <f t="shared" si="68"/>
        <v>0.17920324684141861</v>
      </c>
      <c r="V53" s="6">
        <f t="shared" si="69"/>
        <v>0.17920324684141861</v>
      </c>
      <c r="W53" s="6">
        <f t="shared" si="70"/>
        <v>0.17920324684141861</v>
      </c>
      <c r="X53" s="6">
        <f t="shared" si="71"/>
        <v>0.17920324684141861</v>
      </c>
      <c r="Z53" s="6">
        <f t="shared" si="72"/>
        <v>1.506489053454823E-5</v>
      </c>
      <c r="AA53" s="6">
        <f t="shared" si="52"/>
        <v>2.1988567018869351E-5</v>
      </c>
      <c r="AB53" s="6">
        <f t="shared" si="53"/>
        <v>2.7260444919532677E-5</v>
      </c>
      <c r="AC53" s="6">
        <f t="shared" si="54"/>
        <v>1.4931058905183015E-5</v>
      </c>
      <c r="AD53" s="6">
        <f t="shared" si="55"/>
        <v>1.5066482863006946E-5</v>
      </c>
      <c r="AE53" s="6">
        <f t="shared" si="56"/>
        <v>1.7174348732607704E-5</v>
      </c>
      <c r="AF53" s="6">
        <f t="shared" si="57"/>
        <v>2.0515966041186894E-5</v>
      </c>
      <c r="AG53" s="6">
        <f t="shared" si="58"/>
        <v>2.0491661580912362E-5</v>
      </c>
      <c r="AH53" s="6">
        <f t="shared" si="59"/>
        <v>2.5619615943482917E-5</v>
      </c>
      <c r="AI53" s="6">
        <f t="shared" si="60"/>
        <v>2.6440242953357456E-5</v>
      </c>
      <c r="AJ53" s="6">
        <f t="shared" si="61"/>
        <v>3.4078170584561885E-5</v>
      </c>
    </row>
    <row r="54" spans="1:36" x14ac:dyDescent="0.25">
      <c r="A54" t="s">
        <v>20</v>
      </c>
      <c r="B54">
        <v>1.4019572116007401E-4</v>
      </c>
      <c r="C54">
        <v>1.66708849391129E-4</v>
      </c>
      <c r="D54">
        <v>2.8049559730425702E-4</v>
      </c>
      <c r="E54">
        <v>1.36458325829004E-4</v>
      </c>
      <c r="F54">
        <v>1.3868472520552099E-4</v>
      </c>
      <c r="G54">
        <v>1.5957465868092499E-4</v>
      </c>
      <c r="H54">
        <v>1.6920539240849699E-4</v>
      </c>
      <c r="I54">
        <v>1.6160883422637899E-4</v>
      </c>
      <c r="J54">
        <v>1.4754332535478601E-4</v>
      </c>
      <c r="K54">
        <v>2.9000025744388002E-4</v>
      </c>
      <c r="L54">
        <v>3.6246634290572599E-4</v>
      </c>
      <c r="N54" s="6">
        <f t="shared" si="73"/>
        <v>0.17920324684141861</v>
      </c>
      <c r="O54" s="6">
        <f t="shared" si="62"/>
        <v>0.17920324684141861</v>
      </c>
      <c r="P54" s="6">
        <f t="shared" si="63"/>
        <v>0.17920324684141861</v>
      </c>
      <c r="Q54" s="6">
        <f t="shared" si="64"/>
        <v>0.17920324684141861</v>
      </c>
      <c r="R54" s="6">
        <f t="shared" si="65"/>
        <v>0.17920324684141861</v>
      </c>
      <c r="S54" s="6">
        <f t="shared" si="66"/>
        <v>0.17920324684141861</v>
      </c>
      <c r="T54" s="6">
        <f t="shared" si="67"/>
        <v>0.17920324684141861</v>
      </c>
      <c r="U54" s="6">
        <f t="shared" si="68"/>
        <v>0.17920324684141861</v>
      </c>
      <c r="V54" s="6">
        <f t="shared" si="69"/>
        <v>0.17920324684141861</v>
      </c>
      <c r="W54" s="6">
        <f t="shared" si="70"/>
        <v>0.17920324684141861</v>
      </c>
      <c r="X54" s="6">
        <f t="shared" si="71"/>
        <v>0.17920324684141861</v>
      </c>
      <c r="Z54" s="6">
        <f t="shared" si="72"/>
        <v>2.5123528425159437E-5</v>
      </c>
      <c r="AA54" s="6">
        <f t="shared" si="52"/>
        <v>2.9874767088087368E-5</v>
      </c>
      <c r="AB54" s="6">
        <f t="shared" si="53"/>
        <v>5.026572176164592E-5</v>
      </c>
      <c r="AC54" s="6">
        <f t="shared" si="54"/>
        <v>2.4453775047101731E-5</v>
      </c>
      <c r="AD54" s="6">
        <f t="shared" si="55"/>
        <v>2.4852753044139288E-5</v>
      </c>
      <c r="AE54" s="6">
        <f t="shared" si="56"/>
        <v>2.8596296949232926E-5</v>
      </c>
      <c r="AF54" s="6">
        <f t="shared" si="57"/>
        <v>3.0322155702678986E-5</v>
      </c>
      <c r="AG54" s="6">
        <f t="shared" si="58"/>
        <v>2.8960827811623697E-5</v>
      </c>
      <c r="AH54" s="6">
        <f t="shared" si="59"/>
        <v>2.6440242953357456E-5</v>
      </c>
      <c r="AI54" s="6">
        <f t="shared" si="60"/>
        <v>5.1968987718790574E-5</v>
      </c>
      <c r="AJ54" s="6">
        <f t="shared" si="61"/>
        <v>6.4955145519441092E-5</v>
      </c>
    </row>
    <row r="55" spans="1:36" x14ac:dyDescent="0.25">
      <c r="A55" t="s">
        <v>21</v>
      </c>
      <c r="B55">
        <v>1.8356360025774E-4</v>
      </c>
      <c r="C55">
        <v>2.0452624584117799E-4</v>
      </c>
      <c r="D55">
        <v>3.88347240372511E-4</v>
      </c>
      <c r="E55">
        <v>1.7930063379249499E-4</v>
      </c>
      <c r="F55">
        <v>1.7946562450627001E-4</v>
      </c>
      <c r="G55">
        <v>2.12529137938016E-4</v>
      </c>
      <c r="H55">
        <v>2.07540718936764E-4</v>
      </c>
      <c r="I55">
        <v>1.9409908332589001E-4</v>
      </c>
      <c r="J55">
        <v>1.9016491712741399E-4</v>
      </c>
      <c r="K55">
        <v>3.6246634290572599E-4</v>
      </c>
      <c r="L55">
        <v>5.97665682984547E-4</v>
      </c>
      <c r="N55" s="6">
        <f t="shared" si="73"/>
        <v>0.17920324684141861</v>
      </c>
      <c r="O55" s="6">
        <f t="shared" si="62"/>
        <v>0.17920324684141861</v>
      </c>
      <c r="P55" s="6">
        <f t="shared" si="63"/>
        <v>0.17920324684141861</v>
      </c>
      <c r="Q55" s="6">
        <f t="shared" si="64"/>
        <v>0.17920324684141861</v>
      </c>
      <c r="R55" s="6">
        <f t="shared" si="65"/>
        <v>0.17920324684141861</v>
      </c>
      <c r="S55" s="6">
        <f t="shared" si="66"/>
        <v>0.17920324684141861</v>
      </c>
      <c r="T55" s="6">
        <f t="shared" si="67"/>
        <v>0.17920324684141861</v>
      </c>
      <c r="U55" s="6">
        <f t="shared" si="68"/>
        <v>0.17920324684141861</v>
      </c>
      <c r="V55" s="6">
        <f t="shared" si="69"/>
        <v>0.17920324684141861</v>
      </c>
      <c r="W55" s="6">
        <f t="shared" si="70"/>
        <v>0.17920324684141861</v>
      </c>
      <c r="X55" s="6">
        <f t="shared" si="71"/>
        <v>0.17920324684141861</v>
      </c>
      <c r="Z55" s="6">
        <f t="shared" si="72"/>
        <v>3.2895193168087275E-5</v>
      </c>
      <c r="AA55" s="6">
        <f t="shared" si="52"/>
        <v>3.6651767319025287E-5</v>
      </c>
      <c r="AB55" s="6">
        <f t="shared" si="53"/>
        <v>6.9593086376658819E-5</v>
      </c>
      <c r="AC55" s="6">
        <f t="shared" si="54"/>
        <v>3.2131255736339286E-5</v>
      </c>
      <c r="AD55" s="6">
        <f t="shared" si="55"/>
        <v>3.2160822607946452E-5</v>
      </c>
      <c r="AE55" s="6">
        <f t="shared" si="56"/>
        <v>3.8085911566900189E-5</v>
      </c>
      <c r="AF55" s="6">
        <f t="shared" si="57"/>
        <v>3.71919706852704E-5</v>
      </c>
      <c r="AG55" s="6">
        <f t="shared" si="58"/>
        <v>3.478318594094255E-5</v>
      </c>
      <c r="AH55" s="6">
        <f t="shared" si="59"/>
        <v>3.4078170584561885E-5</v>
      </c>
      <c r="AI55" s="6">
        <f t="shared" si="60"/>
        <v>6.4955145519441092E-5</v>
      </c>
      <c r="AJ55" s="6">
        <f t="shared" si="61"/>
        <v>1.0710363091652482E-4</v>
      </c>
    </row>
    <row r="57" spans="1:36" x14ac:dyDescent="0.25">
      <c r="A57" s="9" t="s">
        <v>33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36" x14ac:dyDescent="0.25"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  <c r="K58" t="s">
        <v>20</v>
      </c>
      <c r="L58" t="s">
        <v>21</v>
      </c>
      <c r="M58" t="s">
        <v>34</v>
      </c>
      <c r="N58" t="s">
        <v>11</v>
      </c>
      <c r="O58" t="s">
        <v>12</v>
      </c>
      <c r="P58" t="s">
        <v>13</v>
      </c>
      <c r="Q58" t="s">
        <v>14</v>
      </c>
      <c r="R58" t="s">
        <v>15</v>
      </c>
      <c r="S58" t="s">
        <v>16</v>
      </c>
      <c r="T58" t="s">
        <v>17</v>
      </c>
      <c r="U58" t="s">
        <v>18</v>
      </c>
      <c r="V58" t="s">
        <v>19</v>
      </c>
      <c r="W58" t="s">
        <v>20</v>
      </c>
      <c r="X58" t="s">
        <v>21</v>
      </c>
    </row>
    <row r="59" spans="1:36" x14ac:dyDescent="0.25">
      <c r="A59" t="s">
        <v>11</v>
      </c>
      <c r="B59">
        <v>1.15664980054266E-4</v>
      </c>
      <c r="C59">
        <v>1.05746742470608E-4</v>
      </c>
      <c r="D59">
        <v>1.63655762763705E-4</v>
      </c>
      <c r="E59">
        <v>1.1264296324782599E-4</v>
      </c>
      <c r="F59">
        <v>1.12333763568848E-4</v>
      </c>
      <c r="G59">
        <v>1.3180016120260501E-4</v>
      </c>
      <c r="H59">
        <v>1.12077220895874E-4</v>
      </c>
      <c r="I59">
        <v>1.12083958221031E-4</v>
      </c>
      <c r="J59" s="2">
        <v>8.4065946349060994E-5</v>
      </c>
      <c r="K59">
        <v>1.4019572116007401E-4</v>
      </c>
      <c r="L59">
        <v>1.8356360025774E-4</v>
      </c>
      <c r="M59" s="6">
        <f>+Probabilities!L280</f>
        <v>0.48860167933325449</v>
      </c>
      <c r="N59" s="6">
        <f>+$M$59</f>
        <v>0.48860167933325449</v>
      </c>
      <c r="O59" s="6">
        <f>+N59</f>
        <v>0.48860167933325449</v>
      </c>
      <c r="P59" s="6">
        <f t="shared" ref="P59:X59" si="74">+O59</f>
        <v>0.48860167933325449</v>
      </c>
      <c r="Q59" s="6">
        <f t="shared" si="74"/>
        <v>0.48860167933325449</v>
      </c>
      <c r="R59" s="6">
        <f t="shared" si="74"/>
        <v>0.48860167933325449</v>
      </c>
      <c r="S59" s="6">
        <f t="shared" si="74"/>
        <v>0.48860167933325449</v>
      </c>
      <c r="T59" s="6">
        <f t="shared" si="74"/>
        <v>0.48860167933325449</v>
      </c>
      <c r="U59" s="6">
        <f t="shared" si="74"/>
        <v>0.48860167933325449</v>
      </c>
      <c r="V59" s="6">
        <f t="shared" si="74"/>
        <v>0.48860167933325449</v>
      </c>
      <c r="W59" s="6">
        <f t="shared" si="74"/>
        <v>0.48860167933325449</v>
      </c>
      <c r="X59" s="6">
        <f t="shared" si="74"/>
        <v>0.48860167933325449</v>
      </c>
      <c r="Z59" s="6">
        <f>+B59*N59</f>
        <v>5.6514103494561751E-5</v>
      </c>
      <c r="AA59" s="6">
        <f t="shared" ref="AA59:AA69" si="75">+C59*O59</f>
        <v>5.166803595516025E-5</v>
      </c>
      <c r="AB59" s="6">
        <f t="shared" ref="AB59:AB69" si="76">+D59*P59</f>
        <v>7.9962480518910961E-5</v>
      </c>
      <c r="AC59" s="6">
        <f t="shared" ref="AC59:AC69" si="77">+E59*Q59</f>
        <v>5.5037541007961847E-5</v>
      </c>
      <c r="AD59" s="6">
        <f t="shared" ref="AD59:AD69" si="78">+F59*R59</f>
        <v>5.4886465525563894E-5</v>
      </c>
      <c r="AE59" s="6">
        <f t="shared" ref="AE59:AE69" si="79">+G59*S59</f>
        <v>6.4397780099986467E-5</v>
      </c>
      <c r="AF59" s="6">
        <f t="shared" ref="AF59:AF69" si="80">+H59*T59</f>
        <v>5.4761118344728155E-5</v>
      </c>
      <c r="AG59" s="6">
        <f t="shared" ref="AG59:AG69" si="81">+I59*U59</f>
        <v>5.476441021311408E-5</v>
      </c>
      <c r="AH59" s="6">
        <f t="shared" ref="AH59:AH69" si="82">+J59*V59</f>
        <v>4.1074762560890477E-5</v>
      </c>
      <c r="AI59" s="6">
        <f t="shared" ref="AI59:AI69" si="83">+K59*W59</f>
        <v>6.8499864794148844E-5</v>
      </c>
      <c r="AJ59" s="6">
        <f t="shared" ref="AJ59:AJ69" si="84">+L59*X59</f>
        <v>8.9689483350389987E-5</v>
      </c>
    </row>
    <row r="60" spans="1:36" x14ac:dyDescent="0.25">
      <c r="A60" t="s">
        <v>12</v>
      </c>
      <c r="B60">
        <v>1.05746742470608E-4</v>
      </c>
      <c r="C60">
        <v>1.5442716406664301E-4</v>
      </c>
      <c r="D60">
        <v>1.9055272081565399E-4</v>
      </c>
      <c r="E60">
        <v>1.05383350810096E-4</v>
      </c>
      <c r="F60">
        <v>1.05445312339744E-4</v>
      </c>
      <c r="G60">
        <v>1.15784769705707E-4</v>
      </c>
      <c r="H60">
        <v>1.5733461394442101E-4</v>
      </c>
      <c r="I60">
        <v>1.5944379319274101E-4</v>
      </c>
      <c r="J60">
        <v>1.2270183384750601E-4</v>
      </c>
      <c r="K60">
        <v>1.66708849391129E-4</v>
      </c>
      <c r="L60">
        <v>2.0452624584117799E-4</v>
      </c>
      <c r="N60" s="6">
        <f>+N59</f>
        <v>0.48860167933325449</v>
      </c>
      <c r="O60" s="6">
        <f t="shared" ref="O60:O69" si="85">+O59</f>
        <v>0.48860167933325449</v>
      </c>
      <c r="P60" s="6">
        <f t="shared" ref="P60:P69" si="86">+P59</f>
        <v>0.48860167933325449</v>
      </c>
      <c r="Q60" s="6">
        <f t="shared" ref="Q60:Q69" si="87">+Q59</f>
        <v>0.48860167933325449</v>
      </c>
      <c r="R60" s="6">
        <f t="shared" ref="R60:R69" si="88">+R59</f>
        <v>0.48860167933325449</v>
      </c>
      <c r="S60" s="6">
        <f t="shared" ref="S60:S69" si="89">+S59</f>
        <v>0.48860167933325449</v>
      </c>
      <c r="T60" s="6">
        <f t="shared" ref="T60:T69" si="90">+T59</f>
        <v>0.48860167933325449</v>
      </c>
      <c r="U60" s="6">
        <f t="shared" ref="U60:U69" si="91">+U59</f>
        <v>0.48860167933325449</v>
      </c>
      <c r="V60" s="6">
        <f t="shared" ref="V60:V69" si="92">+V59</f>
        <v>0.48860167933325449</v>
      </c>
      <c r="W60" s="6">
        <f t="shared" ref="W60:W69" si="93">+W59</f>
        <v>0.48860167933325449</v>
      </c>
      <c r="X60" s="6">
        <f t="shared" ref="X60:X69" si="94">+X59</f>
        <v>0.48860167933325449</v>
      </c>
      <c r="Z60" s="6">
        <f t="shared" ref="Z60:Z69" si="95">+B60*N60</f>
        <v>5.166803595516025E-5</v>
      </c>
      <c r="AA60" s="6">
        <f t="shared" si="75"/>
        <v>7.5453371697633783E-5</v>
      </c>
      <c r="AB60" s="6">
        <f t="shared" si="76"/>
        <v>9.3104379392049334E-5</v>
      </c>
      <c r="AC60" s="6">
        <f t="shared" si="77"/>
        <v>5.1490482179578386E-5</v>
      </c>
      <c r="AD60" s="6">
        <f t="shared" si="78"/>
        <v>5.1520756687018458E-5</v>
      </c>
      <c r="AE60" s="6">
        <f t="shared" si="79"/>
        <v>5.6572632919422567E-5</v>
      </c>
      <c r="AF60" s="6">
        <f t="shared" si="80"/>
        <v>7.6873956590493389E-5</v>
      </c>
      <c r="AG60" s="6">
        <f t="shared" si="81"/>
        <v>7.7904505113237388E-5</v>
      </c>
      <c r="AH60" s="6">
        <f t="shared" si="82"/>
        <v>5.99523220751614E-5</v>
      </c>
      <c r="AI60" s="6">
        <f t="shared" si="83"/>
        <v>8.1454223772220232E-5</v>
      </c>
      <c r="AJ60" s="6">
        <f t="shared" si="84"/>
        <v>9.9931867185725629E-5</v>
      </c>
    </row>
    <row r="61" spans="1:36" x14ac:dyDescent="0.25">
      <c r="A61" t="s">
        <v>13</v>
      </c>
      <c r="B61">
        <v>1.63655762763705E-4</v>
      </c>
      <c r="C61">
        <v>1.9055272081565399E-4</v>
      </c>
      <c r="D61">
        <v>3.41722158841014E-4</v>
      </c>
      <c r="E61">
        <v>1.60778927882542E-4</v>
      </c>
      <c r="F61">
        <v>1.61084358998871E-4</v>
      </c>
      <c r="G61">
        <v>1.8400274111524199E-4</v>
      </c>
      <c r="H61">
        <v>2.0001184929770201E-4</v>
      </c>
      <c r="I61">
        <v>1.9347679055634501E-4</v>
      </c>
      <c r="J61">
        <v>1.5212026232792601E-4</v>
      </c>
      <c r="K61">
        <v>2.8049559730425702E-4</v>
      </c>
      <c r="L61">
        <v>3.88347240372511E-4</v>
      </c>
      <c r="N61" s="6">
        <f t="shared" ref="N61:N69" si="96">+N60</f>
        <v>0.48860167933325449</v>
      </c>
      <c r="O61" s="6">
        <f t="shared" si="85"/>
        <v>0.48860167933325449</v>
      </c>
      <c r="P61" s="6">
        <f t="shared" si="86"/>
        <v>0.48860167933325449</v>
      </c>
      <c r="Q61" s="6">
        <f t="shared" si="87"/>
        <v>0.48860167933325449</v>
      </c>
      <c r="R61" s="6">
        <f t="shared" si="88"/>
        <v>0.48860167933325449</v>
      </c>
      <c r="S61" s="6">
        <f t="shared" si="89"/>
        <v>0.48860167933325449</v>
      </c>
      <c r="T61" s="6">
        <f t="shared" si="90"/>
        <v>0.48860167933325449</v>
      </c>
      <c r="U61" s="6">
        <f t="shared" si="91"/>
        <v>0.48860167933325449</v>
      </c>
      <c r="V61" s="6">
        <f t="shared" si="92"/>
        <v>0.48860167933325449</v>
      </c>
      <c r="W61" s="6">
        <f t="shared" si="93"/>
        <v>0.48860167933325449</v>
      </c>
      <c r="X61" s="6">
        <f t="shared" si="94"/>
        <v>0.48860167933325449</v>
      </c>
      <c r="Z61" s="6">
        <f t="shared" si="95"/>
        <v>7.9962480518910961E-5</v>
      </c>
      <c r="AA61" s="6">
        <f t="shared" si="75"/>
        <v>9.3104379392049334E-5</v>
      </c>
      <c r="AB61" s="6">
        <f t="shared" si="76"/>
        <v>1.6696602067510459E-4</v>
      </c>
      <c r="AC61" s="6">
        <f t="shared" si="77"/>
        <v>7.8556854164810237E-5</v>
      </c>
      <c r="AD61" s="6">
        <f t="shared" si="78"/>
        <v>7.8706088321169214E-5</v>
      </c>
      <c r="AE61" s="6">
        <f t="shared" si="79"/>
        <v>8.9904048310829307E-5</v>
      </c>
      <c r="AF61" s="6">
        <f t="shared" si="80"/>
        <v>9.7726125453407014E-5</v>
      </c>
      <c r="AG61" s="6">
        <f t="shared" si="81"/>
        <v>9.4533084777838528E-5</v>
      </c>
      <c r="AH61" s="6">
        <f t="shared" si="82"/>
        <v>7.4326215634039859E-5</v>
      </c>
      <c r="AI61" s="6">
        <f t="shared" si="83"/>
        <v>1.3705061988844426E-4</v>
      </c>
      <c r="AJ61" s="6">
        <f t="shared" si="84"/>
        <v>1.8974711381044391E-4</v>
      </c>
    </row>
    <row r="62" spans="1:36" x14ac:dyDescent="0.25">
      <c r="A62" t="s">
        <v>14</v>
      </c>
      <c r="B62">
        <v>1.1264296324782599E-4</v>
      </c>
      <c r="C62">
        <v>1.05383350810096E-4</v>
      </c>
      <c r="D62">
        <v>1.60778927882542E-4</v>
      </c>
      <c r="E62">
        <v>1.11904372074829E-4</v>
      </c>
      <c r="F62">
        <v>1.09119922294081E-4</v>
      </c>
      <c r="G62">
        <v>1.2747644956571201E-4</v>
      </c>
      <c r="H62">
        <v>1.1221763359592001E-4</v>
      </c>
      <c r="I62">
        <v>1.1087500730396999E-4</v>
      </c>
      <c r="J62" s="2">
        <v>8.3319131591381705E-5</v>
      </c>
      <c r="K62">
        <v>1.36458325829004E-4</v>
      </c>
      <c r="L62">
        <v>1.7930063379249499E-4</v>
      </c>
      <c r="N62" s="6">
        <f t="shared" si="96"/>
        <v>0.48860167933325449</v>
      </c>
      <c r="O62" s="6">
        <f t="shared" si="85"/>
        <v>0.48860167933325449</v>
      </c>
      <c r="P62" s="6">
        <f t="shared" si="86"/>
        <v>0.48860167933325449</v>
      </c>
      <c r="Q62" s="6">
        <f t="shared" si="87"/>
        <v>0.48860167933325449</v>
      </c>
      <c r="R62" s="6">
        <f t="shared" si="88"/>
        <v>0.48860167933325449</v>
      </c>
      <c r="S62" s="6">
        <f t="shared" si="89"/>
        <v>0.48860167933325449</v>
      </c>
      <c r="T62" s="6">
        <f t="shared" si="90"/>
        <v>0.48860167933325449</v>
      </c>
      <c r="U62" s="6">
        <f t="shared" si="91"/>
        <v>0.48860167933325449</v>
      </c>
      <c r="V62" s="6">
        <f t="shared" si="92"/>
        <v>0.48860167933325449</v>
      </c>
      <c r="W62" s="6">
        <f t="shared" si="93"/>
        <v>0.48860167933325449</v>
      </c>
      <c r="X62" s="6">
        <f t="shared" si="94"/>
        <v>0.48860167933325449</v>
      </c>
      <c r="Z62" s="6">
        <f t="shared" si="95"/>
        <v>5.5037541007961847E-5</v>
      </c>
      <c r="AA62" s="6">
        <f t="shared" si="75"/>
        <v>5.1490482179578386E-5</v>
      </c>
      <c r="AB62" s="6">
        <f t="shared" si="76"/>
        <v>7.8556854164810237E-5</v>
      </c>
      <c r="AC62" s="6">
        <f t="shared" si="77"/>
        <v>5.46766641204948E-5</v>
      </c>
      <c r="AD62" s="6">
        <f t="shared" si="78"/>
        <v>5.3316177281602215E-5</v>
      </c>
      <c r="AE62" s="6">
        <f t="shared" si="79"/>
        <v>6.228520733324781E-5</v>
      </c>
      <c r="AF62" s="6">
        <f t="shared" si="80"/>
        <v>5.4829724225770351E-5</v>
      </c>
      <c r="AG62" s="6">
        <f t="shared" si="81"/>
        <v>5.4173714764806598E-5</v>
      </c>
      <c r="AH62" s="6">
        <f t="shared" si="82"/>
        <v>4.0709867616137517E-5</v>
      </c>
      <c r="AI62" s="6">
        <f t="shared" si="83"/>
        <v>6.6673767159055767E-5</v>
      </c>
      <c r="AJ62" s="6">
        <f t="shared" si="84"/>
        <v>8.7606590776529924E-5</v>
      </c>
    </row>
    <row r="63" spans="1:36" x14ac:dyDescent="0.25">
      <c r="A63" t="s">
        <v>15</v>
      </c>
      <c r="B63">
        <v>1.12333763568848E-4</v>
      </c>
      <c r="C63">
        <v>1.05445312339744E-4</v>
      </c>
      <c r="D63">
        <v>1.61084358998871E-4</v>
      </c>
      <c r="E63">
        <v>1.09119922294081E-4</v>
      </c>
      <c r="F63">
        <v>1.17649695918946E-4</v>
      </c>
      <c r="G63">
        <v>1.3442967687580601E-4</v>
      </c>
      <c r="H63">
        <v>1.1158009972468E-4</v>
      </c>
      <c r="I63">
        <v>1.10945012555812E-4</v>
      </c>
      <c r="J63" s="2">
        <v>8.4074831949555303E-5</v>
      </c>
      <c r="K63">
        <v>1.3868472520552099E-4</v>
      </c>
      <c r="L63">
        <v>1.7946562450627001E-4</v>
      </c>
      <c r="N63" s="6">
        <f t="shared" si="96"/>
        <v>0.48860167933325449</v>
      </c>
      <c r="O63" s="6">
        <f t="shared" si="85"/>
        <v>0.48860167933325449</v>
      </c>
      <c r="P63" s="6">
        <f t="shared" si="86"/>
        <v>0.48860167933325449</v>
      </c>
      <c r="Q63" s="6">
        <f t="shared" si="87"/>
        <v>0.48860167933325449</v>
      </c>
      <c r="R63" s="6">
        <f t="shared" si="88"/>
        <v>0.48860167933325449</v>
      </c>
      <c r="S63" s="6">
        <f t="shared" si="89"/>
        <v>0.48860167933325449</v>
      </c>
      <c r="T63" s="6">
        <f t="shared" si="90"/>
        <v>0.48860167933325449</v>
      </c>
      <c r="U63" s="6">
        <f t="shared" si="91"/>
        <v>0.48860167933325449</v>
      </c>
      <c r="V63" s="6">
        <f t="shared" si="92"/>
        <v>0.48860167933325449</v>
      </c>
      <c r="W63" s="6">
        <f t="shared" si="93"/>
        <v>0.48860167933325449</v>
      </c>
      <c r="X63" s="6">
        <f t="shared" si="94"/>
        <v>0.48860167933325449</v>
      </c>
      <c r="Z63" s="6">
        <f t="shared" si="95"/>
        <v>5.4886465525563894E-5</v>
      </c>
      <c r="AA63" s="6">
        <f t="shared" si="75"/>
        <v>5.1520756687018458E-5</v>
      </c>
      <c r="AB63" s="6">
        <f t="shared" si="76"/>
        <v>7.8706088321169214E-5</v>
      </c>
      <c r="AC63" s="6">
        <f t="shared" si="77"/>
        <v>5.3316177281602215E-5</v>
      </c>
      <c r="AD63" s="6">
        <f t="shared" si="78"/>
        <v>5.7483838999043754E-5</v>
      </c>
      <c r="AE63" s="6">
        <f t="shared" si="79"/>
        <v>6.5682565873745579E-5</v>
      </c>
      <c r="AF63" s="6">
        <f t="shared" si="80"/>
        <v>5.4518224105650651E-5</v>
      </c>
      <c r="AG63" s="6">
        <f t="shared" si="81"/>
        <v>5.4207919448418746E-5</v>
      </c>
      <c r="AH63" s="6">
        <f t="shared" si="82"/>
        <v>4.107910408021388E-5</v>
      </c>
      <c r="AI63" s="6">
        <f t="shared" si="83"/>
        <v>6.7761589633288488E-5</v>
      </c>
      <c r="AJ63" s="6">
        <f t="shared" si="84"/>
        <v>8.7687205516354805E-5</v>
      </c>
    </row>
    <row r="64" spans="1:36" x14ac:dyDescent="0.25">
      <c r="A64" t="s">
        <v>16</v>
      </c>
      <c r="B64">
        <v>1.3180016120260501E-4</v>
      </c>
      <c r="C64">
        <v>1.15784769705707E-4</v>
      </c>
      <c r="D64">
        <v>1.8400274111524199E-4</v>
      </c>
      <c r="E64">
        <v>1.2747644956571201E-4</v>
      </c>
      <c r="F64">
        <v>1.3442967687580601E-4</v>
      </c>
      <c r="G64">
        <v>1.72212396194024E-4</v>
      </c>
      <c r="H64">
        <v>1.2425003303554499E-4</v>
      </c>
      <c r="I64">
        <v>1.21569294087214E-4</v>
      </c>
      <c r="J64" s="2">
        <v>9.5837263193148005E-5</v>
      </c>
      <c r="K64">
        <v>1.5957465868092499E-4</v>
      </c>
      <c r="L64">
        <v>2.12529137938016E-4</v>
      </c>
      <c r="N64" s="6">
        <f t="shared" si="96"/>
        <v>0.48860167933325449</v>
      </c>
      <c r="O64" s="6">
        <f t="shared" si="85"/>
        <v>0.48860167933325449</v>
      </c>
      <c r="P64" s="6">
        <f t="shared" si="86"/>
        <v>0.48860167933325449</v>
      </c>
      <c r="Q64" s="6">
        <f t="shared" si="87"/>
        <v>0.48860167933325449</v>
      </c>
      <c r="R64" s="6">
        <f t="shared" si="88"/>
        <v>0.48860167933325449</v>
      </c>
      <c r="S64" s="6">
        <f t="shared" si="89"/>
        <v>0.48860167933325449</v>
      </c>
      <c r="T64" s="6">
        <f t="shared" si="90"/>
        <v>0.48860167933325449</v>
      </c>
      <c r="U64" s="6">
        <f t="shared" si="91"/>
        <v>0.48860167933325449</v>
      </c>
      <c r="V64" s="6">
        <f t="shared" si="92"/>
        <v>0.48860167933325449</v>
      </c>
      <c r="W64" s="6">
        <f t="shared" si="93"/>
        <v>0.48860167933325449</v>
      </c>
      <c r="X64" s="6">
        <f t="shared" si="94"/>
        <v>0.48860167933325449</v>
      </c>
      <c r="Z64" s="6">
        <f t="shared" si="95"/>
        <v>6.4397780099986467E-5</v>
      </c>
      <c r="AA64" s="6">
        <f t="shared" si="75"/>
        <v>5.6572632919422567E-5</v>
      </c>
      <c r="AB64" s="6">
        <f t="shared" si="76"/>
        <v>8.9904048310829307E-5</v>
      </c>
      <c r="AC64" s="6">
        <f t="shared" si="77"/>
        <v>6.228520733324781E-5</v>
      </c>
      <c r="AD64" s="6">
        <f t="shared" si="78"/>
        <v>6.5682565873745579E-5</v>
      </c>
      <c r="AE64" s="6">
        <f t="shared" si="79"/>
        <v>8.4143265982403892E-5</v>
      </c>
      <c r="AF64" s="6">
        <f t="shared" si="80"/>
        <v>6.0708774798379632E-5</v>
      </c>
      <c r="AG64" s="6">
        <f t="shared" si="81"/>
        <v>5.9398961246371044E-5</v>
      </c>
      <c r="AH64" s="6">
        <f t="shared" si="82"/>
        <v>4.6826247738875213E-5</v>
      </c>
      <c r="AI64" s="6">
        <f t="shared" si="83"/>
        <v>7.7968446210530842E-5</v>
      </c>
      <c r="AJ64" s="6">
        <f t="shared" si="84"/>
        <v>1.0384209370376351E-4</v>
      </c>
    </row>
    <row r="65" spans="1:36" x14ac:dyDescent="0.25">
      <c r="A65" t="s">
        <v>17</v>
      </c>
      <c r="B65">
        <v>1.12077220895874E-4</v>
      </c>
      <c r="C65">
        <v>1.5733461394442101E-4</v>
      </c>
      <c r="D65">
        <v>2.0001184929770201E-4</v>
      </c>
      <c r="E65">
        <v>1.1221763359592001E-4</v>
      </c>
      <c r="F65">
        <v>1.1158009972468E-4</v>
      </c>
      <c r="G65">
        <v>1.2425003303554499E-4</v>
      </c>
      <c r="H65">
        <v>1.8790703695148101E-4</v>
      </c>
      <c r="I65">
        <v>1.67118223887944E-4</v>
      </c>
      <c r="J65">
        <v>1.14484343352004E-4</v>
      </c>
      <c r="K65">
        <v>1.6920539240849699E-4</v>
      </c>
      <c r="L65">
        <v>2.07540718936764E-4</v>
      </c>
      <c r="N65" s="6">
        <f t="shared" si="96"/>
        <v>0.48860167933325449</v>
      </c>
      <c r="O65" s="6">
        <f t="shared" si="85"/>
        <v>0.48860167933325449</v>
      </c>
      <c r="P65" s="6">
        <f t="shared" si="86"/>
        <v>0.48860167933325449</v>
      </c>
      <c r="Q65" s="6">
        <f t="shared" si="87"/>
        <v>0.48860167933325449</v>
      </c>
      <c r="R65" s="6">
        <f t="shared" si="88"/>
        <v>0.48860167933325449</v>
      </c>
      <c r="S65" s="6">
        <f t="shared" si="89"/>
        <v>0.48860167933325449</v>
      </c>
      <c r="T65" s="6">
        <f t="shared" si="90"/>
        <v>0.48860167933325449</v>
      </c>
      <c r="U65" s="6">
        <f t="shared" si="91"/>
        <v>0.48860167933325449</v>
      </c>
      <c r="V65" s="6">
        <f t="shared" si="92"/>
        <v>0.48860167933325449</v>
      </c>
      <c r="W65" s="6">
        <f t="shared" si="93"/>
        <v>0.48860167933325449</v>
      </c>
      <c r="X65" s="6">
        <f t="shared" si="94"/>
        <v>0.48860167933325449</v>
      </c>
      <c r="Z65" s="6">
        <f t="shared" si="95"/>
        <v>5.4761118344728155E-5</v>
      </c>
      <c r="AA65" s="6">
        <f t="shared" si="75"/>
        <v>7.6873956590493389E-5</v>
      </c>
      <c r="AB65" s="6">
        <f t="shared" si="76"/>
        <v>9.7726125453407014E-5</v>
      </c>
      <c r="AC65" s="6">
        <f t="shared" si="77"/>
        <v>5.4829724225770351E-5</v>
      </c>
      <c r="AD65" s="6">
        <f t="shared" si="78"/>
        <v>5.4518224105650651E-5</v>
      </c>
      <c r="AE65" s="6">
        <f t="shared" si="79"/>
        <v>6.0708774798379632E-5</v>
      </c>
      <c r="AF65" s="6">
        <f t="shared" si="80"/>
        <v>9.1811693813029522E-5</v>
      </c>
      <c r="AG65" s="6">
        <f t="shared" si="81"/>
        <v>8.1654244838840243E-5</v>
      </c>
      <c r="AH65" s="6">
        <f t="shared" si="82"/>
        <v>5.5937242419154063E-5</v>
      </c>
      <c r="AI65" s="6">
        <f t="shared" si="83"/>
        <v>8.2674038883033933E-5</v>
      </c>
      <c r="AJ65" s="6">
        <f t="shared" si="84"/>
        <v>1.0140474380253387E-4</v>
      </c>
    </row>
    <row r="66" spans="1:36" x14ac:dyDescent="0.25">
      <c r="A66" t="s">
        <v>18</v>
      </c>
      <c r="B66">
        <v>1.12083958221031E-4</v>
      </c>
      <c r="C66">
        <v>1.5944379319274101E-4</v>
      </c>
      <c r="D66">
        <v>1.9347679055634501E-4</v>
      </c>
      <c r="E66">
        <v>1.1087500730396999E-4</v>
      </c>
      <c r="F66">
        <v>1.10945012555812E-4</v>
      </c>
      <c r="G66">
        <v>1.21569294087214E-4</v>
      </c>
      <c r="H66">
        <v>1.67118223887944E-4</v>
      </c>
      <c r="I66">
        <v>1.7330202097253701E-4</v>
      </c>
      <c r="J66">
        <v>1.14348718240836E-4</v>
      </c>
      <c r="K66">
        <v>1.6160883422637899E-4</v>
      </c>
      <c r="L66">
        <v>1.9409908332589001E-4</v>
      </c>
      <c r="N66" s="6">
        <f t="shared" si="96"/>
        <v>0.48860167933325449</v>
      </c>
      <c r="O66" s="6">
        <f t="shared" si="85"/>
        <v>0.48860167933325449</v>
      </c>
      <c r="P66" s="6">
        <f t="shared" si="86"/>
        <v>0.48860167933325449</v>
      </c>
      <c r="Q66" s="6">
        <f t="shared" si="87"/>
        <v>0.48860167933325449</v>
      </c>
      <c r="R66" s="6">
        <f t="shared" si="88"/>
        <v>0.48860167933325449</v>
      </c>
      <c r="S66" s="6">
        <f t="shared" si="89"/>
        <v>0.48860167933325449</v>
      </c>
      <c r="T66" s="6">
        <f t="shared" si="90"/>
        <v>0.48860167933325449</v>
      </c>
      <c r="U66" s="6">
        <f t="shared" si="91"/>
        <v>0.48860167933325449</v>
      </c>
      <c r="V66" s="6">
        <f t="shared" si="92"/>
        <v>0.48860167933325449</v>
      </c>
      <c r="W66" s="6">
        <f t="shared" si="93"/>
        <v>0.48860167933325449</v>
      </c>
      <c r="X66" s="6">
        <f t="shared" si="94"/>
        <v>0.48860167933325449</v>
      </c>
      <c r="Z66" s="6">
        <f t="shared" si="95"/>
        <v>5.476441021311408E-5</v>
      </c>
      <c r="AA66" s="6">
        <f t="shared" si="75"/>
        <v>7.7904505113237388E-5</v>
      </c>
      <c r="AB66" s="6">
        <f t="shared" si="76"/>
        <v>9.4533084777838528E-5</v>
      </c>
      <c r="AC66" s="6">
        <f t="shared" si="77"/>
        <v>5.4173714764806598E-5</v>
      </c>
      <c r="AD66" s="6">
        <f t="shared" si="78"/>
        <v>5.4207919448418746E-5</v>
      </c>
      <c r="AE66" s="6">
        <f t="shared" si="79"/>
        <v>5.9398961246371044E-5</v>
      </c>
      <c r="AF66" s="6">
        <f t="shared" si="80"/>
        <v>8.1654244838840243E-5</v>
      </c>
      <c r="AG66" s="6">
        <f t="shared" si="81"/>
        <v>8.4675658479028477E-5</v>
      </c>
      <c r="AH66" s="6">
        <f t="shared" si="82"/>
        <v>5.5870975762077622E-5</v>
      </c>
      <c r="AI66" s="6">
        <f t="shared" si="83"/>
        <v>7.8962347798098312E-5</v>
      </c>
      <c r="AJ66" s="6">
        <f t="shared" si="84"/>
        <v>9.4837138070075149E-5</v>
      </c>
    </row>
    <row r="67" spans="1:36" x14ac:dyDescent="0.25">
      <c r="A67" t="s">
        <v>19</v>
      </c>
      <c r="B67" s="2">
        <v>8.4065946349060994E-5</v>
      </c>
      <c r="C67">
        <v>1.2270183384750601E-4</v>
      </c>
      <c r="D67">
        <v>1.5212026232792601E-4</v>
      </c>
      <c r="E67" s="2">
        <v>8.3319131591381705E-5</v>
      </c>
      <c r="F67" s="2">
        <v>8.4074831949555303E-5</v>
      </c>
      <c r="G67" s="2">
        <v>9.5837263193148005E-5</v>
      </c>
      <c r="H67">
        <v>1.14484343352004E-4</v>
      </c>
      <c r="I67">
        <v>1.14348718240836E-4</v>
      </c>
      <c r="J67">
        <v>1.4296401652897701E-4</v>
      </c>
      <c r="K67">
        <v>1.4754332535478601E-4</v>
      </c>
      <c r="L67">
        <v>1.9016491712741399E-4</v>
      </c>
      <c r="N67" s="6">
        <f t="shared" si="96"/>
        <v>0.48860167933325449</v>
      </c>
      <c r="O67" s="6">
        <f t="shared" si="85"/>
        <v>0.48860167933325449</v>
      </c>
      <c r="P67" s="6">
        <f t="shared" si="86"/>
        <v>0.48860167933325449</v>
      </c>
      <c r="Q67" s="6">
        <f t="shared" si="87"/>
        <v>0.48860167933325449</v>
      </c>
      <c r="R67" s="6">
        <f t="shared" si="88"/>
        <v>0.48860167933325449</v>
      </c>
      <c r="S67" s="6">
        <f t="shared" si="89"/>
        <v>0.48860167933325449</v>
      </c>
      <c r="T67" s="6">
        <f t="shared" si="90"/>
        <v>0.48860167933325449</v>
      </c>
      <c r="U67" s="6">
        <f t="shared" si="91"/>
        <v>0.48860167933325449</v>
      </c>
      <c r="V67" s="6">
        <f t="shared" si="92"/>
        <v>0.48860167933325449</v>
      </c>
      <c r="W67" s="6">
        <f t="shared" si="93"/>
        <v>0.48860167933325449</v>
      </c>
      <c r="X67" s="6">
        <f t="shared" si="94"/>
        <v>0.48860167933325449</v>
      </c>
      <c r="Z67" s="6">
        <f t="shared" si="95"/>
        <v>4.1074762560890477E-5</v>
      </c>
      <c r="AA67" s="6">
        <f t="shared" si="75"/>
        <v>5.99523220751614E-5</v>
      </c>
      <c r="AB67" s="6">
        <f t="shared" si="76"/>
        <v>7.4326215634039859E-5</v>
      </c>
      <c r="AC67" s="6">
        <f t="shared" si="77"/>
        <v>4.0709867616137517E-5</v>
      </c>
      <c r="AD67" s="6">
        <f t="shared" si="78"/>
        <v>4.107910408021388E-5</v>
      </c>
      <c r="AE67" s="6">
        <f t="shared" si="79"/>
        <v>4.6826247738875213E-5</v>
      </c>
      <c r="AF67" s="6">
        <f t="shared" si="80"/>
        <v>5.5937242419154063E-5</v>
      </c>
      <c r="AG67" s="6">
        <f t="shared" si="81"/>
        <v>5.5870975762077622E-5</v>
      </c>
      <c r="AH67" s="6">
        <f t="shared" si="82"/>
        <v>6.9852458560285319E-5</v>
      </c>
      <c r="AI67" s="6">
        <f t="shared" si="83"/>
        <v>7.2089916542761195E-5</v>
      </c>
      <c r="AJ67" s="6">
        <f t="shared" si="84"/>
        <v>9.2914897858723647E-5</v>
      </c>
    </row>
    <row r="68" spans="1:36" x14ac:dyDescent="0.25">
      <c r="A68" t="s">
        <v>20</v>
      </c>
      <c r="B68">
        <v>1.4019572116007401E-4</v>
      </c>
      <c r="C68">
        <v>1.66708849391129E-4</v>
      </c>
      <c r="D68">
        <v>2.8049559730425702E-4</v>
      </c>
      <c r="E68">
        <v>1.36458325829004E-4</v>
      </c>
      <c r="F68">
        <v>1.3868472520552099E-4</v>
      </c>
      <c r="G68">
        <v>1.5957465868092499E-4</v>
      </c>
      <c r="H68">
        <v>1.6920539240849699E-4</v>
      </c>
      <c r="I68">
        <v>1.6160883422637899E-4</v>
      </c>
      <c r="J68">
        <v>1.4754332535478601E-4</v>
      </c>
      <c r="K68">
        <v>2.9000025744388002E-4</v>
      </c>
      <c r="L68">
        <v>3.6246634290572599E-4</v>
      </c>
      <c r="N68" s="6">
        <f t="shared" si="96"/>
        <v>0.48860167933325449</v>
      </c>
      <c r="O68" s="6">
        <f t="shared" si="85"/>
        <v>0.48860167933325449</v>
      </c>
      <c r="P68" s="6">
        <f t="shared" si="86"/>
        <v>0.48860167933325449</v>
      </c>
      <c r="Q68" s="6">
        <f t="shared" si="87"/>
        <v>0.48860167933325449</v>
      </c>
      <c r="R68" s="6">
        <f t="shared" si="88"/>
        <v>0.48860167933325449</v>
      </c>
      <c r="S68" s="6">
        <f t="shared" si="89"/>
        <v>0.48860167933325449</v>
      </c>
      <c r="T68" s="6">
        <f t="shared" si="90"/>
        <v>0.48860167933325449</v>
      </c>
      <c r="U68" s="6">
        <f t="shared" si="91"/>
        <v>0.48860167933325449</v>
      </c>
      <c r="V68" s="6">
        <f t="shared" si="92"/>
        <v>0.48860167933325449</v>
      </c>
      <c r="W68" s="6">
        <f t="shared" si="93"/>
        <v>0.48860167933325449</v>
      </c>
      <c r="X68" s="6">
        <f t="shared" si="94"/>
        <v>0.48860167933325449</v>
      </c>
      <c r="Z68" s="6">
        <f t="shared" si="95"/>
        <v>6.8499864794148844E-5</v>
      </c>
      <c r="AA68" s="6">
        <f t="shared" si="75"/>
        <v>8.1454223772220232E-5</v>
      </c>
      <c r="AB68" s="6">
        <f t="shared" si="76"/>
        <v>1.3705061988844426E-4</v>
      </c>
      <c r="AC68" s="6">
        <f t="shared" si="77"/>
        <v>6.6673767159055767E-5</v>
      </c>
      <c r="AD68" s="6">
        <f t="shared" si="78"/>
        <v>6.7761589633288488E-5</v>
      </c>
      <c r="AE68" s="6">
        <f t="shared" si="79"/>
        <v>7.7968446210530842E-5</v>
      </c>
      <c r="AF68" s="6">
        <f t="shared" si="80"/>
        <v>8.2674038883033933E-5</v>
      </c>
      <c r="AG68" s="6">
        <f t="shared" si="81"/>
        <v>7.8962347798098312E-5</v>
      </c>
      <c r="AH68" s="6">
        <f t="shared" si="82"/>
        <v>7.2089916542761195E-5</v>
      </c>
      <c r="AI68" s="6">
        <f t="shared" si="83"/>
        <v>1.416946127941559E-4</v>
      </c>
      <c r="AJ68" s="6">
        <f t="shared" si="84"/>
        <v>1.7710166384552099E-4</v>
      </c>
    </row>
    <row r="69" spans="1:36" x14ac:dyDescent="0.25">
      <c r="A69" t="s">
        <v>21</v>
      </c>
      <c r="B69">
        <v>1.8356360025774E-4</v>
      </c>
      <c r="C69">
        <v>2.0452624584117799E-4</v>
      </c>
      <c r="D69">
        <v>3.88347240372511E-4</v>
      </c>
      <c r="E69">
        <v>1.7930063379249499E-4</v>
      </c>
      <c r="F69">
        <v>1.7946562450627001E-4</v>
      </c>
      <c r="G69">
        <v>2.12529137938016E-4</v>
      </c>
      <c r="H69">
        <v>2.07540718936764E-4</v>
      </c>
      <c r="I69">
        <v>1.9409908332589001E-4</v>
      </c>
      <c r="J69">
        <v>1.9016491712741399E-4</v>
      </c>
      <c r="K69">
        <v>3.6246634290572599E-4</v>
      </c>
      <c r="L69">
        <v>5.97665682984547E-4</v>
      </c>
      <c r="N69" s="6">
        <f t="shared" si="96"/>
        <v>0.48860167933325449</v>
      </c>
      <c r="O69" s="6">
        <f t="shared" si="85"/>
        <v>0.48860167933325449</v>
      </c>
      <c r="P69" s="6">
        <f t="shared" si="86"/>
        <v>0.48860167933325449</v>
      </c>
      <c r="Q69" s="6">
        <f t="shared" si="87"/>
        <v>0.48860167933325449</v>
      </c>
      <c r="R69" s="6">
        <f t="shared" si="88"/>
        <v>0.48860167933325449</v>
      </c>
      <c r="S69" s="6">
        <f t="shared" si="89"/>
        <v>0.48860167933325449</v>
      </c>
      <c r="T69" s="6">
        <f t="shared" si="90"/>
        <v>0.48860167933325449</v>
      </c>
      <c r="U69" s="6">
        <f t="shared" si="91"/>
        <v>0.48860167933325449</v>
      </c>
      <c r="V69" s="6">
        <f t="shared" si="92"/>
        <v>0.48860167933325449</v>
      </c>
      <c r="W69" s="6">
        <f t="shared" si="93"/>
        <v>0.48860167933325449</v>
      </c>
      <c r="X69" s="6">
        <f t="shared" si="94"/>
        <v>0.48860167933325449</v>
      </c>
      <c r="Z69" s="6">
        <f t="shared" si="95"/>
        <v>8.9689483350389987E-5</v>
      </c>
      <c r="AA69" s="6">
        <f t="shared" si="75"/>
        <v>9.9931867185725629E-5</v>
      </c>
      <c r="AB69" s="6">
        <f t="shared" si="76"/>
        <v>1.8974711381044391E-4</v>
      </c>
      <c r="AC69" s="6">
        <f t="shared" si="77"/>
        <v>8.7606590776529924E-5</v>
      </c>
      <c r="AD69" s="6">
        <f t="shared" si="78"/>
        <v>8.7687205516354805E-5</v>
      </c>
      <c r="AE69" s="6">
        <f t="shared" si="79"/>
        <v>1.0384209370376351E-4</v>
      </c>
      <c r="AF69" s="6">
        <f t="shared" si="80"/>
        <v>1.0140474380253387E-4</v>
      </c>
      <c r="AG69" s="6">
        <f t="shared" si="81"/>
        <v>9.4837138070075149E-5</v>
      </c>
      <c r="AH69" s="6">
        <f t="shared" si="82"/>
        <v>9.2914897858723647E-5</v>
      </c>
      <c r="AI69" s="6">
        <f t="shared" si="83"/>
        <v>1.7710166384552099E-4</v>
      </c>
      <c r="AJ69" s="6">
        <f t="shared" si="84"/>
        <v>2.9202045638610619E-4</v>
      </c>
    </row>
    <row r="71" spans="1:36" x14ac:dyDescent="0.25">
      <c r="A71" s="9" t="s">
        <v>35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36" x14ac:dyDescent="0.25"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  <c r="L72" t="s">
        <v>21</v>
      </c>
    </row>
    <row r="73" spans="1:36" x14ac:dyDescent="0.25">
      <c r="A73" t="s">
        <v>11</v>
      </c>
      <c r="B73" s="8">
        <f>+Z3+Z17+Z31+Z45+Z59</f>
        <v>1.0918084709125772E-4</v>
      </c>
      <c r="C73" s="8">
        <f t="shared" ref="C73:L73" si="97">+AA3+AA17+AA31+AA45+AA59</f>
        <v>9.981862197758822E-5</v>
      </c>
      <c r="D73" s="8">
        <f t="shared" si="97"/>
        <v>1.544812855327874E-4</v>
      </c>
      <c r="E73" s="8">
        <f t="shared" si="97"/>
        <v>1.0632824334986306E-4</v>
      </c>
      <c r="F73" s="8">
        <f t="shared" si="97"/>
        <v>1.0603637728240405E-4</v>
      </c>
      <c r="G73" s="8">
        <f t="shared" si="97"/>
        <v>1.2441149637611507E-4</v>
      </c>
      <c r="H73" s="8">
        <f t="shared" si="97"/>
        <v>1.0579421629005169E-4</v>
      </c>
      <c r="I73" s="8">
        <f t="shared" si="97"/>
        <v>1.0580057592342928E-4</v>
      </c>
      <c r="J73" s="8">
        <f t="shared" si="97"/>
        <v>7.9353242698114153E-5</v>
      </c>
      <c r="K73" s="8">
        <f t="shared" si="97"/>
        <v>1.3233640456813527E-4</v>
      </c>
      <c r="L73" s="8">
        <f t="shared" si="97"/>
        <v>1.7327309754307853E-4</v>
      </c>
    </row>
    <row r="74" spans="1:36" x14ac:dyDescent="0.25">
      <c r="A74" t="s">
        <v>12</v>
      </c>
      <c r="B74" s="8">
        <f t="shared" ref="B74:B83" si="98">+Z4+Z18+Z32+Z46+Z60</f>
        <v>9.981862197758822E-5</v>
      </c>
      <c r="C74" s="8">
        <f t="shared" ref="C74:C83" si="99">+AA4+AA18+AA32+AA46+AA60</f>
        <v>1.4577003842292075E-4</v>
      </c>
      <c r="D74" s="8">
        <f t="shared" ref="D74:D83" si="100">+AB4+AB18+AB32+AB46+AB60</f>
        <v>1.7987041077114431E-4</v>
      </c>
      <c r="E74" s="8">
        <f t="shared" ref="E74:E83" si="101">+AC4+AC18+AC32+AC46+AC60</f>
        <v>9.947560190961272E-5</v>
      </c>
      <c r="F74" s="8">
        <f t="shared" ref="F74:F83" si="102">+AD4+AD18+AD32+AD46+AD60</f>
        <v>9.9534089900453726E-5</v>
      </c>
      <c r="G74" s="8">
        <f t="shared" ref="G74:G83" si="103">+AE4+AE18+AE32+AE46+AE60</f>
        <v>1.0929392138229167E-4</v>
      </c>
      <c r="H74" s="8">
        <f t="shared" ref="H74:H83" si="104">+AF4+AF18+AF32+AF46+AF60</f>
        <v>1.4851449781229034E-4</v>
      </c>
      <c r="I74" s="8">
        <f t="shared" ref="I74:I83" si="105">+AG4+AG18+AG32+AG46+AG60</f>
        <v>1.5050543730746717E-4</v>
      </c>
      <c r="J74" s="8">
        <f t="shared" ref="J74:J83" si="106">+AH4+AH18+AH32+AH46+AH60</f>
        <v>1.1582321764838589E-4</v>
      </c>
      <c r="K74" s="8">
        <f t="shared" ref="K74:K83" si="107">+AI4+AI18+AI32+AI46+AI60</f>
        <v>1.5736321733330949E-4</v>
      </c>
      <c r="L74" s="8">
        <f t="shared" ref="L74:L83" si="108">+AJ4+AJ18+AJ32+AJ46+AJ60</f>
        <v>1.9306058551912613E-4</v>
      </c>
    </row>
    <row r="75" spans="1:36" x14ac:dyDescent="0.25">
      <c r="A75" t="s">
        <v>13</v>
      </c>
      <c r="B75" s="8">
        <f t="shared" si="98"/>
        <v>1.544812855327874E-4</v>
      </c>
      <c r="C75" s="8">
        <f t="shared" si="99"/>
        <v>1.7987041077114431E-4</v>
      </c>
      <c r="D75" s="8">
        <f t="shared" si="100"/>
        <v>3.2256534998416028E-4</v>
      </c>
      <c r="E75" s="8">
        <f t="shared" si="101"/>
        <v>1.5176572487545019E-4</v>
      </c>
      <c r="F75" s="8">
        <f t="shared" si="102"/>
        <v>1.5205403364438946E-4</v>
      </c>
      <c r="G75" s="8">
        <f t="shared" si="103"/>
        <v>1.736876203380676E-4</v>
      </c>
      <c r="H75" s="8">
        <f t="shared" si="104"/>
        <v>1.8879926425757133E-4</v>
      </c>
      <c r="I75" s="8">
        <f t="shared" si="105"/>
        <v>1.8263055832049572E-4</v>
      </c>
      <c r="J75" s="8">
        <f t="shared" si="106"/>
        <v>1.4359246068183397E-4</v>
      </c>
      <c r="K75" s="8">
        <f t="shared" si="107"/>
        <v>2.6477112523322973E-4</v>
      </c>
      <c r="L75" s="8">
        <f t="shared" si="108"/>
        <v>3.6657664791478267E-4</v>
      </c>
    </row>
    <row r="76" spans="1:36" x14ac:dyDescent="0.25">
      <c r="A76" t="s">
        <v>14</v>
      </c>
      <c r="B76" s="8">
        <f t="shared" si="98"/>
        <v>1.0632824334986306E-4</v>
      </c>
      <c r="C76" s="8">
        <f t="shared" si="99"/>
        <v>9.947560190961272E-5</v>
      </c>
      <c r="D76" s="8">
        <f t="shared" si="100"/>
        <v>1.5176572487545019E-4</v>
      </c>
      <c r="E76" s="8">
        <f t="shared" si="101"/>
        <v>1.0563105730544318E-4</v>
      </c>
      <c r="F76" s="8">
        <f t="shared" si="102"/>
        <v>1.0300270267638863E-4</v>
      </c>
      <c r="G76" s="8">
        <f t="shared" si="103"/>
        <v>1.20330170300817E-4</v>
      </c>
      <c r="H76" s="8">
        <f t="shared" si="104"/>
        <v>1.0592675750975538E-4</v>
      </c>
      <c r="I76" s="8">
        <f t="shared" si="105"/>
        <v>1.0465939831587212E-4</v>
      </c>
      <c r="J76" s="8">
        <f t="shared" si="106"/>
        <v>7.8648294079911637E-5</v>
      </c>
      <c r="K76" s="8">
        <f t="shared" si="107"/>
        <v>1.288085261388156E-4</v>
      </c>
      <c r="L76" s="8">
        <f t="shared" si="108"/>
        <v>1.692491112891691E-4</v>
      </c>
    </row>
    <row r="77" spans="1:36" x14ac:dyDescent="0.25">
      <c r="A77" t="s">
        <v>15</v>
      </c>
      <c r="B77" s="8">
        <f t="shared" si="98"/>
        <v>1.0603637728240405E-4</v>
      </c>
      <c r="C77" s="8">
        <f t="shared" si="99"/>
        <v>9.9534089900453726E-5</v>
      </c>
      <c r="D77" s="8">
        <f t="shared" si="100"/>
        <v>1.5205403364438946E-4</v>
      </c>
      <c r="E77" s="8">
        <f t="shared" si="101"/>
        <v>1.0300270267638863E-4</v>
      </c>
      <c r="F77" s="8">
        <f t="shared" si="102"/>
        <v>1.1105430057077722E-4</v>
      </c>
      <c r="G77" s="8">
        <f t="shared" si="103"/>
        <v>1.2689360244231703E-4</v>
      </c>
      <c r="H77" s="8">
        <f t="shared" si="104"/>
        <v>1.0532496353478822E-4</v>
      </c>
      <c r="I77" s="8">
        <f t="shared" si="105"/>
        <v>1.0472547910102732E-4</v>
      </c>
      <c r="J77" s="8">
        <f t="shared" si="106"/>
        <v>7.9361630175364651E-5</v>
      </c>
      <c r="K77" s="8">
        <f t="shared" si="107"/>
        <v>1.3091011444823759E-4</v>
      </c>
      <c r="L77" s="8">
        <f t="shared" si="108"/>
        <v>1.6940485268888834E-4</v>
      </c>
    </row>
    <row r="78" spans="1:36" x14ac:dyDescent="0.25">
      <c r="A78" t="s">
        <v>16</v>
      </c>
      <c r="B78" s="8">
        <f t="shared" si="98"/>
        <v>1.2441149637611507E-4</v>
      </c>
      <c r="C78" s="8">
        <f t="shared" si="99"/>
        <v>1.0929392138229167E-4</v>
      </c>
      <c r="D78" s="8">
        <f t="shared" si="100"/>
        <v>1.736876203380676E-4</v>
      </c>
      <c r="E78" s="8">
        <f t="shared" si="101"/>
        <v>1.20330170300817E-4</v>
      </c>
      <c r="F78" s="8">
        <f t="shared" si="102"/>
        <v>1.2689360244231703E-4</v>
      </c>
      <c r="G78" s="8">
        <f t="shared" si="103"/>
        <v>1.6255823748257631E-4</v>
      </c>
      <c r="H78" s="8">
        <f t="shared" si="104"/>
        <v>1.1728462540323777E-4</v>
      </c>
      <c r="I78" s="8">
        <f t="shared" si="105"/>
        <v>1.1475416761841831E-4</v>
      </c>
      <c r="J78" s="8">
        <f t="shared" si="106"/>
        <v>9.0464664182940749E-5</v>
      </c>
      <c r="K78" s="8">
        <f t="shared" si="107"/>
        <v>1.5062896652822384E-4</v>
      </c>
      <c r="L78" s="8">
        <f t="shared" si="108"/>
        <v>2.0061483865523323E-4</v>
      </c>
    </row>
    <row r="79" spans="1:36" x14ac:dyDescent="0.25">
      <c r="A79" t="s">
        <v>17</v>
      </c>
      <c r="B79" s="8">
        <f t="shared" si="98"/>
        <v>1.0579421629005169E-4</v>
      </c>
      <c r="C79" s="8">
        <f t="shared" si="99"/>
        <v>1.4851449781229034E-4</v>
      </c>
      <c r="D79" s="8">
        <f t="shared" si="100"/>
        <v>1.8879926425757133E-4</v>
      </c>
      <c r="E79" s="8">
        <f t="shared" si="101"/>
        <v>1.0592675750975538E-4</v>
      </c>
      <c r="F79" s="8">
        <f t="shared" si="102"/>
        <v>1.0532496353478822E-4</v>
      </c>
      <c r="G79" s="8">
        <f t="shared" si="103"/>
        <v>1.1728462540323777E-4</v>
      </c>
      <c r="H79" s="8">
        <f t="shared" si="104"/>
        <v>1.7737304289635147E-4</v>
      </c>
      <c r="I79" s="8">
        <f t="shared" si="105"/>
        <v>1.5774964245800021E-4</v>
      </c>
      <c r="J79" s="8">
        <f t="shared" si="106"/>
        <v>1.0806639641483415E-4</v>
      </c>
      <c r="K79" s="8">
        <f t="shared" si="107"/>
        <v>1.5971980513808945E-4</v>
      </c>
      <c r="L79" s="8">
        <f t="shared" si="108"/>
        <v>1.9590606844710893E-4</v>
      </c>
    </row>
    <row r="80" spans="1:36" x14ac:dyDescent="0.25">
      <c r="A80" t="s">
        <v>18</v>
      </c>
      <c r="B80" s="8">
        <f t="shared" si="98"/>
        <v>1.0580057592342928E-4</v>
      </c>
      <c r="C80" s="8">
        <f t="shared" si="99"/>
        <v>1.5050543730746717E-4</v>
      </c>
      <c r="D80" s="8">
        <f t="shared" si="100"/>
        <v>1.8263055832049572E-4</v>
      </c>
      <c r="E80" s="8">
        <f t="shared" si="101"/>
        <v>1.0465939831587212E-4</v>
      </c>
      <c r="F80" s="8">
        <f t="shared" si="102"/>
        <v>1.0472547910102732E-4</v>
      </c>
      <c r="G80" s="8">
        <f t="shared" si="103"/>
        <v>1.1475416761841831E-4</v>
      </c>
      <c r="H80" s="8">
        <f t="shared" si="104"/>
        <v>1.5774964245800021E-4</v>
      </c>
      <c r="I80" s="8">
        <f t="shared" si="105"/>
        <v>1.6358677832764335E-4</v>
      </c>
      <c r="J80" s="8">
        <f t="shared" si="106"/>
        <v>1.079383743936725E-4</v>
      </c>
      <c r="K80" s="8">
        <f t="shared" si="107"/>
        <v>1.5254910699840583E-4</v>
      </c>
      <c r="L80" s="8">
        <f t="shared" si="108"/>
        <v>1.8321796560389134E-4</v>
      </c>
    </row>
    <row r="81" spans="1:12" x14ac:dyDescent="0.25">
      <c r="A81" t="s">
        <v>19</v>
      </c>
      <c r="B81" s="8">
        <f t="shared" si="98"/>
        <v>7.9353242698114153E-5</v>
      </c>
      <c r="C81" s="8">
        <f t="shared" si="99"/>
        <v>1.1582321764838589E-4</v>
      </c>
      <c r="D81" s="8">
        <f t="shared" si="100"/>
        <v>1.4359246068183397E-4</v>
      </c>
      <c r="E81" s="8">
        <f t="shared" si="101"/>
        <v>7.8648294079911637E-5</v>
      </c>
      <c r="F81" s="8">
        <f t="shared" si="102"/>
        <v>7.9361630175364651E-5</v>
      </c>
      <c r="G81" s="8">
        <f t="shared" si="103"/>
        <v>9.0464664182940749E-5</v>
      </c>
      <c r="H81" s="8">
        <f t="shared" si="104"/>
        <v>1.0806639641483415E-4</v>
      </c>
      <c r="I81" s="8">
        <f t="shared" si="105"/>
        <v>1.079383743936725E-4</v>
      </c>
      <c r="J81" s="8">
        <f t="shared" si="106"/>
        <v>1.3494951039527356E-4</v>
      </c>
      <c r="K81" s="8">
        <f t="shared" si="107"/>
        <v>1.3927210498232775E-4</v>
      </c>
      <c r="L81" s="8">
        <f t="shared" si="108"/>
        <v>1.7950434720404479E-4</v>
      </c>
    </row>
    <row r="82" spans="1:12" x14ac:dyDescent="0.25">
      <c r="A82" t="s">
        <v>20</v>
      </c>
      <c r="B82" s="8">
        <f t="shared" si="98"/>
        <v>1.3233640456813527E-4</v>
      </c>
      <c r="C82" s="8">
        <f t="shared" si="99"/>
        <v>1.5736321733330949E-4</v>
      </c>
      <c r="D82" s="8">
        <f t="shared" si="100"/>
        <v>2.6477112523322973E-4</v>
      </c>
      <c r="E82" s="8">
        <f t="shared" si="101"/>
        <v>1.288085261388156E-4</v>
      </c>
      <c r="F82" s="8">
        <f t="shared" si="102"/>
        <v>1.3091011444823759E-4</v>
      </c>
      <c r="G82" s="8">
        <f t="shared" si="103"/>
        <v>1.5062896652822384E-4</v>
      </c>
      <c r="H82" s="8">
        <f t="shared" si="104"/>
        <v>1.5971980513808945E-4</v>
      </c>
      <c r="I82" s="8">
        <f t="shared" si="105"/>
        <v>1.5254910699840583E-4</v>
      </c>
      <c r="J82" s="8">
        <f t="shared" si="106"/>
        <v>1.3927210498232775E-4</v>
      </c>
      <c r="K82" s="8">
        <f t="shared" si="107"/>
        <v>2.7374295789054477E-4</v>
      </c>
      <c r="L82" s="8">
        <f t="shared" si="108"/>
        <v>3.4214662330768161E-4</v>
      </c>
    </row>
    <row r="83" spans="1:12" x14ac:dyDescent="0.25">
      <c r="A83" t="s">
        <v>21</v>
      </c>
      <c r="B83" s="8">
        <f t="shared" si="98"/>
        <v>1.7327309754307853E-4</v>
      </c>
      <c r="C83" s="8">
        <f t="shared" si="99"/>
        <v>1.9306058551912613E-4</v>
      </c>
      <c r="D83" s="8">
        <f t="shared" si="100"/>
        <v>3.6657664791478267E-4</v>
      </c>
      <c r="E83" s="8">
        <f t="shared" si="101"/>
        <v>1.692491112891691E-4</v>
      </c>
      <c r="F83" s="8">
        <f t="shared" si="102"/>
        <v>1.6940485268888834E-4</v>
      </c>
      <c r="G83" s="8">
        <f t="shared" si="103"/>
        <v>2.0061483865523323E-4</v>
      </c>
      <c r="H83" s="8">
        <f t="shared" si="104"/>
        <v>1.9590606844710893E-4</v>
      </c>
      <c r="I83" s="8">
        <f t="shared" si="105"/>
        <v>1.8321796560389134E-4</v>
      </c>
      <c r="J83" s="8">
        <f t="shared" si="106"/>
        <v>1.7950434720404479E-4</v>
      </c>
      <c r="K83" s="8">
        <f t="shared" si="107"/>
        <v>3.4214662330768161E-4</v>
      </c>
      <c r="L83" s="8">
        <f t="shared" si="108"/>
        <v>5.6416078155214469E-4</v>
      </c>
    </row>
  </sheetData>
  <mergeCells count="6">
    <mergeCell ref="A71:L71"/>
    <mergeCell ref="A1:L1"/>
    <mergeCell ref="A15:L15"/>
    <mergeCell ref="A29:L29"/>
    <mergeCell ref="A43:L43"/>
    <mergeCell ref="A57:L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4" workbookViewId="0">
      <selection activeCell="K8" sqref="K8"/>
    </sheetView>
  </sheetViews>
  <sheetFormatPr baseColWidth="10" defaultRowHeight="15" x14ac:dyDescent="0.25"/>
  <cols>
    <col min="1" max="2" width="15.5703125" bestFit="1" customWidth="1"/>
  </cols>
  <sheetData>
    <row r="1" spans="1:13" x14ac:dyDescent="0.25">
      <c r="B1" t="s">
        <v>36</v>
      </c>
    </row>
    <row r="2" spans="1:13" x14ac:dyDescent="0.25">
      <c r="A2" t="s">
        <v>11</v>
      </c>
      <c r="B2" s="7">
        <v>2.0169550179861031E-4</v>
      </c>
    </row>
    <row r="3" spans="1:13" x14ac:dyDescent="0.25">
      <c r="A3" t="s">
        <v>12</v>
      </c>
      <c r="B3" s="7">
        <v>7.0703799279019086E-6</v>
      </c>
    </row>
    <row r="4" spans="1:13" x14ac:dyDescent="0.25">
      <c r="A4" t="s">
        <v>13</v>
      </c>
      <c r="B4" s="7">
        <v>2.6086246495732356E-4</v>
      </c>
    </row>
    <row r="5" spans="1:13" x14ac:dyDescent="0.25">
      <c r="A5" t="s">
        <v>14</v>
      </c>
      <c r="B5" s="7">
        <v>2.0033796411915301E-4</v>
      </c>
    </row>
    <row r="6" spans="1:13" x14ac:dyDescent="0.25">
      <c r="A6" t="s">
        <v>15</v>
      </c>
      <c r="B6" s="7">
        <v>2.3984061336402155E-4</v>
      </c>
    </row>
    <row r="7" spans="1:13" x14ac:dyDescent="0.25">
      <c r="A7" t="s">
        <v>16</v>
      </c>
      <c r="B7" s="7">
        <v>1.4081202605740055E-4</v>
      </c>
    </row>
    <row r="8" spans="1:13" x14ac:dyDescent="0.25">
      <c r="A8" t="s">
        <v>17</v>
      </c>
      <c r="B8" s="7">
        <v>-4.3675835062329091E-5</v>
      </c>
    </row>
    <row r="9" spans="1:13" x14ac:dyDescent="0.25">
      <c r="A9" t="s">
        <v>18</v>
      </c>
      <c r="B9" s="7">
        <v>-4.329407353885126E-7</v>
      </c>
    </row>
    <row r="10" spans="1:13" x14ac:dyDescent="0.25">
      <c r="A10" t="s">
        <v>19</v>
      </c>
      <c r="B10" s="7">
        <v>-9.8077672216865101E-5</v>
      </c>
    </row>
    <row r="11" spans="1:13" x14ac:dyDescent="0.25">
      <c r="A11" t="s">
        <v>20</v>
      </c>
      <c r="B11" s="7">
        <v>2.0414909748205388E-4</v>
      </c>
    </row>
    <row r="12" spans="1:13" x14ac:dyDescent="0.25">
      <c r="A12" t="s">
        <v>21</v>
      </c>
      <c r="B12" s="7">
        <v>6.6389019742074966E-4</v>
      </c>
    </row>
    <row r="14" spans="1:13" x14ac:dyDescent="0.25">
      <c r="A14" t="s">
        <v>35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</row>
    <row r="15" spans="1:13" x14ac:dyDescent="0.25">
      <c r="B15" t="s">
        <v>11</v>
      </c>
      <c r="C15">
        <v>1.0918084709125772E-4</v>
      </c>
      <c r="D15">
        <v>9.981862197758822E-5</v>
      </c>
      <c r="E15">
        <v>1.544812855327874E-4</v>
      </c>
      <c r="F15">
        <v>1.0632824334986306E-4</v>
      </c>
      <c r="G15">
        <v>1.0603637728240405E-4</v>
      </c>
      <c r="H15">
        <v>1.2441149637611507E-4</v>
      </c>
      <c r="I15">
        <v>1.0579421629005169E-4</v>
      </c>
      <c r="J15">
        <v>1.0580057592342928E-4</v>
      </c>
      <c r="K15">
        <v>7.9353242698114153E-5</v>
      </c>
      <c r="L15">
        <v>1.3233640456813527E-4</v>
      </c>
      <c r="M15">
        <v>1.7327309754307853E-4</v>
      </c>
    </row>
    <row r="16" spans="1:13" x14ac:dyDescent="0.25">
      <c r="B16" t="s">
        <v>12</v>
      </c>
      <c r="C16">
        <v>9.981862197758822E-5</v>
      </c>
      <c r="D16">
        <v>1.4577003842292075E-4</v>
      </c>
      <c r="E16">
        <v>1.7987041077114431E-4</v>
      </c>
      <c r="F16">
        <v>9.947560190961272E-5</v>
      </c>
      <c r="G16">
        <v>9.9534089900453726E-5</v>
      </c>
      <c r="H16">
        <v>1.0929392138229167E-4</v>
      </c>
      <c r="I16">
        <v>1.4851449781229034E-4</v>
      </c>
      <c r="J16">
        <v>1.5050543730746717E-4</v>
      </c>
      <c r="K16">
        <v>1.1582321764838589E-4</v>
      </c>
      <c r="L16">
        <v>1.5736321733330949E-4</v>
      </c>
      <c r="M16">
        <v>1.9306058551912613E-4</v>
      </c>
    </row>
    <row r="17" spans="2:13" x14ac:dyDescent="0.25">
      <c r="B17" t="s">
        <v>13</v>
      </c>
      <c r="C17">
        <v>1.544812855327874E-4</v>
      </c>
      <c r="D17">
        <v>1.7987041077114431E-4</v>
      </c>
      <c r="E17">
        <v>3.2256534998416028E-4</v>
      </c>
      <c r="F17">
        <v>1.5176572487545019E-4</v>
      </c>
      <c r="G17">
        <v>1.5205403364438946E-4</v>
      </c>
      <c r="H17">
        <v>1.736876203380676E-4</v>
      </c>
      <c r="I17">
        <v>1.8879926425757133E-4</v>
      </c>
      <c r="J17">
        <v>1.8263055832049572E-4</v>
      </c>
      <c r="K17">
        <v>1.4359246068183397E-4</v>
      </c>
      <c r="L17">
        <v>2.6477112523322973E-4</v>
      </c>
      <c r="M17">
        <v>3.6657664791478267E-4</v>
      </c>
    </row>
    <row r="18" spans="2:13" x14ac:dyDescent="0.25">
      <c r="B18" t="s">
        <v>14</v>
      </c>
      <c r="C18">
        <v>1.0632824334986306E-4</v>
      </c>
      <c r="D18">
        <v>9.947560190961272E-5</v>
      </c>
      <c r="E18">
        <v>1.5176572487545019E-4</v>
      </c>
      <c r="F18">
        <v>1.0563105730544318E-4</v>
      </c>
      <c r="G18">
        <v>1.0300270267638863E-4</v>
      </c>
      <c r="H18">
        <v>1.20330170300817E-4</v>
      </c>
      <c r="I18">
        <v>1.0592675750975538E-4</v>
      </c>
      <c r="J18">
        <v>1.0465939831587212E-4</v>
      </c>
      <c r="K18">
        <v>7.8648294079911637E-5</v>
      </c>
      <c r="L18">
        <v>1.288085261388156E-4</v>
      </c>
      <c r="M18">
        <v>1.692491112891691E-4</v>
      </c>
    </row>
    <row r="19" spans="2:13" x14ac:dyDescent="0.25">
      <c r="B19" t="s">
        <v>15</v>
      </c>
      <c r="C19">
        <v>1.0603637728240405E-4</v>
      </c>
      <c r="D19">
        <v>9.9534089900453726E-5</v>
      </c>
      <c r="E19">
        <v>1.5205403364438946E-4</v>
      </c>
      <c r="F19">
        <v>1.0300270267638863E-4</v>
      </c>
      <c r="G19">
        <v>1.1105430057077722E-4</v>
      </c>
      <c r="H19">
        <v>1.2689360244231703E-4</v>
      </c>
      <c r="I19">
        <v>1.0532496353478822E-4</v>
      </c>
      <c r="J19">
        <v>1.0472547910102732E-4</v>
      </c>
      <c r="K19">
        <v>7.9361630175364651E-5</v>
      </c>
      <c r="L19">
        <v>1.3091011444823759E-4</v>
      </c>
      <c r="M19">
        <v>1.6940485268888834E-4</v>
      </c>
    </row>
    <row r="20" spans="2:13" x14ac:dyDescent="0.25">
      <c r="B20" t="s">
        <v>16</v>
      </c>
      <c r="C20">
        <v>1.2441149637611507E-4</v>
      </c>
      <c r="D20">
        <v>1.0929392138229167E-4</v>
      </c>
      <c r="E20">
        <v>1.736876203380676E-4</v>
      </c>
      <c r="F20">
        <v>1.20330170300817E-4</v>
      </c>
      <c r="G20">
        <v>1.2689360244231703E-4</v>
      </c>
      <c r="H20">
        <v>1.6255823748257631E-4</v>
      </c>
      <c r="I20">
        <v>1.1728462540323777E-4</v>
      </c>
      <c r="J20">
        <v>1.1475416761841831E-4</v>
      </c>
      <c r="K20">
        <v>9.0464664182940749E-5</v>
      </c>
      <c r="L20">
        <v>1.5062896652822384E-4</v>
      </c>
      <c r="M20">
        <v>2.0061483865523323E-4</v>
      </c>
    </row>
    <row r="21" spans="2:13" x14ac:dyDescent="0.25">
      <c r="B21" t="s">
        <v>17</v>
      </c>
      <c r="C21">
        <v>1.0579421629005169E-4</v>
      </c>
      <c r="D21">
        <v>1.4851449781229034E-4</v>
      </c>
      <c r="E21">
        <v>1.8879926425757133E-4</v>
      </c>
      <c r="F21">
        <v>1.0592675750975538E-4</v>
      </c>
      <c r="G21">
        <v>1.0532496353478822E-4</v>
      </c>
      <c r="H21">
        <v>1.1728462540323777E-4</v>
      </c>
      <c r="I21">
        <v>1.7737304289635147E-4</v>
      </c>
      <c r="J21">
        <v>1.5774964245800021E-4</v>
      </c>
      <c r="K21">
        <v>1.0806639641483415E-4</v>
      </c>
      <c r="L21">
        <v>1.5971980513808945E-4</v>
      </c>
      <c r="M21">
        <v>1.9590606844710893E-4</v>
      </c>
    </row>
    <row r="22" spans="2:13" x14ac:dyDescent="0.25">
      <c r="B22" t="s">
        <v>18</v>
      </c>
      <c r="C22">
        <v>1.0580057592342928E-4</v>
      </c>
      <c r="D22">
        <v>1.5050543730746717E-4</v>
      </c>
      <c r="E22">
        <v>1.8263055832049572E-4</v>
      </c>
      <c r="F22">
        <v>1.0465939831587212E-4</v>
      </c>
      <c r="G22">
        <v>1.0472547910102732E-4</v>
      </c>
      <c r="H22">
        <v>1.1475416761841831E-4</v>
      </c>
      <c r="I22">
        <v>1.5774964245800021E-4</v>
      </c>
      <c r="J22">
        <v>1.6358677832764335E-4</v>
      </c>
      <c r="K22">
        <v>1.079383743936725E-4</v>
      </c>
      <c r="L22">
        <v>1.5254910699840583E-4</v>
      </c>
      <c r="M22">
        <v>1.8321796560389134E-4</v>
      </c>
    </row>
    <row r="23" spans="2:13" x14ac:dyDescent="0.25">
      <c r="B23" t="s">
        <v>19</v>
      </c>
      <c r="C23">
        <v>7.9353242698114153E-5</v>
      </c>
      <c r="D23">
        <v>1.1582321764838589E-4</v>
      </c>
      <c r="E23">
        <v>1.4359246068183397E-4</v>
      </c>
      <c r="F23">
        <v>7.8648294079911637E-5</v>
      </c>
      <c r="G23">
        <v>7.9361630175364651E-5</v>
      </c>
      <c r="H23">
        <v>9.0464664182940749E-5</v>
      </c>
      <c r="I23">
        <v>1.0806639641483415E-4</v>
      </c>
      <c r="J23">
        <v>1.079383743936725E-4</v>
      </c>
      <c r="K23">
        <v>1.3494951039527356E-4</v>
      </c>
      <c r="L23">
        <v>1.3927210498232775E-4</v>
      </c>
      <c r="M23">
        <v>1.7950434720404479E-4</v>
      </c>
    </row>
    <row r="24" spans="2:13" x14ac:dyDescent="0.25">
      <c r="B24" t="s">
        <v>20</v>
      </c>
      <c r="C24">
        <v>1.3233640456813527E-4</v>
      </c>
      <c r="D24">
        <v>1.5736321733330949E-4</v>
      </c>
      <c r="E24">
        <v>2.6477112523322973E-4</v>
      </c>
      <c r="F24">
        <v>1.288085261388156E-4</v>
      </c>
      <c r="G24">
        <v>1.3091011444823759E-4</v>
      </c>
      <c r="H24">
        <v>1.5062896652822384E-4</v>
      </c>
      <c r="I24">
        <v>1.5971980513808945E-4</v>
      </c>
      <c r="J24">
        <v>1.5254910699840583E-4</v>
      </c>
      <c r="K24">
        <v>1.3927210498232775E-4</v>
      </c>
      <c r="L24">
        <v>2.7374295789054477E-4</v>
      </c>
      <c r="M24">
        <v>3.4214662330768161E-4</v>
      </c>
    </row>
    <row r="25" spans="2:13" x14ac:dyDescent="0.25">
      <c r="B25" t="s">
        <v>21</v>
      </c>
      <c r="C25">
        <v>1.7327309754307853E-4</v>
      </c>
      <c r="D25">
        <v>1.9306058551912613E-4</v>
      </c>
      <c r="E25">
        <v>3.6657664791478267E-4</v>
      </c>
      <c r="F25">
        <v>1.692491112891691E-4</v>
      </c>
      <c r="G25">
        <v>1.6940485268888834E-4</v>
      </c>
      <c r="H25">
        <v>2.0061483865523323E-4</v>
      </c>
      <c r="I25">
        <v>1.9590606844710893E-4</v>
      </c>
      <c r="J25">
        <v>1.8321796560389134E-4</v>
      </c>
      <c r="K25">
        <v>1.7950434720404479E-4</v>
      </c>
      <c r="L25">
        <v>3.4214662330768161E-4</v>
      </c>
      <c r="M25">
        <v>5.6416078155214469E-4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Expected Returns</vt:lpstr>
      <vt:lpstr>Probabilities</vt:lpstr>
      <vt:lpstr>Covariances</vt:lpstr>
      <vt:lpstr>MVO Inputs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2016-09-11T22:01:16Z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6a48b542-ec1c-4a67-bb61-61f0a051de8b</vt:lpwstr>
  </property>
</Properties>
</file>