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lya\Desktop\Университет\Курсовая работа\"/>
    </mc:Choice>
  </mc:AlternateContent>
  <xr:revisionPtr revIDLastSave="0" documentId="13_ncr:1_{86C9BE58-88A9-4174-8E27-8B0B3AD8365B}" xr6:coauthVersionLast="47" xr6:coauthVersionMax="47" xr10:uidLastSave="{00000000-0000-0000-0000-000000000000}"/>
  <bookViews>
    <workbookView xWindow="-108" yWindow="-108" windowWidth="23256" windowHeight="12456" tabRatio="638" xr2:uid="{00000000-000D-0000-FFFF-FFFF00000000}"/>
  </bookViews>
  <sheets>
    <sheet name="Данные" sheetId="5" r:id="rId1"/>
    <sheet name="Тестовые данные" sheetId="3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9" l="1"/>
  <c r="A7" i="39"/>
  <c r="A3" i="39"/>
  <c r="A4" i="39" s="1"/>
  <c r="A5" i="39" s="1"/>
  <c r="A6" i="39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7C0B88-3565-4B16-844B-32A3CFF9B5EF}" keepAlive="1" name="Запрос — Table 0" description="Соединение с запросом &quot;Table 0&quot; в книге." type="5" refreshedVersion="0" background="1">
    <dbPr connection="Provider=Microsoft.Mashup.OleDb.1;Data Source=$Workbook$;Location=&quot;Table 0&quot;;Extended Properties=&quot;&quot;" command="SELECT * FROM [Table 0]"/>
  </connection>
  <connection id="2" xr16:uid="{76CADE0C-4031-4754-A7A0-63880FBBB6EC}" keepAlive="1" name="Запрос — Table 0 (10)" description="Соединение с запросом &quot;Table 0 (10)&quot; в книге." type="5" refreshedVersion="7" background="1" saveData="1">
    <dbPr connection="Provider=Microsoft.Mashup.OleDb.1;Data Source=$Workbook$;Location=&quot;Table 0 (10)&quot;;Extended Properties=&quot;&quot;" command="SELECT * FROM [Table 0 (10)]"/>
  </connection>
  <connection id="3" xr16:uid="{CBA3AE2D-18E1-4C22-A82E-F6FD96653735}" keepAlive="1" name="Запрос — Table 0 (11)" description="Соединение с запросом &quot;Table 0 (11)&quot; в книге." type="5" refreshedVersion="7" background="1" saveData="1">
    <dbPr connection="Provider=Microsoft.Mashup.OleDb.1;Data Source=$Workbook$;Location=&quot;Table 0 (11)&quot;;Extended Properties=&quot;&quot;" command="SELECT * FROM [Table 0 (11)]"/>
  </connection>
  <connection id="4" xr16:uid="{706B3FC4-0024-42FA-B994-D26BD324DDFA}" keepAlive="1" name="Запрос — Table 0 (12)" description="Соединение с запросом &quot;Table 0 (12)&quot; в книге." type="5" refreshedVersion="7" background="1" saveData="1">
    <dbPr connection="Provider=Microsoft.Mashup.OleDb.1;Data Source=$Workbook$;Location=&quot;Table 0 (12)&quot;;Extended Properties=&quot;&quot;" command="SELECT * FROM [Table 0 (12)]"/>
  </connection>
  <connection id="5" xr16:uid="{A5853522-E979-4D1B-B120-8151DAF406B6}" keepAlive="1" name="Запрос — Table 0 (13)" description="Соединение с запросом &quot;Table 0 (13)&quot; в книге." type="5" refreshedVersion="7" background="1" saveData="1">
    <dbPr connection="Provider=Microsoft.Mashup.OleDb.1;Data Source=$Workbook$;Location=&quot;Table 0 (13)&quot;;Extended Properties=&quot;&quot;" command="SELECT * FROM [Table 0 (13)]"/>
  </connection>
  <connection id="6" xr16:uid="{1F562447-6C77-46A1-92CA-72175B6B6F1F}" keepAlive="1" name="Запрос — Table 0 (14)" description="Соединение с запросом &quot;Table 0 (14)&quot; в книге." type="5" refreshedVersion="7" background="1" saveData="1">
    <dbPr connection="Provider=Microsoft.Mashup.OleDb.1;Data Source=$Workbook$;Location=&quot;Table 0 (14)&quot;;Extended Properties=&quot;&quot;" command="SELECT * FROM [Table 0 (14)]"/>
  </connection>
  <connection id="7" xr16:uid="{FD9250E2-EDC8-4A17-A274-254BCDFF4251}" keepAlive="1" name="Запрос — Table 0 (15)" description="Соединение с запросом &quot;Table 0 (15)&quot; в книге." type="5" refreshedVersion="7" background="1" saveData="1">
    <dbPr connection="Provider=Microsoft.Mashup.OleDb.1;Data Source=$Workbook$;Location=&quot;Table 0 (15)&quot;;Extended Properties=&quot;&quot;" command="SELECT * FROM [Table 0 (15)]"/>
  </connection>
  <connection id="8" xr16:uid="{DBA7F372-369A-481B-A3C3-D7B65FA63D28}" keepAlive="1" name="Запрос — Table 0 (16)" description="Соединение с запросом &quot;Table 0 (16)&quot; в книге." type="5" refreshedVersion="7" background="1" saveData="1">
    <dbPr connection="Provider=Microsoft.Mashup.OleDb.1;Data Source=$Workbook$;Location=&quot;Table 0 (16)&quot;;Extended Properties=&quot;&quot;" command="SELECT * FROM [Table 0 (16)]"/>
  </connection>
  <connection id="9" xr16:uid="{9AD4270C-0B84-45EB-B48D-DF03199A66BC}" keepAlive="1" name="Запрос — Table 0 (17)" description="Соединение с запросом &quot;Table 0 (17)&quot; в книге." type="5" refreshedVersion="7" background="1" saveData="1">
    <dbPr connection="Provider=Microsoft.Mashup.OleDb.1;Data Source=$Workbook$;Location=&quot;Table 0 (17)&quot;;Extended Properties=&quot;&quot;" command="SELECT * FROM [Table 0 (17)]"/>
  </connection>
  <connection id="10" xr16:uid="{E18B4412-F860-4193-AC2B-4081B15630D1}" keepAlive="1" name="Запрос — Table 0 (18)" description="Соединение с запросом &quot;Table 0 (18)&quot; в книге." type="5" refreshedVersion="7" background="1" saveData="1">
    <dbPr connection="Provider=Microsoft.Mashup.OleDb.1;Data Source=$Workbook$;Location=&quot;Table 0 (18)&quot;;Extended Properties=&quot;&quot;" command="SELECT * FROM [Table 0 (18)]"/>
  </connection>
  <connection id="11" xr16:uid="{606280FA-1307-4B44-800D-EC4C1DFEC8D8}" keepAlive="1" name="Запрос — Table 0 (19)" description="Соединение с запросом &quot;Table 0 (19)&quot; в книге." type="5" refreshedVersion="7" background="1" saveData="1">
    <dbPr connection="Provider=Microsoft.Mashup.OleDb.1;Data Source=$Workbook$;Location=&quot;Table 0 (19)&quot;;Extended Properties=&quot;&quot;" command="SELECT * FROM [Table 0 (19)]"/>
  </connection>
  <connection id="12" xr16:uid="{15B8D8A3-6916-4128-B257-9A04C0F7EC10}" keepAlive="1" name="Запрос — Table 0 (2)" description="Соединение с запросом &quot;Table 0 (2)&quot; в книге." type="5" refreshedVersion="0" background="1">
    <dbPr connection="Provider=Microsoft.Mashup.OleDb.1;Data Source=$Workbook$;Location=&quot;Table 0 (2)&quot;;Extended Properties=&quot;&quot;" command="SELECT * FROM [Table 0 (2)]"/>
  </connection>
  <connection id="13" xr16:uid="{9F8B3372-25DA-4AA4-8251-E922127D6089}" keepAlive="1" name="Запрос — Table 0 (20)" description="Соединение с запросом &quot;Table 0 (20)&quot; в книге." type="5" refreshedVersion="7" background="1" saveData="1">
    <dbPr connection="Provider=Microsoft.Mashup.OleDb.1;Data Source=$Workbook$;Location=&quot;Table 0 (20)&quot;;Extended Properties=&quot;&quot;" command="SELECT * FROM [Table 0 (20)]"/>
  </connection>
  <connection id="14" xr16:uid="{B965E3A4-3894-41D6-A9E5-236429039368}" keepAlive="1" name="Запрос — Table 0 (21)" description="Соединение с запросом &quot;Table 0 (21)&quot; в книге." type="5" refreshedVersion="7" background="1" saveData="1">
    <dbPr connection="Provider=Microsoft.Mashup.OleDb.1;Data Source=$Workbook$;Location=&quot;Table 0 (21)&quot;;Extended Properties=&quot;&quot;" command="SELECT * FROM [Table 0 (21)]"/>
  </connection>
  <connection id="15" xr16:uid="{566E296E-6B27-4765-A124-9357D4C72F9D}" keepAlive="1" name="Запрос — Table 0 (22)" description="Соединение с запросом &quot;Table 0 (22)&quot; в книге." type="5" refreshedVersion="7" background="1" saveData="1">
    <dbPr connection="Provider=Microsoft.Mashup.OleDb.1;Data Source=$Workbook$;Location=&quot;Table 0 (22)&quot;;Extended Properties=&quot;&quot;" command="SELECT * FROM [Table 0 (22)]"/>
  </connection>
  <connection id="16" xr16:uid="{E9869B44-763F-491F-A10C-839A1AC63CB9}" keepAlive="1" name="Запрос — Table 0 (23)" description="Соединение с запросом &quot;Table 0 (23)&quot; в книге." type="5" refreshedVersion="7" background="1" saveData="1">
    <dbPr connection="Provider=Microsoft.Mashup.OleDb.1;Data Source=$Workbook$;Location=&quot;Table 0 (23)&quot;;Extended Properties=&quot;&quot;" command="SELECT * FROM [Table 0 (23)]"/>
  </connection>
  <connection id="17" xr16:uid="{1C84F52C-4DAB-48A0-B78B-AB6D8233EEE4}" keepAlive="1" name="Запрос — Table 0 (24)" description="Соединение с запросом &quot;Table 0 (24)&quot; в книге." type="5" refreshedVersion="7" background="1" saveData="1">
    <dbPr connection="Provider=Microsoft.Mashup.OleDb.1;Data Source=$Workbook$;Location=&quot;Table 0 (24)&quot;;Extended Properties=&quot;&quot;" command="SELECT * FROM [Table 0 (24)]"/>
  </connection>
  <connection id="18" xr16:uid="{94D7D669-69F6-46C9-8E95-D3D9FB4A06D5}" keepAlive="1" name="Запрос — Table 0 (25)" description="Соединение с запросом &quot;Table 0 (25)&quot; в книге." type="5" refreshedVersion="7" background="1" saveData="1">
    <dbPr connection="Provider=Microsoft.Mashup.OleDb.1;Data Source=$Workbook$;Location=&quot;Table 0 (25)&quot;;Extended Properties=&quot;&quot;" command="SELECT * FROM [Table 0 (25)]"/>
  </connection>
  <connection id="19" xr16:uid="{262C36FA-8F75-4F5F-9E46-CBA52E312027}" keepAlive="1" name="Запрос — Table 0 (26)" description="Соединение с запросом &quot;Table 0 (26)&quot; в книге." type="5" refreshedVersion="7" background="1" saveData="1">
    <dbPr connection="Provider=Microsoft.Mashup.OleDb.1;Data Source=$Workbook$;Location=&quot;Table 0 (26)&quot;;Extended Properties=&quot;&quot;" command="SELECT * FROM [Table 0 (26)]"/>
  </connection>
  <connection id="20" xr16:uid="{0FFC30D3-267F-4706-AD9D-620D780997F6}" keepAlive="1" name="Запрос — Table 0 (27)" description="Соединение с запросом &quot;Table 0 (27)&quot; в книге." type="5" refreshedVersion="7" background="1" saveData="1">
    <dbPr connection="Provider=Microsoft.Mashup.OleDb.1;Data Source=$Workbook$;Location=&quot;Table 0 (27)&quot;;Extended Properties=&quot;&quot;" command="SELECT * FROM [Table 0 (27)]"/>
  </connection>
  <connection id="21" xr16:uid="{94183BE8-BB0D-4EC6-B8A7-F1F9B257EB46}" keepAlive="1" name="Запрос — Table 0 (28)" description="Соединение с запросом &quot;Table 0 (28)&quot; в книге." type="5" refreshedVersion="7" background="1" saveData="1">
    <dbPr connection="Provider=Microsoft.Mashup.OleDb.1;Data Source=$Workbook$;Location=&quot;Table 0 (28)&quot;;Extended Properties=&quot;&quot;" command="SELECT * FROM [Table 0 (28)]"/>
  </connection>
  <connection id="22" xr16:uid="{64749D42-3E1B-462F-8656-B3FCFFDA4074}" keepAlive="1" name="Запрос — Table 0 (29)" description="Соединение с запросом &quot;Table 0 (29)&quot; в книге." type="5" refreshedVersion="7" background="1" saveData="1">
    <dbPr connection="Provider=Microsoft.Mashup.OleDb.1;Data Source=$Workbook$;Location=&quot;Table 0 (29)&quot;;Extended Properties=&quot;&quot;" command="SELECT * FROM [Table 0 (29)]"/>
  </connection>
  <connection id="23" xr16:uid="{C06CB13F-B3BF-42B3-9F1F-C82F05D1BE44}" keepAlive="1" name="Запрос — Table 0 (3)" description="Соединение с запросом &quot;Table 0 (3)&quot; в книге." type="5" refreshedVersion="7" background="1" saveData="1">
    <dbPr connection="Provider=Microsoft.Mashup.OleDb.1;Data Source=$Workbook$;Location=&quot;Table 0 (3)&quot;;Extended Properties=&quot;&quot;" command="SELECT * FROM [Table 0 (3)]"/>
  </connection>
  <connection id="24" xr16:uid="{060038D9-D67E-42C6-9049-32E72B0FE3A9}" keepAlive="1" name="Запрос — Table 0 (30)" description="Соединение с запросом &quot;Table 0 (30)&quot; в книге." type="5" refreshedVersion="7" background="1" saveData="1">
    <dbPr connection="Provider=Microsoft.Mashup.OleDb.1;Data Source=$Workbook$;Location=&quot;Table 0 (30)&quot;;Extended Properties=&quot;&quot;" command="SELECT * FROM [Table 0 (30)]"/>
  </connection>
  <connection id="25" xr16:uid="{E434B582-336E-4C70-B4CB-BE3CB999BAFC}" keepAlive="1" name="Запрос — Table 0 (31)" description="Соединение с запросом &quot;Table 0 (31)&quot; в книге." type="5" refreshedVersion="7" background="1" saveData="1">
    <dbPr connection="Provider=Microsoft.Mashup.OleDb.1;Data Source=$Workbook$;Location=&quot;Table 0 (31)&quot;;Extended Properties=&quot;&quot;" command="SELECT * FROM [Table 0 (31)]"/>
  </connection>
  <connection id="26" xr16:uid="{4F7283B3-E6FD-4269-84D4-795466715AF9}" keepAlive="1" name="Запрос — Table 0 (32)" description="Соединение с запросом &quot;Table 0 (32)&quot; в книге." type="5" refreshedVersion="7" background="1" saveData="1">
    <dbPr connection="Provider=Microsoft.Mashup.OleDb.1;Data Source=$Workbook$;Location=&quot;Table 0 (32)&quot;;Extended Properties=&quot;&quot;" command="SELECT * FROM [Table 0 (32)]"/>
  </connection>
  <connection id="27" xr16:uid="{EF850915-8293-4163-B5EF-E82DF69CF010}" keepAlive="1" name="Запрос — Table 0 (33)" description="Соединение с запросом &quot;Table 0 (33)&quot; в книге." type="5" refreshedVersion="7" background="1" saveData="1">
    <dbPr connection="Provider=Microsoft.Mashup.OleDb.1;Data Source=$Workbook$;Location=&quot;Table 0 (33)&quot;;Extended Properties=&quot;&quot;" command="SELECT * FROM [Table 0 (33)]"/>
  </connection>
  <connection id="28" xr16:uid="{DD73313B-4FBF-438B-BEF5-BC0160CA7027}" keepAlive="1" name="Запрос — Table 0 (34)" description="Соединение с запросом &quot;Table 0 (34)&quot; в книге." type="5" refreshedVersion="7" background="1" saveData="1">
    <dbPr connection="Provider=Microsoft.Mashup.OleDb.1;Data Source=$Workbook$;Location=&quot;Table 0 (34)&quot;;Extended Properties=&quot;&quot;" command="SELECT * FROM [Table 0 (34)]"/>
  </connection>
  <connection id="29" xr16:uid="{562C209F-FF33-4E03-BD37-A3C0814DA08C}" keepAlive="1" name="Запрос — Table 0 (35)" description="Соединение с запросом &quot;Table 0 (35)&quot; в книге." type="5" refreshedVersion="7" background="1" saveData="1">
    <dbPr connection="Provider=Microsoft.Mashup.OleDb.1;Data Source=$Workbook$;Location=&quot;Table 0 (35)&quot;;Extended Properties=&quot;&quot;" command="SELECT * FROM [Table 0 (35)]"/>
  </connection>
  <connection id="30" xr16:uid="{9D06C89F-81CE-4BFC-8033-DF4B617E95F8}" keepAlive="1" name="Запрос — Table 0 (4)" description="Соединение с запросом &quot;Table 0 (4)&quot; в книге." type="5" refreshedVersion="7" background="1" saveData="1">
    <dbPr connection="Provider=Microsoft.Mashup.OleDb.1;Data Source=$Workbook$;Location=&quot;Table 0 (4)&quot;;Extended Properties=&quot;&quot;" command="SELECT * FROM [Table 0 (4)]"/>
  </connection>
  <connection id="31" xr16:uid="{7F10E17B-2869-47DB-9327-6E2D59E492F3}" keepAlive="1" name="Запрос — Table 0 (5)" description="Соединение с запросом &quot;Table 0 (5)&quot; в книге." type="5" refreshedVersion="7" background="1" saveData="1">
    <dbPr connection="Provider=Microsoft.Mashup.OleDb.1;Data Source=$Workbook$;Location=&quot;Table 0 (5)&quot;;Extended Properties=&quot;&quot;" command="SELECT * FROM [Table 0 (5)]"/>
  </connection>
  <connection id="32" xr16:uid="{05298BFF-E597-48CC-BE05-0B8B3BB3DAC3}" keepAlive="1" name="Запрос — Table 0 (6)" description="Соединение с запросом &quot;Table 0 (6)&quot; в книге." type="5" refreshedVersion="7" background="1" saveData="1">
    <dbPr connection="Provider=Microsoft.Mashup.OleDb.1;Data Source=$Workbook$;Location=&quot;Table 0 (6)&quot;;Extended Properties=&quot;&quot;" command="SELECT * FROM [Table 0 (6)]"/>
  </connection>
  <connection id="33" xr16:uid="{7E8C01D0-7851-4821-AC1A-33B1A78C1569}" keepAlive="1" name="Запрос — Table 0 (7)" description="Соединение с запросом &quot;Table 0 (7)&quot; в книге." type="5" refreshedVersion="7" background="1" saveData="1">
    <dbPr connection="Provider=Microsoft.Mashup.OleDb.1;Data Source=$Workbook$;Location=&quot;Table 0 (7)&quot;;Extended Properties=&quot;&quot;" command="SELECT * FROM [Table 0 (7)]"/>
  </connection>
  <connection id="34" xr16:uid="{17D4C1D4-5FA5-40D2-8CD0-AA597BF32A64}" keepAlive="1" name="Запрос — Table 0 (8)" description="Соединение с запросом &quot;Table 0 (8)&quot; в книге." type="5" refreshedVersion="7" background="1" saveData="1">
    <dbPr connection="Provider=Microsoft.Mashup.OleDb.1;Data Source=$Workbook$;Location=&quot;Table 0 (8)&quot;;Extended Properties=&quot;&quot;" command="SELECT * FROM [Table 0 (8)]"/>
  </connection>
  <connection id="35" xr16:uid="{3F50D2C7-4C04-433F-A7EF-CADB6BA074FD}" keepAlive="1" name="Запрос — Table 0 (9)" description="Соединение с запросом &quot;Table 0 (9)&quot; в книге." type="5" refreshedVersion="7" background="1" saveData="1">
    <dbPr connection="Provider=Microsoft.Mashup.OleDb.1;Data Source=$Workbook$;Location=&quot;Table 0 (9)&quot;;Extended Properties=&quot;&quot;" command="SELECT * FROM [Table 0 (9)]"/>
  </connection>
  <connection id="36" xr16:uid="{658E1B2F-D693-47AB-983D-167326800B89}" keepAlive="1" name="Запрос — Table 1" description="Соединение с запросом &quot;Table 1&quot; в книге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<sst xmlns="http://schemas.openxmlformats.org/spreadsheetml/2006/main" count="473" uniqueCount="400">
  <si>
    <t>№</t>
  </si>
  <si>
    <t>Тикер</t>
  </si>
  <si>
    <t>P/E</t>
  </si>
  <si>
    <t>P/S</t>
  </si>
  <si>
    <t>EV/EBITDA</t>
  </si>
  <si>
    <t>Лукойл</t>
  </si>
  <si>
    <t>LKOH</t>
  </si>
  <si>
    <t>НоваБев Групп (Белуга Групп)</t>
  </si>
  <si>
    <t>BELU</t>
  </si>
  <si>
    <t>Северсталь</t>
  </si>
  <si>
    <t>CHMF</t>
  </si>
  <si>
    <t>Ренессанс Страхование</t>
  </si>
  <si>
    <t>RENI</t>
  </si>
  <si>
    <t>ЛСР Группа</t>
  </si>
  <si>
    <t>LSRG</t>
  </si>
  <si>
    <t>ИнтерРАО</t>
  </si>
  <si>
    <t>IRAO</t>
  </si>
  <si>
    <t>Московская биржа</t>
  </si>
  <si>
    <t>MOEX</t>
  </si>
  <si>
    <t>Черкизово</t>
  </si>
  <si>
    <t>GCHE</t>
  </si>
  <si>
    <t>НОВАТЭК</t>
  </si>
  <si>
    <t>NVTK</t>
  </si>
  <si>
    <t>ТМК</t>
  </si>
  <si>
    <t>TRMK</t>
  </si>
  <si>
    <t>ГМК Норникель</t>
  </si>
  <si>
    <t>GMKN</t>
  </si>
  <si>
    <t>Роснефть</t>
  </si>
  <si>
    <t>ROSN</t>
  </si>
  <si>
    <t>АЛРОСА</t>
  </si>
  <si>
    <t>ALRS</t>
  </si>
  <si>
    <t>ДИОД</t>
  </si>
  <si>
    <t>DIOD</t>
  </si>
  <si>
    <t>КуйбышевАзот</t>
  </si>
  <si>
    <t>KAZT</t>
  </si>
  <si>
    <t>Таттелеком</t>
  </si>
  <si>
    <t>TTLK</t>
  </si>
  <si>
    <t>Мордовэнергосбыт</t>
  </si>
  <si>
    <t>MRSB</t>
  </si>
  <si>
    <t>ЦМТ</t>
  </si>
  <si>
    <t>WTCM</t>
  </si>
  <si>
    <t>Fix Price</t>
  </si>
  <si>
    <t>FIXP</t>
  </si>
  <si>
    <t>Европлан</t>
  </si>
  <si>
    <t>LEAS</t>
  </si>
  <si>
    <t>Группа Позитив</t>
  </si>
  <si>
    <t>POSI</t>
  </si>
  <si>
    <t>Газкон</t>
  </si>
  <si>
    <t>GAZC</t>
  </si>
  <si>
    <t>ТНС энерго Кубань</t>
  </si>
  <si>
    <t>KBSB</t>
  </si>
  <si>
    <t>0</t>
  </si>
  <si>
    <t>ЧКПЗ</t>
  </si>
  <si>
    <t>CHKZ</t>
  </si>
  <si>
    <t>Мать и Дитя (MD)</t>
  </si>
  <si>
    <t>MDMG</t>
  </si>
  <si>
    <t>Центральный телеграф</t>
  </si>
  <si>
    <t>CNTL</t>
  </si>
  <si>
    <t>Россети Волга</t>
  </si>
  <si>
    <t>MRKV</t>
  </si>
  <si>
    <t>Рязаньэнергосбыт РЭСК</t>
  </si>
  <si>
    <t>RZSB</t>
  </si>
  <si>
    <t>SFI | ЭсЭфАй</t>
  </si>
  <si>
    <t>SFIN</t>
  </si>
  <si>
    <t>Нефтекамский автозавод (Нефаз)</t>
  </si>
  <si>
    <t>NFAZ</t>
  </si>
  <si>
    <t>Ростелеком</t>
  </si>
  <si>
    <t>RTKM</t>
  </si>
  <si>
    <t>Фармсинтез</t>
  </si>
  <si>
    <t>LIFE</t>
  </si>
  <si>
    <t>Полюс</t>
  </si>
  <si>
    <t>PLZL</t>
  </si>
  <si>
    <t>НКХП</t>
  </si>
  <si>
    <t>NKHP</t>
  </si>
  <si>
    <t>Сахалинэнерго</t>
  </si>
  <si>
    <t>SLEN</t>
  </si>
  <si>
    <t>Волгоградэнергосбыт</t>
  </si>
  <si>
    <t>VGSB</t>
  </si>
  <si>
    <t>Европейская Электротехника</t>
  </si>
  <si>
    <t>EELT</t>
  </si>
  <si>
    <t>Русснефть</t>
  </si>
  <si>
    <t>RNFT</t>
  </si>
  <si>
    <t>Русагро</t>
  </si>
  <si>
    <t>AGRO</t>
  </si>
  <si>
    <t>ДЭК</t>
  </si>
  <si>
    <t>DVEC</t>
  </si>
  <si>
    <t>СПб Биржа (SPB)</t>
  </si>
  <si>
    <t>SPBE</t>
  </si>
  <si>
    <t>Россети Кубань</t>
  </si>
  <si>
    <t>KUBE</t>
  </si>
  <si>
    <t>МКФ Красный Октябрь</t>
  </si>
  <si>
    <t>KROT</t>
  </si>
  <si>
    <t>Вуш Холдинг | WHOOSH</t>
  </si>
  <si>
    <t>WUSH</t>
  </si>
  <si>
    <t>Henderson (ХЭНДЕРСОН ФЭШН ГРУПП)</t>
  </si>
  <si>
    <t>HNFG</t>
  </si>
  <si>
    <t>Камчатскэнерго</t>
  </si>
  <si>
    <t>KCHE</t>
  </si>
  <si>
    <t>Россети Сибирь</t>
  </si>
  <si>
    <t>MRKS</t>
  </si>
  <si>
    <t>Магаданэнерго</t>
  </si>
  <si>
    <t>MAGE</t>
  </si>
  <si>
    <t>Арсагера</t>
  </si>
  <si>
    <t>ARSA</t>
  </si>
  <si>
    <t>Эталон</t>
  </si>
  <si>
    <t>ETLN</t>
  </si>
  <si>
    <t>ПИК СЗ</t>
  </si>
  <si>
    <t>PIKK</t>
  </si>
  <si>
    <t>ТНС энерго Марий Эл</t>
  </si>
  <si>
    <t>MISB</t>
  </si>
  <si>
    <t>ТГК-2</t>
  </si>
  <si>
    <t>TGKB</t>
  </si>
  <si>
    <t>Селигдар</t>
  </si>
  <si>
    <t>SELG</t>
  </si>
  <si>
    <t>ОГК-2</t>
  </si>
  <si>
    <t>OGKB</t>
  </si>
  <si>
    <t>Казаньоргсинтез</t>
  </si>
  <si>
    <t>KZOS</t>
  </si>
  <si>
    <t>ММЦБ</t>
  </si>
  <si>
    <t>GEMA</t>
  </si>
  <si>
    <t>Русал</t>
  </si>
  <si>
    <t>RUAL</t>
  </si>
  <si>
    <t>Наука-Связь</t>
  </si>
  <si>
    <t>NSVZ</t>
  </si>
  <si>
    <t>Россети МР (МОЭСК)</t>
  </si>
  <si>
    <t>MSRS</t>
  </si>
  <si>
    <t>ЯТЭК</t>
  </si>
  <si>
    <t>YAKG</t>
  </si>
  <si>
    <t>ЛЭСК</t>
  </si>
  <si>
    <t>LPSB</t>
  </si>
  <si>
    <t>Сургутнефтегаз</t>
  </si>
  <si>
    <t>SNGS</t>
  </si>
  <si>
    <t>Россети Центр и Приволжье</t>
  </si>
  <si>
    <t>MRKP</t>
  </si>
  <si>
    <t>Энергия РКК</t>
  </si>
  <si>
    <t>RKKE</t>
  </si>
  <si>
    <t>Абрау-Дюрсо</t>
  </si>
  <si>
    <t>ABRD</t>
  </si>
  <si>
    <t>ФосАгро</t>
  </si>
  <si>
    <t>PHOR</t>
  </si>
  <si>
    <t>Русолово</t>
  </si>
  <si>
    <t>ROLO</t>
  </si>
  <si>
    <t>Мечел</t>
  </si>
  <si>
    <t>MTLR</t>
  </si>
  <si>
    <t>En+</t>
  </si>
  <si>
    <t>ENPG</t>
  </si>
  <si>
    <t>ВК | VK</t>
  </si>
  <si>
    <t>VKCO</t>
  </si>
  <si>
    <t>Красноярскэнергосбыт</t>
  </si>
  <si>
    <t>KRSB</t>
  </si>
  <si>
    <t>Globaltrans</t>
  </si>
  <si>
    <t>GLTR</t>
  </si>
  <si>
    <t>КАМАЗ</t>
  </si>
  <si>
    <t>KMAZ</t>
  </si>
  <si>
    <t>ЧЗПСН</t>
  </si>
  <si>
    <t>PRFN</t>
  </si>
  <si>
    <t>Делимобиль (Каршеринг Руссия)</t>
  </si>
  <si>
    <t>DELI</t>
  </si>
  <si>
    <t>Башнефть</t>
  </si>
  <si>
    <t>BANE</t>
  </si>
  <si>
    <t>Якутскэнерго</t>
  </si>
  <si>
    <t>YKEN</t>
  </si>
  <si>
    <t>ЦИАН</t>
  </si>
  <si>
    <t>CIAN</t>
  </si>
  <si>
    <t>Ютэйр</t>
  </si>
  <si>
    <t>UTAR</t>
  </si>
  <si>
    <t>Южный Кузбасс</t>
  </si>
  <si>
    <t>UKUZ</t>
  </si>
  <si>
    <t>Генетико</t>
  </si>
  <si>
    <t>GECO</t>
  </si>
  <si>
    <t>Пермэнергосбыт</t>
  </si>
  <si>
    <t>PMSB</t>
  </si>
  <si>
    <t>Диасофт</t>
  </si>
  <si>
    <t>DIAS</t>
  </si>
  <si>
    <t>Россети Северо-Запад</t>
  </si>
  <si>
    <t>MRKZ</t>
  </si>
  <si>
    <t>Татнефть</t>
  </si>
  <si>
    <t>TATN</t>
  </si>
  <si>
    <t>Яковлев (Иркут)</t>
  </si>
  <si>
    <t>IRKT</t>
  </si>
  <si>
    <t>Газпром РнД (Ростовоблгаз)</t>
  </si>
  <si>
    <t>RTGZ</t>
  </si>
  <si>
    <t>Аэрофлот</t>
  </si>
  <si>
    <t>AFLT</t>
  </si>
  <si>
    <t>Акрон</t>
  </si>
  <si>
    <t>AKRN</t>
  </si>
  <si>
    <t>Росгосстрах</t>
  </si>
  <si>
    <t>RGSS</t>
  </si>
  <si>
    <t>Калужская сбытовая компания</t>
  </si>
  <si>
    <t>KLSB</t>
  </si>
  <si>
    <t>Эл5 Энерго (Энел)</t>
  </si>
  <si>
    <t>ELFV</t>
  </si>
  <si>
    <t>ЕМС | ЮМГ</t>
  </si>
  <si>
    <t>GEMC</t>
  </si>
  <si>
    <t>Бурятзолото</t>
  </si>
  <si>
    <t>BRZL</t>
  </si>
  <si>
    <t>Мосгорломбард (МГКЛ)</t>
  </si>
  <si>
    <t>MGKL</t>
  </si>
  <si>
    <t>Лензолото</t>
  </si>
  <si>
    <t>LNZL</t>
  </si>
  <si>
    <t>ВХЗ</t>
  </si>
  <si>
    <t>VLHZ</t>
  </si>
  <si>
    <t>Группа Астра</t>
  </si>
  <si>
    <t>ASTR</t>
  </si>
  <si>
    <t>ФСК Россети</t>
  </si>
  <si>
    <t>FEES</t>
  </si>
  <si>
    <t>Юнипро</t>
  </si>
  <si>
    <t>UPRO</t>
  </si>
  <si>
    <t>Мостотрест</t>
  </si>
  <si>
    <t>MSTT</t>
  </si>
  <si>
    <t>ММК</t>
  </si>
  <si>
    <t>MAGN</t>
  </si>
  <si>
    <t>Россети Томск (ТРК)</t>
  </si>
  <si>
    <t>TORS</t>
  </si>
  <si>
    <t>Газпромнефть</t>
  </si>
  <si>
    <t>SIBN</t>
  </si>
  <si>
    <t>Росинтер</t>
  </si>
  <si>
    <t>ROST</t>
  </si>
  <si>
    <t>ТНС энерго Воронеж</t>
  </si>
  <si>
    <t>VRSB</t>
  </si>
  <si>
    <t>X5 Retail Group</t>
  </si>
  <si>
    <t>FIVE</t>
  </si>
  <si>
    <t>ТНС энерго Нижний Новгород</t>
  </si>
  <si>
    <t>NNSB</t>
  </si>
  <si>
    <t>ОВК</t>
  </si>
  <si>
    <t>UWGN</t>
  </si>
  <si>
    <t>Самолет</t>
  </si>
  <si>
    <t>SMLT</t>
  </si>
  <si>
    <t>Мосэнерго</t>
  </si>
  <si>
    <t>MSNG</t>
  </si>
  <si>
    <t>ЧМК</t>
  </si>
  <si>
    <t>CHMK</t>
  </si>
  <si>
    <t>Аптеки 36 и 6</t>
  </si>
  <si>
    <t>APTK</t>
  </si>
  <si>
    <t>НПО Наука</t>
  </si>
  <si>
    <t>NAUK</t>
  </si>
  <si>
    <t>НМТП</t>
  </si>
  <si>
    <t>NMTP</t>
  </si>
  <si>
    <t>Ижсталь</t>
  </si>
  <si>
    <t>IGST</t>
  </si>
  <si>
    <t>Россети Юг</t>
  </si>
  <si>
    <t>MRKY</t>
  </si>
  <si>
    <t>Магнит</t>
  </si>
  <si>
    <t>MGNT</t>
  </si>
  <si>
    <t>Астраханэнергосбыт</t>
  </si>
  <si>
    <t>ASSB</t>
  </si>
  <si>
    <t>Россети Северный Кавказ</t>
  </si>
  <si>
    <t>MRKK</t>
  </si>
  <si>
    <t>АФК Система</t>
  </si>
  <si>
    <t>AFKS</t>
  </si>
  <si>
    <t>Артген биотех (ИСКЧ)</t>
  </si>
  <si>
    <t>ABIO</t>
  </si>
  <si>
    <t>Распадская</t>
  </si>
  <si>
    <t>RASP</t>
  </si>
  <si>
    <t>Инарктика (Русская Аквакультура)</t>
  </si>
  <si>
    <t>AQUA</t>
  </si>
  <si>
    <t>Окей</t>
  </si>
  <si>
    <t>OKEY</t>
  </si>
  <si>
    <t>Совкомфлот</t>
  </si>
  <si>
    <t>FLOT</t>
  </si>
  <si>
    <t>Выборгский судостроительный завод (ВСЗ)</t>
  </si>
  <si>
    <t>VSYDP</t>
  </si>
  <si>
    <t>Ашинский МЗ</t>
  </si>
  <si>
    <t>AMEZ</t>
  </si>
  <si>
    <t>Инград</t>
  </si>
  <si>
    <t>INGR</t>
  </si>
  <si>
    <t>OZON | ОЗОН</t>
  </si>
  <si>
    <t>OZON</t>
  </si>
  <si>
    <t>Соллерс</t>
  </si>
  <si>
    <t>SVAV</t>
  </si>
  <si>
    <t>ТНС энерго</t>
  </si>
  <si>
    <t>TNSE</t>
  </si>
  <si>
    <t>Уральская кузница</t>
  </si>
  <si>
    <t>URKZ</t>
  </si>
  <si>
    <t>Южуралзолото | ЮГК</t>
  </si>
  <si>
    <t>UGLD</t>
  </si>
  <si>
    <t>Самараэнерго</t>
  </si>
  <si>
    <t>SAGO</t>
  </si>
  <si>
    <t>ТГК-14</t>
  </si>
  <si>
    <t>TGKN</t>
  </si>
  <si>
    <t>Русгидро</t>
  </si>
  <si>
    <t>HYDR</t>
  </si>
  <si>
    <t>Полиметалл</t>
  </si>
  <si>
    <t>POLY</t>
  </si>
  <si>
    <t>РБК</t>
  </si>
  <si>
    <t>RBCM</t>
  </si>
  <si>
    <t>ТГК-1</t>
  </si>
  <si>
    <t>TGKA</t>
  </si>
  <si>
    <t>Россети Центр</t>
  </si>
  <si>
    <t>MRKC</t>
  </si>
  <si>
    <t>HeadHunter</t>
  </si>
  <si>
    <t>HHRU</t>
  </si>
  <si>
    <t>ВСМПО-АВИСМА</t>
  </si>
  <si>
    <t>VSMO</t>
  </si>
  <si>
    <t>Ставропольэнергосбыт</t>
  </si>
  <si>
    <t>STSB</t>
  </si>
  <si>
    <t>НКНХ</t>
  </si>
  <si>
    <t>NKNC</t>
  </si>
  <si>
    <t>Softline</t>
  </si>
  <si>
    <t>SOFL</t>
  </si>
  <si>
    <t>МГТС</t>
  </si>
  <si>
    <t>MGTS</t>
  </si>
  <si>
    <t>Газпром</t>
  </si>
  <si>
    <t>GAZP</t>
  </si>
  <si>
    <t>ДВМП</t>
  </si>
  <si>
    <t>FESH</t>
  </si>
  <si>
    <t>МТС</t>
  </si>
  <si>
    <t>MTSS</t>
  </si>
  <si>
    <t>Россети Урал</t>
  </si>
  <si>
    <t>MRKU</t>
  </si>
  <si>
    <t>Курганская ГК</t>
  </si>
  <si>
    <t>KGKC</t>
  </si>
  <si>
    <t>Нижнекамскшина</t>
  </si>
  <si>
    <t>NKSH</t>
  </si>
  <si>
    <t>Яндекс</t>
  </si>
  <si>
    <t>YNDX</t>
  </si>
  <si>
    <t>ЮУНК</t>
  </si>
  <si>
    <t>UNKL</t>
  </si>
  <si>
    <t>Лента</t>
  </si>
  <si>
    <t>LENT</t>
  </si>
  <si>
    <t>ТНС энерго Ростов-на-Дону</t>
  </si>
  <si>
    <t>RTSB</t>
  </si>
  <si>
    <t>ОАК</t>
  </si>
  <si>
    <t>UNAC</t>
  </si>
  <si>
    <t>ДЗРД - Донской завод радиодеталей</t>
  </si>
  <si>
    <t>DZRD</t>
  </si>
  <si>
    <t>Россети Ленэнерго</t>
  </si>
  <si>
    <t>LSNG</t>
  </si>
  <si>
    <t>MVID</t>
  </si>
  <si>
    <t>левенгук</t>
  </si>
  <si>
    <t>LVHK</t>
  </si>
  <si>
    <t>Сегежа Групп</t>
  </si>
  <si>
    <t>SGZH</t>
  </si>
  <si>
    <t>Коршуновский ГОК</t>
  </si>
  <si>
    <t>KOGK</t>
  </si>
  <si>
    <t>ЕВРОТРАНС</t>
  </si>
  <si>
    <t>EUTR</t>
  </si>
  <si>
    <t>Костромская сбытовая компания</t>
  </si>
  <si>
    <t>KTSB</t>
  </si>
  <si>
    <t>Банк Санкт-Петербург</t>
  </si>
  <si>
    <t>BSPB</t>
  </si>
  <si>
    <t>Авангард</t>
  </si>
  <si>
    <t>AVAN</t>
  </si>
  <si>
    <t>Росдорбанк</t>
  </si>
  <si>
    <t>RDRB</t>
  </si>
  <si>
    <t>Кузнецкий банк</t>
  </si>
  <si>
    <t>KUZB</t>
  </si>
  <si>
    <t>Приморье Банк</t>
  </si>
  <si>
    <t>PRMB</t>
  </si>
  <si>
    <t>Совкомбанк</t>
  </si>
  <si>
    <t>SVCB</t>
  </si>
  <si>
    <t>МКБ</t>
  </si>
  <si>
    <t>CBOM</t>
  </si>
  <si>
    <t>ВТБ</t>
  </si>
  <si>
    <t>VTBR</t>
  </si>
  <si>
    <t>Уралсиб</t>
  </si>
  <si>
    <t>USBN</t>
  </si>
  <si>
    <t>Сбербанк</t>
  </si>
  <si>
    <t>SBER</t>
  </si>
  <si>
    <t>Тинькофф Банк | ТКС Холдинг</t>
  </si>
  <si>
    <t>TCSG</t>
  </si>
  <si>
    <t>МТС-Банк</t>
  </si>
  <si>
    <t>MBNK</t>
  </si>
  <si>
    <t>Росбанк</t>
  </si>
  <si>
    <t>ROSB</t>
  </si>
  <si>
    <t>КарМани (СТГ)</t>
  </si>
  <si>
    <t>CARM</t>
  </si>
  <si>
    <t>Операционная прибыль, млрд руб</t>
  </si>
  <si>
    <t>Выручка, млрд руб</t>
  </si>
  <si>
    <t>P/FCF</t>
  </si>
  <si>
    <t>P/BV</t>
  </si>
  <si>
    <t>Долг/EBITDA</t>
  </si>
  <si>
    <t>EBITDA, млрд руб</t>
  </si>
  <si>
    <t>Чистая прибыль, млрд руб</t>
  </si>
  <si>
    <t>Операционный денежный поток, млрд руб</t>
  </si>
  <si>
    <t>CAPEX, млрд руб</t>
  </si>
  <si>
    <t>FCF, млрд руб</t>
  </si>
  <si>
    <t>Опер. расходы, млрд руб</t>
  </si>
  <si>
    <t>Себестоимость, млрд руб</t>
  </si>
  <si>
    <t>Процентные расходы, млрд руб</t>
  </si>
  <si>
    <t>Активы, млрд руб</t>
  </si>
  <si>
    <t>Чистые активы, млрд руб</t>
  </si>
  <si>
    <t>Наличность, млрд руб</t>
  </si>
  <si>
    <t>Чистый долг, млрд руб</t>
  </si>
  <si>
    <t>Капитализация, млрд руб</t>
  </si>
  <si>
    <t>EV, млрд руб</t>
  </si>
  <si>
    <t>EPS, руб</t>
  </si>
  <si>
    <t>FCF/акцию, руб</t>
  </si>
  <si>
    <t>BV/акцию, руб</t>
  </si>
  <si>
    <t>Доходность FCF, %</t>
  </si>
  <si>
    <t>ROE, %</t>
  </si>
  <si>
    <t>ROA, %</t>
  </si>
  <si>
    <t>М,Видео-Эльдорадо</t>
  </si>
  <si>
    <t>Банковский сектор</t>
  </si>
  <si>
    <t>Наличие ДД</t>
  </si>
  <si>
    <t>Эмитент</t>
  </si>
  <si>
    <t>Расх. на персонал, млрд руб</t>
  </si>
  <si>
    <t>Балансовая стоимость, млрд руб</t>
  </si>
  <si>
    <t>Рентабельность EBITDA, %</t>
  </si>
  <si>
    <t>Чистая рентабельность,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</si>
</sst>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/>
    <xf numFmtId="10" fontId="0" fillId="0" borderId="2" xfId="0" applyNumberFormat="1" applyBorder="1"/>
    <xf numFmtId="4" fontId="0" fillId="0" borderId="1" xfId="0" applyNumberFormat="1" applyBorder="1"/>
    <xf numFmtId="43" fontId="0" fillId="0" borderId="4" xfId="1" applyFont="1" applyBorder="1"/>
    <xf numFmtId="0" fontId="2" fillId="2" borderId="1" xfId="0" applyFont="1" applyFill="1" applyBorder="1"/>
    <xf numFmtId="0" fontId="2" fillId="2" borderId="4" xfId="0" applyFont="1" applyFill="1" applyBorder="1"/>
    <xf numFmtId="0" fontId="0" fillId="3" borderId="1" xfId="0" applyFont="1" applyFill="1" applyBorder="1"/>
    <xf numFmtId="1" fontId="0" fillId="3" borderId="1" xfId="0" applyNumberFormat="1" applyFont="1" applyFill="1" applyBorder="1" applyAlignment="1">
      <alignment horizontal="center"/>
    </xf>
    <xf numFmtId="43" fontId="0" fillId="3" borderId="4" xfId="1" applyNumberFormat="1" applyFont="1" applyFill="1" applyBorder="1"/>
    <xf numFmtId="0" fontId="0" fillId="3" borderId="5" xfId="0" applyNumberFormat="1" applyFont="1" applyFill="1" applyBorder="1"/>
    <xf numFmtId="10" fontId="0" fillId="3" borderId="5" xfId="0" applyNumberFormat="1" applyFont="1" applyFill="1" applyBorder="1"/>
    <xf numFmtId="0" fontId="0" fillId="0" borderId="1" xfId="0" applyFont="1" applyBorder="1"/>
    <xf numFmtId="1" fontId="0" fillId="0" borderId="1" xfId="0" applyNumberFormat="1" applyFont="1" applyBorder="1" applyAlignment="1">
      <alignment horizontal="center"/>
    </xf>
    <xf numFmtId="43" fontId="0" fillId="0" borderId="4" xfId="1" applyNumberFormat="1" applyFont="1" applyBorder="1"/>
    <xf numFmtId="0" fontId="0" fillId="0" borderId="1" xfId="0" applyNumberFormat="1" applyFont="1" applyBorder="1"/>
    <xf numFmtId="10" fontId="0" fillId="0" borderId="1" xfId="0" applyNumberFormat="1" applyFont="1" applyBorder="1"/>
    <xf numFmtId="0" fontId="0" fillId="3" borderId="1" xfId="0" applyNumberFormat="1" applyFont="1" applyFill="1" applyBorder="1"/>
    <xf numFmtId="10" fontId="0" fillId="3" borderId="1" xfId="0" applyNumberFormat="1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41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1B4594-1C16-40CF-A6C3-6BC25E596A72}" name="Table_0__2" displayName="Table_0__2" ref="A1:AK182" totalsRowShown="0" headerRowDxfId="0" headerRowBorderDxfId="40" tableBorderDxfId="39" totalsRowBorderDxfId="38">
  <autoFilter ref="A1:AK182" xr:uid="{8C1B4594-1C16-40CF-A6C3-6BC25E596A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</autoFilter>
  <tableColumns count="37">
    <tableColumn id="1" xr3:uid="{19D9C214-565B-42AB-A55B-7BA13BF58CB9}" name="№" dataDxfId="37"/>
    <tableColumn id="2" xr3:uid="{52A9213B-45BB-4451-BB5B-323035E73779}" name="Эмитент" dataDxfId="36"/>
    <tableColumn id="3" xr3:uid="{5CF58E2B-2331-4F98-A24E-4FE4BE243AC7}" name="Тикер" dataDxfId="35"/>
    <tableColumn id="6" xr3:uid="{BEEE0358-7986-4E5F-B018-B1816F790BCA}" name="Наличие ДД" dataDxfId="34"/>
    <tableColumn id="8" xr3:uid="{8938316F-B572-4EC7-934F-51D6DD3CC16A}" name="Выручка, млрд руб" dataDxfId="33" dataCellStyle="Финансовый"/>
    <tableColumn id="9" xr3:uid="{ECB3DD69-5FDF-4096-B2FF-A637D2AE326C}" name="Операционная прибыль, млрд руб" dataDxfId="32"/>
    <tableColumn id="4" xr3:uid="{75038F8E-62D1-4963-8B5A-D7B43F2E2BAE}" name="EBITDA, млрд руб" dataDxfId="31"/>
    <tableColumn id="5" xr3:uid="{2AF2B75A-BD5F-4E52-A2B5-FEA188F71C33}" name="Чистая прибыль, млрд руб" dataDxfId="30"/>
    <tableColumn id="7" xr3:uid="{2F4B8874-2D8F-4E01-A2EF-0C555D9F6BAD}" name="Операционный денежный поток, млрд руб" dataDxfId="29"/>
    <tableColumn id="10" xr3:uid="{12D61FDA-4AC8-454A-B405-C0FBB5413BBC}" name="CAPEX, млрд руб" dataDxfId="28"/>
    <tableColumn id="11" xr3:uid="{6A9522B1-B707-49F0-AF1C-63D821662EA5}" name="FCF, млрд руб" dataDxfId="27"/>
    <tableColumn id="12" xr3:uid="{3E2FBBBC-125C-4D1C-821D-25E7AAED9852}" name="Опер. расходы, млрд руб" dataDxfId="26"/>
    <tableColumn id="13" xr3:uid="{00674639-D9C1-43B0-BA55-06072EAB7B58}" name="Себестоимость, млрд руб" dataDxfId="25"/>
    <tableColumn id="14" xr3:uid="{C456CB50-A99A-4AE6-BD33-1FD0FC1B3E34}" name="Расх. на персонал, млрд руб" dataDxfId="24"/>
    <tableColumn id="15" xr3:uid="{302830F7-FA0D-4F78-8509-03B4593D283D}" name="Процентные расходы, млрд руб" dataDxfId="23"/>
    <tableColumn id="16" xr3:uid="{520A3362-3949-436F-8370-E2DE6357133B}" name="Активы, млрд руб" dataDxfId="22"/>
    <tableColumn id="17" xr3:uid="{271A9EED-6BD1-4A2A-B752-9D2E32CF8DEF}" name="Чистые активы, млрд руб" dataDxfId="21"/>
    <tableColumn id="18" xr3:uid="{1A0FD36A-982F-4B1B-9841-751656EE72F7}" name="Наличность, млрд руб" dataDxfId="20"/>
    <tableColumn id="19" xr3:uid="{F7D7F3BA-5134-46F6-911F-37E483C2D914}" name="Чистый долг, млрд руб" dataDxfId="19"/>
    <tableColumn id="20" xr3:uid="{EE4A5B41-74FE-453F-89E2-367750E7C23E}" name="Капитализация, млрд руб" dataDxfId="18"/>
    <tableColumn id="21" xr3:uid="{E487DF9C-95A2-475F-9D87-61CCB1F93DD0}" name="EV, млрд руб" dataDxfId="17"/>
    <tableColumn id="22" xr3:uid="{5B677089-B71B-4D6C-B153-77CAB663F3F0}" name="Балансовая стоимость, млрд руб" dataDxfId="16"/>
    <tableColumn id="23" xr3:uid="{8F206150-2797-40E6-8EC0-AB4657AC3991}" name="EPS, руб" dataDxfId="15"/>
    <tableColumn id="24" xr3:uid="{E44C1704-7E85-4871-8B72-AB81A1A5E7BC}" name="FCF/акцию, руб" dataDxfId="14"/>
    <tableColumn id="25" xr3:uid="{BA1BC8F8-FF9C-40CE-B8CD-A57CB4CE6222}" name="BV/акцию, руб" dataDxfId="13"/>
    <tableColumn id="26" xr3:uid="{AC2702B2-040C-4530-AFCB-AAA93871158F}" name="Рентабельность EBITDA, %" dataDxfId="12"/>
    <tableColumn id="27" xr3:uid="{1ACA12EE-E2E5-4207-AC73-CC357FD3BE5F}" name="Чистая рентабельность, %" dataDxfId="11"/>
    <tableColumn id="28" xr3:uid="{2F8A932C-0200-4621-85A5-BB6DB58D90F2}" name="Доходность FCF, %" dataDxfId="10"/>
    <tableColumn id="29" xr3:uid="{C410A109-1DFC-4412-8E58-C6BFE0FC478A}" name="ROE, %" dataDxfId="9"/>
    <tableColumn id="30" xr3:uid="{513D6A1E-83CF-41BD-931B-0F352C3A6A16}" name="ROA, %" dataDxfId="8"/>
    <tableColumn id="31" xr3:uid="{E39EA3F4-6A19-41AA-9E21-631509CE2389}" name="P/E" dataDxfId="7"/>
    <tableColumn id="32" xr3:uid="{9751AF42-A8B1-4D32-A035-A18C6571DF41}" name="P/FCF" dataDxfId="6"/>
    <tableColumn id="33" xr3:uid="{E994016B-6250-4B31-B33B-94F959338962}" name="P/S" dataDxfId="5"/>
    <tableColumn id="34" xr3:uid="{896713C7-F305-4BA1-8EF9-A300D4CC85A6}" name="P/BV" dataDxfId="4"/>
    <tableColumn id="35" xr3:uid="{A2A497FA-97AC-4755-A55B-D8683A6125BB}" name="EV/EBITDA" dataDxfId="3"/>
    <tableColumn id="36" xr3:uid="{E9E62346-6EB0-4F5B-AD5F-9F1AAEF8706A}" name="Долг/EBITDA" dataDxfId="2"/>
    <tableColumn id="37" xr3:uid="{BE40045E-EBF3-43AE-922D-663995AF6348}" name="Банковский сектор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5744-15AE-407D-A5F3-FB35837D8E8C}">
  <dimension ref="A1:AK182"/>
  <sheetViews>
    <sheetView tabSelected="1" workbookViewId="0">
      <selection activeCell="D10" sqref="D10"/>
    </sheetView>
  </sheetViews>
  <sheetFormatPr defaultRowHeight="14.4" x14ac:dyDescent="0.3"/>
  <cols>
    <col min="2" max="2" width="29.6640625" customWidth="1"/>
    <col min="4" max="4" width="14.88671875" customWidth="1"/>
    <col min="5" max="5" width="10.44140625" customWidth="1"/>
    <col min="6" max="6" width="15.88671875" customWidth="1"/>
    <col min="29" max="29" width="10.33203125" customWidth="1"/>
  </cols>
  <sheetData>
    <row r="1" spans="1:37" s="29" customFormat="1" ht="84.6" customHeight="1" x14ac:dyDescent="0.3">
      <c r="A1" s="26" t="s">
        <v>0</v>
      </c>
      <c r="B1" s="26" t="s">
        <v>395</v>
      </c>
      <c r="C1" s="26" t="s">
        <v>1</v>
      </c>
      <c r="D1" s="26" t="s">
        <v>394</v>
      </c>
      <c r="E1" s="27" t="s">
        <v>368</v>
      </c>
      <c r="F1" s="28" t="s">
        <v>367</v>
      </c>
      <c r="G1" s="28" t="s">
        <v>372</v>
      </c>
      <c r="H1" s="28" t="s">
        <v>373</v>
      </c>
      <c r="I1" s="28" t="s">
        <v>374</v>
      </c>
      <c r="J1" s="28" t="s">
        <v>375</v>
      </c>
      <c r="K1" s="28" t="s">
        <v>376</v>
      </c>
      <c r="L1" s="28" t="s">
        <v>377</v>
      </c>
      <c r="M1" s="28" t="s">
        <v>378</v>
      </c>
      <c r="N1" s="28" t="s">
        <v>396</v>
      </c>
      <c r="O1" s="28" t="s">
        <v>379</v>
      </c>
      <c r="P1" s="28" t="s">
        <v>380</v>
      </c>
      <c r="Q1" s="28" t="s">
        <v>381</v>
      </c>
      <c r="R1" s="28" t="s">
        <v>382</v>
      </c>
      <c r="S1" s="28" t="s">
        <v>383</v>
      </c>
      <c r="T1" s="28" t="s">
        <v>384</v>
      </c>
      <c r="U1" s="28" t="s">
        <v>385</v>
      </c>
      <c r="V1" s="28" t="s">
        <v>397</v>
      </c>
      <c r="W1" s="28" t="s">
        <v>386</v>
      </c>
      <c r="X1" s="28" t="s">
        <v>387</v>
      </c>
      <c r="Y1" s="28" t="s">
        <v>388</v>
      </c>
      <c r="Z1" s="28" t="s">
        <v>398</v>
      </c>
      <c r="AA1" s="28" t="s">
        <v>399</v>
      </c>
      <c r="AB1" s="28" t="s">
        <v>389</v>
      </c>
      <c r="AC1" s="28" t="s">
        <v>390</v>
      </c>
      <c r="AD1" s="28" t="s">
        <v>391</v>
      </c>
      <c r="AE1" s="28" t="s">
        <v>2</v>
      </c>
      <c r="AF1" s="28" t="s">
        <v>369</v>
      </c>
      <c r="AG1" s="28" t="s">
        <v>3</v>
      </c>
      <c r="AH1" s="28" t="s">
        <v>370</v>
      </c>
      <c r="AI1" s="28" t="s">
        <v>4</v>
      </c>
      <c r="AJ1" s="28" t="s">
        <v>371</v>
      </c>
      <c r="AK1" s="28" t="s">
        <v>393</v>
      </c>
    </row>
    <row r="2" spans="1:37" x14ac:dyDescent="0.3">
      <c r="A2" s="3">
        <v>1</v>
      </c>
      <c r="B2" s="3" t="s">
        <v>250</v>
      </c>
      <c r="C2" s="3" t="s">
        <v>251</v>
      </c>
      <c r="D2" s="5">
        <v>1</v>
      </c>
      <c r="E2" s="10">
        <v>1.1399999999999999</v>
      </c>
      <c r="F2" s="2">
        <v>0.11</v>
      </c>
      <c r="G2" s="2">
        <v>0.16400000000000001</v>
      </c>
      <c r="H2" s="2">
        <v>4.5999999999999999E-2</v>
      </c>
      <c r="I2" s="2">
        <v>0.22</v>
      </c>
      <c r="J2" s="2">
        <v>0.218</v>
      </c>
      <c r="K2" s="2">
        <v>-4.2000000000000003E-2</v>
      </c>
      <c r="L2" s="2">
        <v>1.03</v>
      </c>
      <c r="M2" s="2" t="e">
        <v>#N/A</v>
      </c>
      <c r="N2" s="2">
        <v>0.245</v>
      </c>
      <c r="O2" s="2">
        <v>5.5E-2</v>
      </c>
      <c r="P2" s="2">
        <v>2.04</v>
      </c>
      <c r="Q2" s="2">
        <v>0.34100000000000003</v>
      </c>
      <c r="R2" s="2">
        <v>0.20200000000000001</v>
      </c>
      <c r="S2" s="2">
        <v>0.51</v>
      </c>
      <c r="T2" s="2">
        <v>10.6</v>
      </c>
      <c r="U2" s="2">
        <v>11.1</v>
      </c>
      <c r="V2" s="2">
        <v>-0.4</v>
      </c>
      <c r="W2" s="2">
        <v>0.5</v>
      </c>
      <c r="X2" s="2">
        <v>-0.45</v>
      </c>
      <c r="Y2" s="2">
        <v>-4.26</v>
      </c>
      <c r="Z2" s="8">
        <v>0.14399999999999999</v>
      </c>
      <c r="AA2" s="8">
        <v>0.04</v>
      </c>
      <c r="AB2" s="8">
        <v>-7.0000000000000001E-3</v>
      </c>
      <c r="AC2" s="8">
        <v>0.13500000000000001</v>
      </c>
      <c r="AD2" s="8">
        <v>2.3E-2</v>
      </c>
      <c r="AE2" s="2" t="e">
        <v>#N/A</v>
      </c>
      <c r="AF2" s="2">
        <v>-136.9</v>
      </c>
      <c r="AG2" s="2">
        <v>9.3699999999999992</v>
      </c>
      <c r="AH2" s="2">
        <v>-27</v>
      </c>
      <c r="AI2" s="2">
        <v>68</v>
      </c>
      <c r="AJ2" s="2">
        <v>3.09</v>
      </c>
      <c r="AK2" s="2">
        <v>0</v>
      </c>
    </row>
    <row r="3" spans="1:37" x14ac:dyDescent="0.3">
      <c r="A3" s="3">
        <f>A2+1</f>
        <v>2</v>
      </c>
      <c r="B3" s="3" t="s">
        <v>136</v>
      </c>
      <c r="C3" s="3" t="s">
        <v>137</v>
      </c>
      <c r="D3" s="5">
        <v>1</v>
      </c>
      <c r="E3" s="10">
        <v>13.8</v>
      </c>
      <c r="F3" s="1">
        <v>2.74</v>
      </c>
      <c r="G3" s="1">
        <v>3.38</v>
      </c>
      <c r="H3" s="1">
        <v>1.75</v>
      </c>
      <c r="I3" s="1">
        <v>0.80500000000000005</v>
      </c>
      <c r="J3" s="1">
        <v>1.36</v>
      </c>
      <c r="K3" s="1">
        <v>-0.67200000000000004</v>
      </c>
      <c r="L3" s="1">
        <v>2.74</v>
      </c>
      <c r="M3" s="1">
        <v>6.33</v>
      </c>
      <c r="N3" s="1">
        <v>1.56</v>
      </c>
      <c r="O3" s="1">
        <v>0.627</v>
      </c>
      <c r="P3" s="1">
        <v>24.6</v>
      </c>
      <c r="Q3" s="1">
        <v>12.6</v>
      </c>
      <c r="R3" s="1">
        <v>0.34</v>
      </c>
      <c r="S3" s="1">
        <v>7.13</v>
      </c>
      <c r="T3" s="1">
        <v>29.3</v>
      </c>
      <c r="U3" s="1">
        <v>36.5</v>
      </c>
      <c r="V3" s="1">
        <v>12.6</v>
      </c>
      <c r="W3" s="1">
        <v>17.899999999999999</v>
      </c>
      <c r="X3" s="1">
        <v>-6.86</v>
      </c>
      <c r="Y3" s="1">
        <v>128.19999999999999</v>
      </c>
      <c r="Z3" s="4">
        <v>0.245</v>
      </c>
      <c r="AA3" s="4">
        <v>0.127</v>
      </c>
      <c r="AB3" s="4">
        <v>-3.5999999999999997E-2</v>
      </c>
      <c r="AC3" s="4">
        <v>0.13900000000000001</v>
      </c>
      <c r="AD3" s="4">
        <v>7.0999999999999994E-2</v>
      </c>
      <c r="AE3" s="1">
        <v>16.8</v>
      </c>
      <c r="AF3" s="1">
        <v>-27.9</v>
      </c>
      <c r="AG3" s="1">
        <v>2.13</v>
      </c>
      <c r="AH3" s="1">
        <v>2.33</v>
      </c>
      <c r="AI3" s="1">
        <v>10.8</v>
      </c>
      <c r="AJ3" s="1">
        <v>2.11</v>
      </c>
      <c r="AK3" s="1">
        <v>0</v>
      </c>
    </row>
    <row r="4" spans="1:37" x14ac:dyDescent="0.3">
      <c r="A4" s="3">
        <f t="shared" ref="A4:A67" si="0">A3+1</f>
        <v>3</v>
      </c>
      <c r="B4" s="3" t="s">
        <v>248</v>
      </c>
      <c r="C4" s="3" t="s">
        <v>249</v>
      </c>
      <c r="D4" s="5">
        <v>1</v>
      </c>
      <c r="E4" s="10">
        <v>912.7</v>
      </c>
      <c r="F4" s="1">
        <v>161.25</v>
      </c>
      <c r="G4" s="1">
        <v>271.8</v>
      </c>
      <c r="H4" s="1">
        <v>19.399999999999999</v>
      </c>
      <c r="I4" s="1">
        <v>49</v>
      </c>
      <c r="J4" s="1">
        <v>158.6</v>
      </c>
      <c r="K4" s="1">
        <v>-119.3</v>
      </c>
      <c r="L4" s="1">
        <v>296.8</v>
      </c>
      <c r="M4" s="1">
        <v>454.6</v>
      </c>
      <c r="N4" s="1">
        <v>183.7</v>
      </c>
      <c r="O4" s="1">
        <v>115.8</v>
      </c>
      <c r="P4" s="1">
        <v>2098</v>
      </c>
      <c r="Q4" s="1">
        <v>105.2</v>
      </c>
      <c r="R4" s="1">
        <v>134.4</v>
      </c>
      <c r="S4" s="1">
        <v>926.7</v>
      </c>
      <c r="T4" s="1">
        <v>246.3</v>
      </c>
      <c r="U4" s="1">
        <v>1173</v>
      </c>
      <c r="V4" s="1">
        <v>-154.1</v>
      </c>
      <c r="W4" s="1">
        <v>2.0099999999999998</v>
      </c>
      <c r="X4" s="1">
        <v>-12.4</v>
      </c>
      <c r="Y4" s="1">
        <v>-16</v>
      </c>
      <c r="Z4" s="4">
        <v>0.29799999999999999</v>
      </c>
      <c r="AA4" s="4">
        <v>2.1000000000000001E-2</v>
      </c>
      <c r="AB4" s="4">
        <v>-1.042</v>
      </c>
      <c r="AC4" s="4">
        <v>0.185</v>
      </c>
      <c r="AD4" s="4">
        <v>8.9999999999999993E-3</v>
      </c>
      <c r="AE4" s="1">
        <v>12.7</v>
      </c>
      <c r="AF4" s="1">
        <v>-0.96</v>
      </c>
      <c r="AG4" s="1">
        <v>0.27</v>
      </c>
      <c r="AH4" s="1">
        <v>-1.6</v>
      </c>
      <c r="AI4" s="1">
        <v>4.32</v>
      </c>
      <c r="AJ4" s="1">
        <v>3.41</v>
      </c>
      <c r="AK4" s="1">
        <v>0</v>
      </c>
    </row>
    <row r="5" spans="1:37" x14ac:dyDescent="0.3">
      <c r="A5" s="3">
        <f t="shared" si="0"/>
        <v>4</v>
      </c>
      <c r="B5" s="3" t="s">
        <v>182</v>
      </c>
      <c r="C5" s="3" t="s">
        <v>183</v>
      </c>
      <c r="D5" s="5">
        <v>0</v>
      </c>
      <c r="E5" s="10">
        <v>413.3</v>
      </c>
      <c r="F5" s="1">
        <v>-13.37</v>
      </c>
      <c r="G5" s="1">
        <v>112.9</v>
      </c>
      <c r="H5" s="1">
        <v>-41.4</v>
      </c>
      <c r="I5" s="1">
        <v>79.3</v>
      </c>
      <c r="J5" s="1">
        <v>7.5</v>
      </c>
      <c r="K5" s="1">
        <v>-24.9</v>
      </c>
      <c r="L5" s="1">
        <v>426.7</v>
      </c>
      <c r="M5" s="1" t="e">
        <v>#N/A</v>
      </c>
      <c r="N5" s="1">
        <v>70.599999999999994</v>
      </c>
      <c r="O5" s="1">
        <v>31.8</v>
      </c>
      <c r="P5" s="1">
        <v>957.1</v>
      </c>
      <c r="Q5" s="1">
        <v>-91.4</v>
      </c>
      <c r="R5" s="1">
        <v>108</v>
      </c>
      <c r="S5" s="1">
        <v>503.6</v>
      </c>
      <c r="T5" s="1">
        <v>206.8</v>
      </c>
      <c r="U5" s="1">
        <v>710.2</v>
      </c>
      <c r="V5" s="1">
        <v>-93.9</v>
      </c>
      <c r="W5" s="1">
        <v>-10.4</v>
      </c>
      <c r="X5" s="1">
        <v>-6.26</v>
      </c>
      <c r="Y5" s="1">
        <v>-23.6</v>
      </c>
      <c r="Z5" s="4">
        <v>0.27300000000000002</v>
      </c>
      <c r="AA5" s="4">
        <v>-0.1</v>
      </c>
      <c r="AB5" s="4">
        <v>-0.255</v>
      </c>
      <c r="AC5" s="4">
        <v>0.45300000000000001</v>
      </c>
      <c r="AD5" s="4">
        <v>-4.2999999999999997E-2</v>
      </c>
      <c r="AE5" s="1">
        <v>-4.99</v>
      </c>
      <c r="AF5" s="1">
        <v>-3.92</v>
      </c>
      <c r="AG5" s="1">
        <v>0.5</v>
      </c>
      <c r="AH5" s="1">
        <v>-2.2000000000000002</v>
      </c>
      <c r="AI5" s="1">
        <v>6.29</v>
      </c>
      <c r="AJ5" s="1">
        <v>4.46</v>
      </c>
      <c r="AK5" s="1">
        <v>0</v>
      </c>
    </row>
    <row r="6" spans="1:37" x14ac:dyDescent="0.3">
      <c r="A6" s="3">
        <f t="shared" si="0"/>
        <v>5</v>
      </c>
      <c r="B6" s="3" t="s">
        <v>82</v>
      </c>
      <c r="C6" s="3" t="s">
        <v>83</v>
      </c>
      <c r="D6" s="5">
        <v>0</v>
      </c>
      <c r="E6" s="10">
        <v>240.2</v>
      </c>
      <c r="F6" s="1">
        <v>19.059999999999999</v>
      </c>
      <c r="G6" s="1">
        <v>45</v>
      </c>
      <c r="H6" s="1">
        <v>6.8</v>
      </c>
      <c r="I6" s="1">
        <v>4.42</v>
      </c>
      <c r="J6" s="1">
        <v>12.9</v>
      </c>
      <c r="K6" s="1">
        <v>-4.5999999999999996</v>
      </c>
      <c r="L6" s="1">
        <v>28.2</v>
      </c>
      <c r="M6" s="1">
        <v>184.4</v>
      </c>
      <c r="N6" s="1">
        <v>19.7</v>
      </c>
      <c r="O6" s="1">
        <v>20.8</v>
      </c>
      <c r="P6" s="1">
        <v>411</v>
      </c>
      <c r="Q6" s="1">
        <v>154.69999999999999</v>
      </c>
      <c r="R6" s="1">
        <v>142.19999999999999</v>
      </c>
      <c r="S6" s="1">
        <v>91.2</v>
      </c>
      <c r="T6" s="1">
        <v>211.2</v>
      </c>
      <c r="U6" s="1">
        <v>302.39999999999998</v>
      </c>
      <c r="V6" s="1">
        <v>151.1</v>
      </c>
      <c r="W6" s="1">
        <v>50.5</v>
      </c>
      <c r="X6" s="1">
        <v>-34.200000000000003</v>
      </c>
      <c r="Y6" s="1">
        <v>1123</v>
      </c>
      <c r="Z6" s="4">
        <v>0.187</v>
      </c>
      <c r="AA6" s="4">
        <v>2.8000000000000001E-2</v>
      </c>
      <c r="AB6" s="4">
        <v>-5.1999999999999998E-2</v>
      </c>
      <c r="AC6" s="4">
        <v>4.3999999999999997E-2</v>
      </c>
      <c r="AD6" s="4">
        <v>1.7000000000000001E-2</v>
      </c>
      <c r="AE6" s="1">
        <v>31</v>
      </c>
      <c r="AF6" s="1">
        <v>-19.3</v>
      </c>
      <c r="AG6" s="1">
        <v>0.88</v>
      </c>
      <c r="AH6" s="1">
        <v>1.4</v>
      </c>
      <c r="AI6" s="1">
        <v>6.72</v>
      </c>
      <c r="AJ6" s="1">
        <v>2.0299999999999998</v>
      </c>
      <c r="AK6" s="1">
        <v>0</v>
      </c>
    </row>
    <row r="7" spans="1:37" x14ac:dyDescent="0.3">
      <c r="A7" s="3">
        <f t="shared" si="0"/>
        <v>6</v>
      </c>
      <c r="B7" s="3" t="s">
        <v>184</v>
      </c>
      <c r="C7" s="3" t="s">
        <v>185</v>
      </c>
      <c r="D7" s="5">
        <v>0</v>
      </c>
      <c r="E7" s="10">
        <v>257.2</v>
      </c>
      <c r="F7" s="1">
        <v>120.26</v>
      </c>
      <c r="G7" s="1">
        <v>136.30000000000001</v>
      </c>
      <c r="H7" s="1">
        <v>90.4</v>
      </c>
      <c r="I7" s="1">
        <v>65.5</v>
      </c>
      <c r="J7" s="1">
        <v>29.5</v>
      </c>
      <c r="K7" s="1">
        <v>36</v>
      </c>
      <c r="L7" s="1">
        <v>45.5</v>
      </c>
      <c r="M7" s="1">
        <v>91.5</v>
      </c>
      <c r="N7" s="1">
        <v>16.8</v>
      </c>
      <c r="O7" s="1">
        <v>2.1</v>
      </c>
      <c r="P7" s="1">
        <v>320.8</v>
      </c>
      <c r="Q7" s="1">
        <v>168.2</v>
      </c>
      <c r="R7" s="1">
        <v>38.5</v>
      </c>
      <c r="S7" s="1">
        <v>39.4</v>
      </c>
      <c r="T7" s="1">
        <v>623.70000000000005</v>
      </c>
      <c r="U7" s="1">
        <v>663.1</v>
      </c>
      <c r="V7" s="1">
        <v>163.9</v>
      </c>
      <c r="W7" s="1">
        <v>2459</v>
      </c>
      <c r="X7" s="1">
        <v>979.3</v>
      </c>
      <c r="Y7" s="1">
        <v>4460</v>
      </c>
      <c r="Z7" s="4">
        <v>0.53</v>
      </c>
      <c r="AA7" s="4">
        <v>0.35099999999999998</v>
      </c>
      <c r="AB7" s="4">
        <v>5.3999999999999999E-2</v>
      </c>
      <c r="AC7" s="4">
        <v>0.53700000000000003</v>
      </c>
      <c r="AD7" s="4">
        <v>0.28199999999999997</v>
      </c>
      <c r="AE7" s="1">
        <v>6.9</v>
      </c>
      <c r="AF7" s="1">
        <v>18.600000000000001</v>
      </c>
      <c r="AG7" s="1">
        <v>2.4300000000000002</v>
      </c>
      <c r="AH7" s="1">
        <v>3.8</v>
      </c>
      <c r="AI7" s="1">
        <v>4.87</v>
      </c>
      <c r="AJ7" s="1">
        <v>0.28999999999999998</v>
      </c>
      <c r="AK7" s="1">
        <v>0</v>
      </c>
    </row>
    <row r="8" spans="1:37" x14ac:dyDescent="0.3">
      <c r="A8" s="3">
        <f t="shared" si="0"/>
        <v>7</v>
      </c>
      <c r="B8" s="3" t="s">
        <v>29</v>
      </c>
      <c r="C8" s="3" t="s">
        <v>30</v>
      </c>
      <c r="D8" s="5">
        <v>0</v>
      </c>
      <c r="E8" s="10">
        <v>295.39999999999998</v>
      </c>
      <c r="F8" s="1">
        <v>118</v>
      </c>
      <c r="G8" s="1">
        <v>140.6</v>
      </c>
      <c r="H8" s="1">
        <v>100.4</v>
      </c>
      <c r="I8" s="1">
        <v>88.4</v>
      </c>
      <c r="J8" s="1">
        <v>40.9</v>
      </c>
      <c r="K8" s="1">
        <v>50.3</v>
      </c>
      <c r="L8" s="1">
        <v>26.5</v>
      </c>
      <c r="M8" s="1">
        <v>154.6</v>
      </c>
      <c r="N8" s="1">
        <v>58</v>
      </c>
      <c r="O8" s="1">
        <v>3.1</v>
      </c>
      <c r="P8" s="1">
        <v>520.6</v>
      </c>
      <c r="Q8" s="1">
        <v>322.3</v>
      </c>
      <c r="R8" s="1">
        <v>95.8</v>
      </c>
      <c r="S8" s="1">
        <v>9.5500000000000007</v>
      </c>
      <c r="T8" s="1">
        <v>560.5</v>
      </c>
      <c r="U8" s="1">
        <v>570</v>
      </c>
      <c r="V8" s="1">
        <v>320.89999999999998</v>
      </c>
      <c r="W8" s="1">
        <v>13.6</v>
      </c>
      <c r="X8" s="1">
        <v>6.83</v>
      </c>
      <c r="Y8" s="1">
        <v>43.6</v>
      </c>
      <c r="Z8" s="4">
        <v>0.47599999999999998</v>
      </c>
      <c r="AA8" s="4">
        <v>0.34</v>
      </c>
      <c r="AB8" s="4">
        <v>0.11600000000000001</v>
      </c>
      <c r="AC8" s="4">
        <v>0.311</v>
      </c>
      <c r="AD8" s="4">
        <v>0.193</v>
      </c>
      <c r="AE8" s="1">
        <v>5.58</v>
      </c>
      <c r="AF8" s="1">
        <v>8.6</v>
      </c>
      <c r="AG8" s="1">
        <v>1.9</v>
      </c>
      <c r="AH8" s="1">
        <v>1.75</v>
      </c>
      <c r="AI8" s="1">
        <v>4.05</v>
      </c>
      <c r="AJ8" s="1">
        <v>7.0000000000000007E-2</v>
      </c>
      <c r="AK8" s="1">
        <v>0</v>
      </c>
    </row>
    <row r="9" spans="1:37" x14ac:dyDescent="0.3">
      <c r="A9" s="3">
        <f t="shared" si="0"/>
        <v>8</v>
      </c>
      <c r="B9" s="25" t="s">
        <v>262</v>
      </c>
      <c r="C9" s="3" t="s">
        <v>263</v>
      </c>
      <c r="D9" s="5">
        <v>0</v>
      </c>
      <c r="E9" s="10">
        <v>40.1</v>
      </c>
      <c r="F9" s="1">
        <v>14.7</v>
      </c>
      <c r="G9" s="1">
        <v>10.5</v>
      </c>
      <c r="H9" s="1">
        <v>11.7</v>
      </c>
      <c r="I9" s="1">
        <v>7.34</v>
      </c>
      <c r="J9" s="1">
        <v>0.48</v>
      </c>
      <c r="K9" s="1">
        <v>6.87</v>
      </c>
      <c r="L9" s="1" t="e">
        <v>#N/A</v>
      </c>
      <c r="M9" s="1">
        <v>27.4</v>
      </c>
      <c r="N9" s="1">
        <v>3.59</v>
      </c>
      <c r="O9" s="1">
        <v>0.19700000000000001</v>
      </c>
      <c r="P9" s="1">
        <v>31.2</v>
      </c>
      <c r="Q9" s="1">
        <v>20.399999999999999</v>
      </c>
      <c r="R9" s="1">
        <v>4.33</v>
      </c>
      <c r="S9" s="1">
        <v>-0.08</v>
      </c>
      <c r="T9" s="1">
        <v>8.93</v>
      </c>
      <c r="U9" s="1">
        <v>8.85</v>
      </c>
      <c r="V9" s="1">
        <v>20.399999999999999</v>
      </c>
      <c r="W9" s="1">
        <v>23.4</v>
      </c>
      <c r="X9" s="1">
        <v>13.8</v>
      </c>
      <c r="Y9" s="1">
        <v>40.9</v>
      </c>
      <c r="Z9" s="4">
        <v>0.26200000000000001</v>
      </c>
      <c r="AA9" s="4">
        <v>0.29099999999999998</v>
      </c>
      <c r="AB9" s="4">
        <v>0.76900000000000002</v>
      </c>
      <c r="AC9" s="4">
        <v>0.57199999999999995</v>
      </c>
      <c r="AD9" s="4">
        <v>0.374</v>
      </c>
      <c r="AE9" s="1">
        <v>0.76</v>
      </c>
      <c r="AF9" s="1">
        <v>1.3</v>
      </c>
      <c r="AG9" s="1">
        <v>0.22</v>
      </c>
      <c r="AH9" s="1">
        <v>0.44</v>
      </c>
      <c r="AI9" s="1">
        <v>0.84</v>
      </c>
      <c r="AJ9" s="1">
        <v>-0.01</v>
      </c>
      <c r="AK9" s="1">
        <v>0</v>
      </c>
    </row>
    <row r="10" spans="1:37" x14ac:dyDescent="0.3">
      <c r="A10" s="3">
        <f t="shared" si="0"/>
        <v>9</v>
      </c>
      <c r="B10" s="25" t="s">
        <v>232</v>
      </c>
      <c r="C10" s="3" t="s">
        <v>233</v>
      </c>
      <c r="D10" s="5">
        <v>0</v>
      </c>
      <c r="E10" s="10">
        <v>59.1</v>
      </c>
      <c r="F10" s="1"/>
      <c r="G10" s="1">
        <v>4.5999999999999996</v>
      </c>
      <c r="H10" s="1">
        <v>0.223</v>
      </c>
      <c r="I10" s="1">
        <v>6.6</v>
      </c>
      <c r="J10" s="1">
        <v>0.98</v>
      </c>
      <c r="K10" s="1">
        <v>1.64</v>
      </c>
      <c r="L10" s="1"/>
      <c r="M10" s="1">
        <v>38.9</v>
      </c>
      <c r="N10" s="1">
        <v>7.92</v>
      </c>
      <c r="O10" s="1">
        <v>4.2699999999999996</v>
      </c>
      <c r="P10" s="1">
        <v>43.6</v>
      </c>
      <c r="Q10" s="1">
        <v>-6.41</v>
      </c>
      <c r="R10" s="1">
        <v>0.81</v>
      </c>
      <c r="S10" s="1">
        <v>18.100000000000001</v>
      </c>
      <c r="T10" s="1">
        <v>32.700000000000003</v>
      </c>
      <c r="U10" s="1">
        <v>50.8</v>
      </c>
      <c r="V10" s="1">
        <v>-19.899999999999999</v>
      </c>
      <c r="W10" s="1">
        <v>0.1</v>
      </c>
      <c r="X10" s="1">
        <v>0.7</v>
      </c>
      <c r="Y10" s="1">
        <v>-8.5399999999999991</v>
      </c>
      <c r="Z10" s="4">
        <v>0</v>
      </c>
      <c r="AA10" s="4">
        <v>4.0000000000000001E-3</v>
      </c>
      <c r="AB10" s="4">
        <v>6.0999999999999999E-2</v>
      </c>
      <c r="AC10" s="4">
        <v>-3.5000000000000003E-2</v>
      </c>
      <c r="AD10" s="4">
        <v>5.0000000000000001E-3</v>
      </c>
      <c r="AE10" s="1">
        <v>146.80000000000001</v>
      </c>
      <c r="AF10" s="1">
        <v>16.399999999999999</v>
      </c>
      <c r="AG10" s="1">
        <v>0.55000000000000004</v>
      </c>
      <c r="AH10" s="1">
        <v>-1.64</v>
      </c>
      <c r="AI10" s="1">
        <v>15.2</v>
      </c>
      <c r="AJ10" s="1">
        <v>8.33</v>
      </c>
      <c r="AK10" s="1">
        <v>0</v>
      </c>
    </row>
    <row r="11" spans="1:37" x14ac:dyDescent="0.3">
      <c r="A11" s="3">
        <f t="shared" si="0"/>
        <v>10</v>
      </c>
      <c r="B11" s="25" t="s">
        <v>254</v>
      </c>
      <c r="C11" s="3" t="s">
        <v>255</v>
      </c>
      <c r="D11" s="5">
        <v>1</v>
      </c>
      <c r="E11" s="10">
        <v>23.5</v>
      </c>
      <c r="F11" s="1"/>
      <c r="G11" s="1">
        <v>12.9</v>
      </c>
      <c r="H11" s="1">
        <v>10.3</v>
      </c>
      <c r="I11" s="1">
        <v>2.89</v>
      </c>
      <c r="J11" s="1">
        <v>3.93</v>
      </c>
      <c r="K11" s="1">
        <v>-1.1000000000000001</v>
      </c>
      <c r="L11" s="1">
        <v>1.93</v>
      </c>
      <c r="M11" s="1">
        <v>9.7799999999999994</v>
      </c>
      <c r="N11" s="1">
        <v>1.51</v>
      </c>
      <c r="O11" s="1">
        <v>0.96</v>
      </c>
      <c r="P11" s="1">
        <v>42.4</v>
      </c>
      <c r="Q11" s="1">
        <v>27.3</v>
      </c>
      <c r="R11" s="1">
        <v>0.34</v>
      </c>
      <c r="S11" s="1">
        <v>13.4</v>
      </c>
      <c r="T11" s="1">
        <v>79.400000000000006</v>
      </c>
      <c r="U11" s="1">
        <v>92.8</v>
      </c>
      <c r="V11" s="1">
        <v>26.6</v>
      </c>
      <c r="W11" s="1">
        <v>117.6</v>
      </c>
      <c r="X11" s="1">
        <v>-12.5</v>
      </c>
      <c r="Y11" s="1">
        <v>302.39999999999998</v>
      </c>
      <c r="Z11" s="4">
        <v>0.55000000000000004</v>
      </c>
      <c r="AA11" s="4">
        <v>0.44</v>
      </c>
      <c r="AB11" s="4">
        <v>-2.1000000000000001E-2</v>
      </c>
      <c r="AC11" s="4">
        <v>0.379</v>
      </c>
      <c r="AD11" s="4">
        <v>0.24399999999999999</v>
      </c>
      <c r="AE11" s="1">
        <v>7.68</v>
      </c>
      <c r="AF11" s="1">
        <v>-47.7</v>
      </c>
      <c r="AG11" s="1">
        <v>3.38</v>
      </c>
      <c r="AH11" s="1">
        <v>2.99</v>
      </c>
      <c r="AI11" s="1">
        <v>7.17</v>
      </c>
      <c r="AJ11" s="1">
        <v>1.04</v>
      </c>
      <c r="AK11" s="1">
        <v>0</v>
      </c>
    </row>
    <row r="12" spans="1:37" x14ac:dyDescent="0.3">
      <c r="A12" s="3">
        <f t="shared" si="0"/>
        <v>11</v>
      </c>
      <c r="B12" s="25" t="s">
        <v>102</v>
      </c>
      <c r="C12" s="3" t="s">
        <v>103</v>
      </c>
      <c r="D12" s="5">
        <v>0</v>
      </c>
      <c r="E12" s="10">
        <v>3.7999999999999999E-2</v>
      </c>
      <c r="F12" s="1"/>
      <c r="G12" s="1"/>
      <c r="H12" s="1">
        <v>-8.2000000000000003E-2</v>
      </c>
      <c r="I12" s="1">
        <v>-1.2999999999999999E-2</v>
      </c>
      <c r="J12" s="1"/>
      <c r="K12" s="1">
        <v>-1.7000000000000001E-2</v>
      </c>
      <c r="L12" s="1">
        <v>2.5000000000000001E-2</v>
      </c>
      <c r="M12" s="1">
        <v>2.7E-2</v>
      </c>
      <c r="N12" s="1">
        <v>3.6999999999999998E-2</v>
      </c>
      <c r="O12" s="1"/>
      <c r="P12" s="1">
        <v>0.20499999999999999</v>
      </c>
      <c r="Q12" s="1">
        <v>0.193</v>
      </c>
      <c r="R12" s="1">
        <v>3.0000000000000001E-3</v>
      </c>
      <c r="S12" s="1">
        <v>0</v>
      </c>
      <c r="T12" s="1">
        <v>1.85</v>
      </c>
      <c r="U12" s="1">
        <v>1.85</v>
      </c>
      <c r="V12" s="1">
        <v>0.19</v>
      </c>
      <c r="W12" s="1">
        <v>-0.66</v>
      </c>
      <c r="X12" s="1">
        <v>-0.14000000000000001</v>
      </c>
      <c r="Y12" s="1">
        <v>1.56</v>
      </c>
      <c r="Z12" s="4">
        <v>0</v>
      </c>
      <c r="AA12" s="4">
        <v>-2.1579999999999999</v>
      </c>
      <c r="AB12" s="4">
        <v>-2.7E-2</v>
      </c>
      <c r="AC12" s="4">
        <v>-0.42499999999999999</v>
      </c>
      <c r="AD12" s="4">
        <v>-0.4</v>
      </c>
      <c r="AE12" s="1">
        <v>-22.5</v>
      </c>
      <c r="AF12" s="1">
        <v>-36.5</v>
      </c>
      <c r="AG12" s="1">
        <v>48.6</v>
      </c>
      <c r="AH12" s="1">
        <v>9.58</v>
      </c>
      <c r="AI12" s="1"/>
      <c r="AJ12" s="1"/>
      <c r="AK12" s="1">
        <v>0</v>
      </c>
    </row>
    <row r="13" spans="1:37" x14ac:dyDescent="0.3">
      <c r="A13" s="3">
        <f t="shared" si="0"/>
        <v>12</v>
      </c>
      <c r="B13" s="25" t="s">
        <v>244</v>
      </c>
      <c r="C13" s="3" t="s">
        <v>245</v>
      </c>
      <c r="D13" s="5">
        <v>0</v>
      </c>
      <c r="E13" s="10">
        <v>12.2</v>
      </c>
      <c r="F13" s="1">
        <v>0.09</v>
      </c>
      <c r="G13" s="1">
        <v>0.14299999999999999</v>
      </c>
      <c r="H13" s="1">
        <v>5.0000000000000001E-3</v>
      </c>
      <c r="I13" s="1">
        <v>0.04</v>
      </c>
      <c r="J13" s="1">
        <v>2.1999999999999999E-2</v>
      </c>
      <c r="K13" s="1">
        <v>0.02</v>
      </c>
      <c r="L13" s="1" t="e">
        <v>#N/A</v>
      </c>
      <c r="M13" s="1">
        <v>11.9</v>
      </c>
      <c r="N13" s="1">
        <v>0.41</v>
      </c>
      <c r="O13" s="1" t="e">
        <v>#N/A</v>
      </c>
      <c r="P13" s="1">
        <v>3.72</v>
      </c>
      <c r="Q13" s="1">
        <v>0.24</v>
      </c>
      <c r="R13" s="1">
        <v>0.12</v>
      </c>
      <c r="S13" s="1">
        <v>-0.12</v>
      </c>
      <c r="T13" s="1">
        <v>2.36</v>
      </c>
      <c r="U13" s="1">
        <v>2.2400000000000002</v>
      </c>
      <c r="V13" s="1">
        <v>0.24</v>
      </c>
      <c r="W13" s="1">
        <v>0.01</v>
      </c>
      <c r="X13" s="1">
        <v>0.03</v>
      </c>
      <c r="Y13" s="1">
        <v>0.31</v>
      </c>
      <c r="Z13" s="4">
        <v>1.2E-2</v>
      </c>
      <c r="AA13" s="4">
        <v>0</v>
      </c>
      <c r="AB13" s="4">
        <v>3.4000000000000002E-2</v>
      </c>
      <c r="AC13" s="4">
        <v>2.1000000000000001E-2</v>
      </c>
      <c r="AD13" s="4">
        <v>1E-3</v>
      </c>
      <c r="AE13" s="1">
        <v>475.2</v>
      </c>
      <c r="AF13" s="1">
        <v>29.3</v>
      </c>
      <c r="AG13" s="1">
        <v>0.19</v>
      </c>
      <c r="AH13" s="1">
        <v>9.8800000000000008</v>
      </c>
      <c r="AI13" s="1">
        <v>15.7</v>
      </c>
      <c r="AJ13" s="1">
        <v>-0.84</v>
      </c>
      <c r="AK13" s="1">
        <v>0</v>
      </c>
    </row>
    <row r="14" spans="1:37" x14ac:dyDescent="0.3">
      <c r="A14" s="3">
        <f t="shared" si="0"/>
        <v>13</v>
      </c>
      <c r="B14" s="25" t="s">
        <v>202</v>
      </c>
      <c r="C14" s="3" t="s">
        <v>203</v>
      </c>
      <c r="D14" s="5">
        <v>0</v>
      </c>
      <c r="E14" s="10">
        <v>5.39</v>
      </c>
      <c r="F14" s="1">
        <v>2.8</v>
      </c>
      <c r="G14" s="1">
        <v>3</v>
      </c>
      <c r="H14" s="1">
        <v>2.48</v>
      </c>
      <c r="I14" s="1">
        <v>1.86</v>
      </c>
      <c r="J14" s="1">
        <v>0.64</v>
      </c>
      <c r="K14" s="1">
        <v>1.0900000000000001</v>
      </c>
      <c r="L14" s="1">
        <v>1.68</v>
      </c>
      <c r="M14" s="1">
        <v>0.92200000000000004</v>
      </c>
      <c r="N14" s="1" t="e">
        <v>#N/A</v>
      </c>
      <c r="O14" s="1" t="e">
        <v>#N/A</v>
      </c>
      <c r="P14" s="1">
        <v>6.1</v>
      </c>
      <c r="Q14" s="1">
        <v>1.46</v>
      </c>
      <c r="R14" s="1">
        <v>0.7</v>
      </c>
      <c r="S14" s="1">
        <v>-0.09</v>
      </c>
      <c r="T14" s="1">
        <v>131</v>
      </c>
      <c r="U14" s="1">
        <v>130.9</v>
      </c>
      <c r="V14" s="1">
        <v>0.53</v>
      </c>
      <c r="W14" s="1">
        <v>11.8</v>
      </c>
      <c r="X14" s="1">
        <v>5.19</v>
      </c>
      <c r="Y14" s="1">
        <v>2.52</v>
      </c>
      <c r="Z14" s="4">
        <v>0.55700000000000005</v>
      </c>
      <c r="AA14" s="4">
        <v>0.46</v>
      </c>
      <c r="AB14" s="4">
        <v>1.6E-2</v>
      </c>
      <c r="AC14" s="4">
        <v>1.6990000000000001</v>
      </c>
      <c r="AD14" s="4">
        <v>0.40699999999999997</v>
      </c>
      <c r="AE14" s="1">
        <v>52.8</v>
      </c>
      <c r="AF14" s="1">
        <v>64.2</v>
      </c>
      <c r="AG14" s="1">
        <v>24.3</v>
      </c>
      <c r="AH14" s="1">
        <v>247.2</v>
      </c>
      <c r="AI14" s="1">
        <v>43.6</v>
      </c>
      <c r="AJ14" s="1">
        <v>-0.03</v>
      </c>
      <c r="AK14" s="1">
        <v>0</v>
      </c>
    </row>
    <row r="15" spans="1:37" x14ac:dyDescent="0.3">
      <c r="A15" s="3">
        <f t="shared" si="0"/>
        <v>14</v>
      </c>
      <c r="B15" s="25" t="s">
        <v>341</v>
      </c>
      <c r="C15" s="3" t="s">
        <v>342</v>
      </c>
      <c r="D15" s="5">
        <v>1</v>
      </c>
      <c r="E15" s="10" t="e">
        <v>#N/A</v>
      </c>
      <c r="F15" s="1" t="e">
        <v>#N/A</v>
      </c>
      <c r="G15" s="1" t="e">
        <v>#N/A</v>
      </c>
      <c r="H15" s="6">
        <v>3.12</v>
      </c>
      <c r="I15" s="1" t="e">
        <v>#N/A</v>
      </c>
      <c r="J15" s="1" t="e">
        <v>#N/A</v>
      </c>
      <c r="K15" s="1" t="e">
        <v>#N/A</v>
      </c>
      <c r="L15" s="1" t="e">
        <v>#N/A</v>
      </c>
      <c r="M15" s="1" t="e">
        <v>#N/A</v>
      </c>
      <c r="N15" s="1" t="e">
        <v>#N/A</v>
      </c>
      <c r="O15" s="1" t="e">
        <v>#N/A</v>
      </c>
      <c r="P15" s="1" t="e">
        <v>#N/A</v>
      </c>
      <c r="Q15" s="1" t="e">
        <v>#N/A</v>
      </c>
      <c r="R15" s="7">
        <v>25.6</v>
      </c>
      <c r="S15" s="1">
        <v>-25.6</v>
      </c>
      <c r="T15" s="1">
        <v>77.099999999999994</v>
      </c>
      <c r="U15" s="1">
        <v>77.099999999999994</v>
      </c>
      <c r="V15" s="1" t="s">
        <v>51</v>
      </c>
      <c r="W15" s="1">
        <v>38.700000000000003</v>
      </c>
      <c r="X15" s="1" t="e">
        <v>#N/A</v>
      </c>
      <c r="Y15" s="1" t="e">
        <v>#N/A</v>
      </c>
      <c r="Z15" s="4" t="e">
        <v>#N/A</v>
      </c>
      <c r="AA15" s="4" t="e">
        <v>#N/A</v>
      </c>
      <c r="AB15" s="4">
        <v>0</v>
      </c>
      <c r="AC15" s="4" t="e">
        <v>#N/A</v>
      </c>
      <c r="AD15" s="4" t="e">
        <v>#N/A</v>
      </c>
      <c r="AE15" s="1">
        <v>26.8</v>
      </c>
      <c r="AF15" s="1" t="e">
        <v>#N/A</v>
      </c>
      <c r="AG15" s="1" t="e">
        <v>#N/A</v>
      </c>
      <c r="AH15" s="1">
        <v>3.34</v>
      </c>
      <c r="AI15" s="1" t="e">
        <v>#N/A</v>
      </c>
      <c r="AJ15" s="1" t="e">
        <v>#N/A</v>
      </c>
      <c r="AK15" s="1">
        <v>1</v>
      </c>
    </row>
    <row r="16" spans="1:37" x14ac:dyDescent="0.3">
      <c r="A16" s="3">
        <f t="shared" si="0"/>
        <v>15</v>
      </c>
      <c r="B16" s="25" t="s">
        <v>158</v>
      </c>
      <c r="C16" s="3" t="s">
        <v>159</v>
      </c>
      <c r="D16" s="5">
        <v>1</v>
      </c>
      <c r="E16" s="10">
        <v>851.7</v>
      </c>
      <c r="F16" s="1">
        <v>114.2</v>
      </c>
      <c r="G16" s="1">
        <v>157.19999999999999</v>
      </c>
      <c r="H16" s="1">
        <v>83.3</v>
      </c>
      <c r="I16" s="1">
        <v>68.7</v>
      </c>
      <c r="J16" s="1">
        <v>64.2</v>
      </c>
      <c r="K16" s="1">
        <v>4.54</v>
      </c>
      <c r="L16" s="1">
        <v>98.1</v>
      </c>
      <c r="M16" s="1">
        <v>641.4</v>
      </c>
      <c r="N16" s="1">
        <v>43.3</v>
      </c>
      <c r="O16" s="1">
        <v>7.78</v>
      </c>
      <c r="P16" s="1">
        <v>916.1</v>
      </c>
      <c r="Q16" s="1">
        <v>554.9</v>
      </c>
      <c r="R16" s="1">
        <v>8.17</v>
      </c>
      <c r="S16" s="1">
        <v>130</v>
      </c>
      <c r="T16" s="1">
        <v>230.6</v>
      </c>
      <c r="U16" s="1">
        <v>360.6</v>
      </c>
      <c r="V16" s="1">
        <v>551.70000000000005</v>
      </c>
      <c r="W16" s="1">
        <v>563.6</v>
      </c>
      <c r="X16" s="1">
        <v>30.7</v>
      </c>
      <c r="Y16" s="1">
        <v>3732</v>
      </c>
      <c r="Z16" s="4">
        <v>0.185</v>
      </c>
      <c r="AA16" s="4">
        <v>9.8000000000000004E-2</v>
      </c>
      <c r="AB16" s="4">
        <v>2.3E-2</v>
      </c>
      <c r="AC16" s="4">
        <v>0.15</v>
      </c>
      <c r="AD16" s="4">
        <v>9.0999999999999998E-2</v>
      </c>
      <c r="AE16" s="1">
        <v>2.77</v>
      </c>
      <c r="AF16" s="1">
        <v>50.8</v>
      </c>
      <c r="AG16" s="1">
        <v>0.27</v>
      </c>
      <c r="AH16" s="1">
        <v>0.42</v>
      </c>
      <c r="AI16" s="1">
        <v>2.29</v>
      </c>
      <c r="AJ16" s="1">
        <v>0.83</v>
      </c>
      <c r="AK16" s="1">
        <v>0</v>
      </c>
    </row>
    <row r="17" spans="1:37" x14ac:dyDescent="0.3">
      <c r="A17" s="3">
        <f t="shared" si="0"/>
        <v>16</v>
      </c>
      <c r="B17" s="25" t="s">
        <v>7</v>
      </c>
      <c r="C17" s="3" t="s">
        <v>8</v>
      </c>
      <c r="D17" s="5">
        <v>1</v>
      </c>
      <c r="E17" s="10">
        <v>97.3</v>
      </c>
      <c r="F17" s="1">
        <v>13.06</v>
      </c>
      <c r="G17" s="1">
        <v>17.399999999999999</v>
      </c>
      <c r="H17" s="1">
        <v>8.44</v>
      </c>
      <c r="I17" s="1">
        <v>6.15</v>
      </c>
      <c r="J17" s="1">
        <v>3.43</v>
      </c>
      <c r="K17" s="1">
        <v>3.71</v>
      </c>
      <c r="L17" s="1">
        <v>25.1</v>
      </c>
      <c r="M17" s="1">
        <v>58.9</v>
      </c>
      <c r="N17" s="1">
        <v>12.7</v>
      </c>
      <c r="O17" s="1">
        <v>2.35</v>
      </c>
      <c r="P17" s="1">
        <v>93.1</v>
      </c>
      <c r="Q17" s="1">
        <v>25.1</v>
      </c>
      <c r="R17" s="1">
        <v>13.2</v>
      </c>
      <c r="S17" s="1">
        <v>12.3</v>
      </c>
      <c r="T17" s="1">
        <v>93.3</v>
      </c>
      <c r="U17" s="1">
        <v>105.7</v>
      </c>
      <c r="V17" s="1">
        <v>14.4</v>
      </c>
      <c r="W17" s="1">
        <v>534.29999999999995</v>
      </c>
      <c r="X17" s="1">
        <v>234.8</v>
      </c>
      <c r="Y17" s="1">
        <v>910.1</v>
      </c>
      <c r="Z17" s="4">
        <v>0.17799999999999999</v>
      </c>
      <c r="AA17" s="4">
        <v>8.6999999999999994E-2</v>
      </c>
      <c r="AB17" s="4">
        <v>8.5000000000000006E-2</v>
      </c>
      <c r="AC17" s="4">
        <v>0.33600000000000002</v>
      </c>
      <c r="AD17" s="4">
        <v>9.0999999999999998E-2</v>
      </c>
      <c r="AE17" s="1">
        <v>11.1</v>
      </c>
      <c r="AF17" s="1">
        <v>11.8</v>
      </c>
      <c r="AG17" s="1">
        <v>0.96</v>
      </c>
      <c r="AH17" s="1">
        <v>6.49</v>
      </c>
      <c r="AI17" s="1">
        <v>6.09</v>
      </c>
      <c r="AJ17" s="1">
        <v>0.71</v>
      </c>
      <c r="AK17" s="1">
        <v>0</v>
      </c>
    </row>
    <row r="18" spans="1:37" x14ac:dyDescent="0.3">
      <c r="A18" s="3">
        <f t="shared" si="0"/>
        <v>17</v>
      </c>
      <c r="B18" s="25" t="s">
        <v>194</v>
      </c>
      <c r="C18" s="3" t="s">
        <v>195</v>
      </c>
      <c r="D18" s="5">
        <v>0</v>
      </c>
      <c r="E18" s="10">
        <v>6.37</v>
      </c>
      <c r="F18" s="1">
        <v>2.08</v>
      </c>
      <c r="G18" s="1">
        <v>2.59</v>
      </c>
      <c r="H18" s="1">
        <v>2.7</v>
      </c>
      <c r="I18" s="1">
        <v>3.01</v>
      </c>
      <c r="J18" s="1">
        <v>1.71</v>
      </c>
      <c r="K18" s="1">
        <v>1.3</v>
      </c>
      <c r="L18" s="1">
        <v>1.05</v>
      </c>
      <c r="M18" s="1">
        <v>3.24</v>
      </c>
      <c r="N18" s="1">
        <v>1.43</v>
      </c>
      <c r="O18" s="1" t="e">
        <v>#N/A</v>
      </c>
      <c r="P18" s="1">
        <v>20.5</v>
      </c>
      <c r="Q18" s="1">
        <v>19.100000000000001</v>
      </c>
      <c r="R18" s="1">
        <v>2.6</v>
      </c>
      <c r="S18" s="1">
        <v>-2.57</v>
      </c>
      <c r="T18" s="1">
        <v>7.71</v>
      </c>
      <c r="U18" s="1">
        <v>5.14</v>
      </c>
      <c r="V18" s="1">
        <v>17.7</v>
      </c>
      <c r="W18" s="1">
        <v>384.2</v>
      </c>
      <c r="X18" s="1">
        <v>185</v>
      </c>
      <c r="Y18" s="1">
        <v>2512</v>
      </c>
      <c r="Z18" s="4">
        <v>0.40699999999999997</v>
      </c>
      <c r="AA18" s="4">
        <v>0.42399999999999999</v>
      </c>
      <c r="AB18" s="4">
        <v>0.16900000000000001</v>
      </c>
      <c r="AC18" s="4">
        <v>0.14199999999999999</v>
      </c>
      <c r="AD18" s="4">
        <v>0.13200000000000001</v>
      </c>
      <c r="AE18" s="1">
        <v>2.86</v>
      </c>
      <c r="AF18" s="1">
        <v>5.93</v>
      </c>
      <c r="AG18" s="1">
        <v>1.21</v>
      </c>
      <c r="AH18" s="1">
        <v>0.44</v>
      </c>
      <c r="AI18" s="1">
        <v>1.98</v>
      </c>
      <c r="AJ18" s="1">
        <v>-0.99</v>
      </c>
      <c r="AK18" s="1">
        <v>0</v>
      </c>
    </row>
    <row r="19" spans="1:37" x14ac:dyDescent="0.3">
      <c r="A19" s="3">
        <f t="shared" si="0"/>
        <v>18</v>
      </c>
      <c r="B19" s="25" t="s">
        <v>339</v>
      </c>
      <c r="C19" s="3" t="s">
        <v>340</v>
      </c>
      <c r="D19" s="5">
        <v>1</v>
      </c>
      <c r="E19" s="10" t="e">
        <v>#N/A</v>
      </c>
      <c r="F19" s="1" t="e">
        <v>#N/A</v>
      </c>
      <c r="G19" s="1" t="e">
        <v>#N/A</v>
      </c>
      <c r="H19" s="1">
        <v>47.5</v>
      </c>
      <c r="I19" s="1" t="e">
        <v>#N/A</v>
      </c>
      <c r="J19" s="1" t="e">
        <v>#N/A</v>
      </c>
      <c r="K19" s="1" t="e">
        <v>#N/A</v>
      </c>
      <c r="L19" s="1" t="e">
        <v>#N/A</v>
      </c>
      <c r="M19" s="1" t="e">
        <v>#N/A</v>
      </c>
      <c r="N19" s="1" t="e">
        <v>#N/A</v>
      </c>
      <c r="O19" s="1" t="e">
        <v>#N/A</v>
      </c>
      <c r="P19" s="1" t="e">
        <v>#N/A</v>
      </c>
      <c r="Q19" s="1" t="e">
        <v>#N/A</v>
      </c>
      <c r="R19" s="1">
        <v>47.4</v>
      </c>
      <c r="S19" s="1">
        <v>-47.4</v>
      </c>
      <c r="T19" s="1">
        <v>154.9</v>
      </c>
      <c r="U19" s="1">
        <v>107.6</v>
      </c>
      <c r="V19" s="1" t="s">
        <v>51</v>
      </c>
      <c r="W19" s="1">
        <v>102.8</v>
      </c>
      <c r="X19" s="1" t="e">
        <v>#N/A</v>
      </c>
      <c r="Y19" s="1" t="e">
        <v>#N/A</v>
      </c>
      <c r="Z19" s="4" t="e">
        <v>#N/A</v>
      </c>
      <c r="AA19" s="4" t="e">
        <v>#N/A</v>
      </c>
      <c r="AB19" s="4" t="e">
        <v>#N/A</v>
      </c>
      <c r="AC19" s="4" t="e">
        <v>#N/A</v>
      </c>
      <c r="AD19" s="4" t="e">
        <v>#N/A</v>
      </c>
      <c r="AE19" s="1">
        <v>3.26</v>
      </c>
      <c r="AF19" s="1" t="e">
        <v>#N/A</v>
      </c>
      <c r="AG19" s="1" t="e">
        <v>#N/A</v>
      </c>
      <c r="AH19" s="1" t="e">
        <v>#N/A</v>
      </c>
      <c r="AI19" s="1" t="e">
        <v>#N/A</v>
      </c>
      <c r="AJ19" s="1" t="e">
        <v>#N/A</v>
      </c>
      <c r="AK19" s="1">
        <v>1</v>
      </c>
    </row>
    <row r="20" spans="1:37" x14ac:dyDescent="0.3">
      <c r="A20" s="3">
        <f t="shared" si="0"/>
        <v>19</v>
      </c>
      <c r="B20" s="25" t="s">
        <v>365</v>
      </c>
      <c r="C20" s="3" t="s">
        <v>366</v>
      </c>
      <c r="D20" s="5">
        <v>0</v>
      </c>
      <c r="E20" s="10" t="e">
        <v>#N/A</v>
      </c>
      <c r="F20" s="1" t="e">
        <v>#N/A</v>
      </c>
      <c r="G20" s="1" t="e">
        <v>#N/A</v>
      </c>
      <c r="H20" s="1">
        <v>0.39</v>
      </c>
      <c r="I20" s="1">
        <v>8.6999999999999994E-2</v>
      </c>
      <c r="J20" s="1" t="e">
        <v>#N/A</v>
      </c>
      <c r="K20" s="1" t="e">
        <v>#N/A</v>
      </c>
      <c r="L20" s="1">
        <v>0.88</v>
      </c>
      <c r="M20" s="1" t="e">
        <v>#N/A</v>
      </c>
      <c r="N20" s="1">
        <v>0.371</v>
      </c>
      <c r="O20" s="1">
        <v>0.47</v>
      </c>
      <c r="P20" s="1" t="e">
        <v>#N/A</v>
      </c>
      <c r="Q20" s="1" t="e">
        <v>#N/A</v>
      </c>
      <c r="R20" s="1">
        <v>0.2</v>
      </c>
      <c r="S20" s="1">
        <v>7.17</v>
      </c>
      <c r="T20" s="1">
        <v>4.7699999999999996</v>
      </c>
      <c r="U20" s="1">
        <v>11.9</v>
      </c>
      <c r="V20" s="1" t="s">
        <v>51</v>
      </c>
      <c r="W20" s="1">
        <v>0.21</v>
      </c>
      <c r="X20" s="1" t="e">
        <v>#N/A</v>
      </c>
      <c r="Y20" s="1" t="e">
        <v>#N/A</v>
      </c>
      <c r="Z20" s="4" t="e">
        <v>#N/A</v>
      </c>
      <c r="AA20" s="4" t="e">
        <v>#N/A</v>
      </c>
      <c r="AB20" s="4" t="e">
        <v>#N/A</v>
      </c>
      <c r="AC20" s="4" t="e">
        <v>#N/A</v>
      </c>
      <c r="AD20" s="4" t="e">
        <v>#N/A</v>
      </c>
      <c r="AE20" s="1">
        <v>12.2</v>
      </c>
      <c r="AF20" s="1" t="e">
        <v>#N/A</v>
      </c>
      <c r="AG20" s="1" t="e">
        <v>#N/A</v>
      </c>
      <c r="AH20" s="1" t="e">
        <v>#N/A</v>
      </c>
      <c r="AI20" s="1" t="e">
        <v>#N/A</v>
      </c>
      <c r="AJ20" s="1" t="e">
        <v>#N/A</v>
      </c>
      <c r="AK20" s="1">
        <v>1</v>
      </c>
    </row>
    <row r="21" spans="1:37" x14ac:dyDescent="0.3">
      <c r="A21" s="3">
        <f t="shared" si="0"/>
        <v>20</v>
      </c>
      <c r="B21" s="25" t="s">
        <v>351</v>
      </c>
      <c r="C21" s="3" t="s">
        <v>352</v>
      </c>
      <c r="D21" s="5">
        <v>0</v>
      </c>
      <c r="E21" s="10" t="e">
        <v>#N/A</v>
      </c>
      <c r="F21" s="1" t="e">
        <v>#N/A</v>
      </c>
      <c r="G21" s="1" t="e">
        <v>#N/A</v>
      </c>
      <c r="H21" s="1">
        <v>7.47</v>
      </c>
      <c r="I21" s="1" t="e">
        <v>#N/A</v>
      </c>
      <c r="J21" s="1" t="e">
        <v>#N/A</v>
      </c>
      <c r="K21" s="1" t="e">
        <v>#N/A</v>
      </c>
      <c r="L21" s="1">
        <v>35.200000000000003</v>
      </c>
      <c r="M21" s="1" t="e">
        <v>#N/A</v>
      </c>
      <c r="N21" s="1">
        <v>21.9</v>
      </c>
      <c r="O21" s="1" t="e">
        <v>#N/A</v>
      </c>
      <c r="P21" s="1" t="e">
        <v>#N/A</v>
      </c>
      <c r="Q21" s="1" t="e">
        <v>#N/A</v>
      </c>
      <c r="R21" s="1">
        <v>1515</v>
      </c>
      <c r="S21" s="1">
        <v>-1515</v>
      </c>
      <c r="T21" s="1">
        <v>249.8</v>
      </c>
      <c r="U21" s="1">
        <v>-1265</v>
      </c>
      <c r="V21" s="1" t="s">
        <v>51</v>
      </c>
      <c r="W21" s="1">
        <v>0.22</v>
      </c>
      <c r="X21" s="1" t="e">
        <v>#N/A</v>
      </c>
      <c r="Y21" s="1" t="e">
        <v>#N/A</v>
      </c>
      <c r="Z21" s="4" t="e">
        <v>#N/A</v>
      </c>
      <c r="AA21" s="4" t="e">
        <v>#N/A</v>
      </c>
      <c r="AB21" s="4" t="e">
        <v>#N/A</v>
      </c>
      <c r="AC21" s="4">
        <v>3.6999999999999998E-2</v>
      </c>
      <c r="AD21" s="4">
        <v>2E-3</v>
      </c>
      <c r="AE21" s="1">
        <v>33.5</v>
      </c>
      <c r="AF21" s="1" t="e">
        <v>#N/A</v>
      </c>
      <c r="AG21" s="1" t="e">
        <v>#N/A</v>
      </c>
      <c r="AH21" s="1" t="e">
        <v>#N/A</v>
      </c>
      <c r="AI21" s="1" t="e">
        <v>#N/A</v>
      </c>
      <c r="AJ21" s="1" t="e">
        <v>#N/A</v>
      </c>
      <c r="AK21" s="1">
        <v>1</v>
      </c>
    </row>
    <row r="22" spans="1:37" x14ac:dyDescent="0.3">
      <c r="A22" s="3">
        <f t="shared" si="0"/>
        <v>21</v>
      </c>
      <c r="B22" s="25" t="s">
        <v>52</v>
      </c>
      <c r="C22" s="3" t="s">
        <v>53</v>
      </c>
      <c r="D22" s="5">
        <v>1</v>
      </c>
      <c r="E22" s="10">
        <v>22.5</v>
      </c>
      <c r="F22" s="1">
        <v>2.08</v>
      </c>
      <c r="G22" s="1" t="e">
        <v>#N/A</v>
      </c>
      <c r="H22" s="1">
        <v>0.45</v>
      </c>
      <c r="I22" s="1">
        <v>1.49</v>
      </c>
      <c r="J22" s="1">
        <v>5.08</v>
      </c>
      <c r="K22" s="1">
        <v>1.83</v>
      </c>
      <c r="L22" s="1">
        <v>1.61</v>
      </c>
      <c r="M22" s="1">
        <v>18.8</v>
      </c>
      <c r="N22" s="1">
        <v>4.7300000000000004</v>
      </c>
      <c r="O22" s="1">
        <v>0.7</v>
      </c>
      <c r="P22" s="1">
        <v>33.5</v>
      </c>
      <c r="Q22" s="1">
        <v>2</v>
      </c>
      <c r="R22" s="1">
        <v>6.46</v>
      </c>
      <c r="S22" s="1">
        <v>2.88</v>
      </c>
      <c r="T22" s="1">
        <v>15.8</v>
      </c>
      <c r="U22" s="1">
        <v>18.7</v>
      </c>
      <c r="V22" s="1">
        <v>2</v>
      </c>
      <c r="W22" s="1">
        <v>749.7</v>
      </c>
      <c r="X22" s="1">
        <v>3049</v>
      </c>
      <c r="Y22" s="1">
        <v>3332</v>
      </c>
      <c r="Z22" s="4" t="e">
        <v>#N/A</v>
      </c>
      <c r="AA22" s="4">
        <v>0.02</v>
      </c>
      <c r="AB22" s="4">
        <v>0.45800000000000002</v>
      </c>
      <c r="AC22" s="4">
        <v>0.22500000000000001</v>
      </c>
      <c r="AD22" s="4">
        <v>1.2999999999999999E-2</v>
      </c>
      <c r="AE22" s="1">
        <v>34.9</v>
      </c>
      <c r="AF22" s="1">
        <v>2.1800000000000002</v>
      </c>
      <c r="AG22" s="1">
        <v>0.7</v>
      </c>
      <c r="AH22" s="1">
        <v>7.85</v>
      </c>
      <c r="AI22" s="1" t="e">
        <v>#N/A</v>
      </c>
      <c r="AJ22" s="1" t="e">
        <v>#N/A</v>
      </c>
      <c r="AK22" s="1">
        <v>0</v>
      </c>
    </row>
    <row r="23" spans="1:37" x14ac:dyDescent="0.3">
      <c r="A23" s="3">
        <f t="shared" si="0"/>
        <v>22</v>
      </c>
      <c r="B23" s="25" t="s">
        <v>9</v>
      </c>
      <c r="C23" s="3" t="s">
        <v>10</v>
      </c>
      <c r="D23" s="5">
        <v>0</v>
      </c>
      <c r="E23" s="10">
        <v>682.2</v>
      </c>
      <c r="F23" s="1">
        <v>174.82</v>
      </c>
      <c r="G23" s="1">
        <v>214.3</v>
      </c>
      <c r="H23" s="1">
        <v>108.4</v>
      </c>
      <c r="I23" s="1">
        <v>217.7</v>
      </c>
      <c r="J23" s="1">
        <v>67.900000000000006</v>
      </c>
      <c r="K23" s="1">
        <v>156.69999999999999</v>
      </c>
      <c r="L23" s="1">
        <v>83.1</v>
      </c>
      <c r="M23" s="1">
        <v>404</v>
      </c>
      <c r="N23" s="1">
        <v>86.7</v>
      </c>
      <c r="O23" s="1">
        <v>8.2200000000000006</v>
      </c>
      <c r="P23" s="1">
        <v>730</v>
      </c>
      <c r="Q23" s="1">
        <v>427.4</v>
      </c>
      <c r="R23" s="1">
        <v>186.2</v>
      </c>
      <c r="S23" s="1">
        <v>-84.6</v>
      </c>
      <c r="T23" s="1">
        <v>1574</v>
      </c>
      <c r="U23" s="1">
        <v>1490</v>
      </c>
      <c r="V23" s="1">
        <v>410.5</v>
      </c>
      <c r="W23" s="1">
        <v>129.4</v>
      </c>
      <c r="X23" s="1">
        <v>187.1</v>
      </c>
      <c r="Y23" s="1">
        <v>490</v>
      </c>
      <c r="Z23" s="4">
        <v>0.314</v>
      </c>
      <c r="AA23" s="4">
        <v>0.159</v>
      </c>
      <c r="AB23" s="4">
        <v>0.20799999999999999</v>
      </c>
      <c r="AC23" s="4">
        <v>0.254</v>
      </c>
      <c r="AD23" s="4">
        <v>0.14799999999999999</v>
      </c>
      <c r="AE23" s="1">
        <v>14.5</v>
      </c>
      <c r="AF23" s="1">
        <v>4.8099999999999996</v>
      </c>
      <c r="AG23" s="1">
        <v>2.31</v>
      </c>
      <c r="AH23" s="1">
        <v>3.84</v>
      </c>
      <c r="AI23" s="1">
        <v>6.95</v>
      </c>
      <c r="AJ23" s="1">
        <v>-0.39</v>
      </c>
      <c r="AK23" s="1">
        <v>0</v>
      </c>
    </row>
    <row r="24" spans="1:37" x14ac:dyDescent="0.3">
      <c r="A24" s="3">
        <f t="shared" si="0"/>
        <v>23</v>
      </c>
      <c r="B24" s="25" t="s">
        <v>230</v>
      </c>
      <c r="C24" s="3" t="s">
        <v>231</v>
      </c>
      <c r="D24" s="5">
        <v>0</v>
      </c>
      <c r="E24" s="10">
        <v>176.3</v>
      </c>
      <c r="F24" s="1">
        <v>10.7</v>
      </c>
      <c r="G24" s="1">
        <v>14.3</v>
      </c>
      <c r="H24" s="1">
        <v>6.49</v>
      </c>
      <c r="I24" s="1">
        <v>4.4999999999999998E-2</v>
      </c>
      <c r="J24" s="1">
        <v>1.24</v>
      </c>
      <c r="K24" s="1">
        <v>4</v>
      </c>
      <c r="L24" s="1">
        <v>17.7</v>
      </c>
      <c r="M24" s="1">
        <v>147.80000000000001</v>
      </c>
      <c r="N24" s="1">
        <v>0.8</v>
      </c>
      <c r="O24" s="1">
        <v>10</v>
      </c>
      <c r="P24" s="1">
        <v>252.9</v>
      </c>
      <c r="Q24" s="1">
        <v>43.1</v>
      </c>
      <c r="R24" s="1">
        <v>4.7300000000000004</v>
      </c>
      <c r="S24" s="1">
        <v>180.8</v>
      </c>
      <c r="T24" s="1">
        <v>14.9</v>
      </c>
      <c r="U24" s="1">
        <v>195.7</v>
      </c>
      <c r="V24" s="1">
        <v>43</v>
      </c>
      <c r="W24" s="1">
        <v>2052</v>
      </c>
      <c r="X24" s="1">
        <v>1265</v>
      </c>
      <c r="Y24" s="1">
        <v>13610</v>
      </c>
      <c r="Z24" s="4">
        <v>8.1000000000000003E-2</v>
      </c>
      <c r="AA24" s="4">
        <v>3.6999999999999998E-2</v>
      </c>
      <c r="AB24" s="4">
        <v>0.26800000000000002</v>
      </c>
      <c r="AC24" s="4">
        <v>0.151</v>
      </c>
      <c r="AD24" s="4">
        <v>2.5999999999999999E-2</v>
      </c>
      <c r="AE24" s="1">
        <v>2.2999999999999998</v>
      </c>
      <c r="AF24" s="1">
        <v>3.73</v>
      </c>
      <c r="AG24" s="1">
        <v>0.08</v>
      </c>
      <c r="AH24" s="1">
        <v>0.35</v>
      </c>
      <c r="AI24" s="1">
        <v>13.7</v>
      </c>
      <c r="AJ24" s="1">
        <v>12.7</v>
      </c>
      <c r="AK24" s="1">
        <v>0</v>
      </c>
    </row>
    <row r="25" spans="1:37" x14ac:dyDescent="0.3">
      <c r="A25" s="3">
        <f t="shared" si="0"/>
        <v>24</v>
      </c>
      <c r="B25" s="25" t="s">
        <v>162</v>
      </c>
      <c r="C25" s="3" t="s">
        <v>163</v>
      </c>
      <c r="D25" s="5">
        <v>0</v>
      </c>
      <c r="E25" s="10">
        <v>8.27</v>
      </c>
      <c r="F25" s="1">
        <v>0.75</v>
      </c>
      <c r="G25" s="1">
        <v>1.67</v>
      </c>
      <c r="H25" s="1">
        <v>0.48</v>
      </c>
      <c r="I25" s="1">
        <v>1.92</v>
      </c>
      <c r="J25" s="1">
        <v>0.12</v>
      </c>
      <c r="K25" s="1">
        <v>1.76</v>
      </c>
      <c r="L25" s="1">
        <v>7.51</v>
      </c>
      <c r="M25" s="1" t="e">
        <v>#N/A</v>
      </c>
      <c r="N25" s="1">
        <v>3.76</v>
      </c>
      <c r="O25" s="1" t="e">
        <v>#N/A</v>
      </c>
      <c r="P25" s="1">
        <v>6.97</v>
      </c>
      <c r="Q25" s="1">
        <v>5.01</v>
      </c>
      <c r="R25" s="1">
        <v>4.0999999999999996</v>
      </c>
      <c r="S25" s="1">
        <v>-4.0999999999999996</v>
      </c>
      <c r="T25" s="1">
        <v>70.2</v>
      </c>
      <c r="U25" s="1">
        <v>66.099999999999994</v>
      </c>
      <c r="V25" s="1">
        <v>3.15</v>
      </c>
      <c r="W25" s="1">
        <v>6.73</v>
      </c>
      <c r="X25" s="1">
        <v>24.7</v>
      </c>
      <c r="Y25" s="1">
        <v>44.1</v>
      </c>
      <c r="Z25" s="4">
        <v>0.20200000000000001</v>
      </c>
      <c r="AA25" s="4">
        <v>5.8000000000000003E-2</v>
      </c>
      <c r="AB25" s="4">
        <v>6.8000000000000005E-2</v>
      </c>
      <c r="AC25" s="4">
        <v>9.6000000000000002E-2</v>
      </c>
      <c r="AD25" s="4">
        <v>6.9000000000000006E-2</v>
      </c>
      <c r="AE25" s="1">
        <v>146.19999999999999</v>
      </c>
      <c r="AF25" s="1">
        <v>14.6</v>
      </c>
      <c r="AG25" s="1">
        <v>8.48</v>
      </c>
      <c r="AH25" s="1">
        <v>22.4</v>
      </c>
      <c r="AI25" s="1">
        <v>39.700000000000003</v>
      </c>
      <c r="AJ25" s="1">
        <v>-2.46</v>
      </c>
      <c r="AK25" s="1">
        <v>0</v>
      </c>
    </row>
    <row r="26" spans="1:37" x14ac:dyDescent="0.3">
      <c r="A26" s="3">
        <f t="shared" si="0"/>
        <v>25</v>
      </c>
      <c r="B26" s="25" t="s">
        <v>56</v>
      </c>
      <c r="C26" s="3" t="s">
        <v>57</v>
      </c>
      <c r="D26" s="5">
        <v>1</v>
      </c>
      <c r="E26" s="10">
        <v>1.33</v>
      </c>
      <c r="F26" s="1">
        <v>-0.1</v>
      </c>
      <c r="G26" s="1">
        <v>0.128</v>
      </c>
      <c r="H26" s="1">
        <v>-4.5999999999999999E-2</v>
      </c>
      <c r="I26" s="1">
        <v>0.29099999999999998</v>
      </c>
      <c r="J26" s="1">
        <v>4.2999999999999997E-2</v>
      </c>
      <c r="K26" s="1">
        <v>0.28999999999999998</v>
      </c>
      <c r="L26" s="1">
        <v>1.43</v>
      </c>
      <c r="M26" s="1" t="e">
        <v>#N/A</v>
      </c>
      <c r="N26" s="1">
        <v>0.10100000000000001</v>
      </c>
      <c r="O26" s="1" t="s">
        <v>51</v>
      </c>
      <c r="P26" s="1">
        <v>1.1499999999999999</v>
      </c>
      <c r="Q26" s="1">
        <v>0.78200000000000003</v>
      </c>
      <c r="R26" s="1">
        <v>3.0000000000000001E-3</v>
      </c>
      <c r="S26" s="1">
        <v>0</v>
      </c>
      <c r="T26" s="1">
        <v>3.59</v>
      </c>
      <c r="U26" s="1">
        <v>3.59</v>
      </c>
      <c r="V26" s="1">
        <v>0.75</v>
      </c>
      <c r="W26" s="1">
        <v>-0.28000000000000003</v>
      </c>
      <c r="X26" s="1">
        <v>1.75</v>
      </c>
      <c r="Y26" s="1">
        <v>4.5</v>
      </c>
      <c r="Z26" s="4">
        <v>9.6000000000000002E-2</v>
      </c>
      <c r="AA26" s="4">
        <v>-3.5000000000000003E-2</v>
      </c>
      <c r="AB26" s="4">
        <v>0.17499999999999999</v>
      </c>
      <c r="AC26" s="4">
        <v>-5.8999999999999997E-2</v>
      </c>
      <c r="AD26" s="4">
        <v>-0.04</v>
      </c>
      <c r="AE26" s="1">
        <v>-77.900000000000006</v>
      </c>
      <c r="AF26" s="1">
        <v>7.1</v>
      </c>
      <c r="AG26" s="1">
        <v>2.7</v>
      </c>
      <c r="AH26" s="1">
        <v>4.8</v>
      </c>
      <c r="AI26" s="1">
        <v>28</v>
      </c>
      <c r="AJ26" s="1">
        <v>-0.02</v>
      </c>
      <c r="AK26" s="1">
        <v>0</v>
      </c>
    </row>
    <row r="27" spans="1:37" x14ac:dyDescent="0.3">
      <c r="A27" s="3">
        <f t="shared" si="0"/>
        <v>26</v>
      </c>
      <c r="B27" s="25" t="s">
        <v>156</v>
      </c>
      <c r="C27" s="3" t="s">
        <v>157</v>
      </c>
      <c r="D27" s="5">
        <v>0</v>
      </c>
      <c r="E27" s="10">
        <v>15.2</v>
      </c>
      <c r="F27" s="1" t="e">
        <v>#N/A</v>
      </c>
      <c r="G27" s="1">
        <v>4.05</v>
      </c>
      <c r="H27" s="1">
        <v>0.81</v>
      </c>
      <c r="I27" s="1">
        <v>4.4000000000000004</v>
      </c>
      <c r="J27" s="1">
        <v>0.45</v>
      </c>
      <c r="K27" s="1">
        <v>-3.34</v>
      </c>
      <c r="L27" s="1">
        <v>2.4</v>
      </c>
      <c r="M27" s="1">
        <v>10.7</v>
      </c>
      <c r="N27" s="1">
        <v>0.96499999999999997</v>
      </c>
      <c r="O27" s="1">
        <v>2.0499999999999998</v>
      </c>
      <c r="P27" s="1">
        <v>20.100000000000001</v>
      </c>
      <c r="Q27" s="1">
        <v>3.04</v>
      </c>
      <c r="R27" s="1">
        <v>1.61</v>
      </c>
      <c r="S27" s="1">
        <v>14.2</v>
      </c>
      <c r="T27" s="1">
        <v>57.4</v>
      </c>
      <c r="U27" s="1">
        <v>71.7</v>
      </c>
      <c r="V27" s="1">
        <v>2.54</v>
      </c>
      <c r="W27" s="1">
        <v>4.71</v>
      </c>
      <c r="X27" s="1">
        <v>-19.399999999999999</v>
      </c>
      <c r="Y27" s="1">
        <v>14.8</v>
      </c>
      <c r="Z27" s="4">
        <v>0.26600000000000001</v>
      </c>
      <c r="AA27" s="4">
        <v>5.2999999999999999E-2</v>
      </c>
      <c r="AB27" s="4">
        <v>-7.5999999999999998E-2</v>
      </c>
      <c r="AC27" s="4">
        <v>0.26600000000000001</v>
      </c>
      <c r="AD27" s="4">
        <v>0.04</v>
      </c>
      <c r="AE27" s="1">
        <v>70.8</v>
      </c>
      <c r="AF27" s="1">
        <v>-13.1</v>
      </c>
      <c r="AG27" s="1">
        <v>3.77</v>
      </c>
      <c r="AH27" s="1">
        <v>22.6</v>
      </c>
      <c r="AI27" s="1">
        <v>17.7</v>
      </c>
      <c r="AJ27" s="1">
        <v>3.52</v>
      </c>
      <c r="AK27" s="1">
        <v>0</v>
      </c>
    </row>
    <row r="28" spans="1:37" x14ac:dyDescent="0.3">
      <c r="A28" s="3">
        <f t="shared" si="0"/>
        <v>27</v>
      </c>
      <c r="B28" s="25" t="s">
        <v>172</v>
      </c>
      <c r="C28" s="3" t="s">
        <v>173</v>
      </c>
      <c r="D28" s="5">
        <v>0</v>
      </c>
      <c r="E28" s="10">
        <v>7.19</v>
      </c>
      <c r="F28" s="1">
        <v>2.62</v>
      </c>
      <c r="G28" s="1">
        <v>3.04</v>
      </c>
      <c r="H28" s="1">
        <v>2.48</v>
      </c>
      <c r="I28" s="1">
        <v>2.84</v>
      </c>
      <c r="J28" s="1">
        <v>0.92100000000000004</v>
      </c>
      <c r="K28" s="1">
        <v>1.92</v>
      </c>
      <c r="L28" s="1">
        <v>1.78</v>
      </c>
      <c r="M28" s="1">
        <v>2.78</v>
      </c>
      <c r="N28" s="1" t="e">
        <v>#N/A</v>
      </c>
      <c r="O28" s="1">
        <v>5.1999999999999998E-2</v>
      </c>
      <c r="P28" s="1">
        <v>4.2300000000000004</v>
      </c>
      <c r="Q28" s="1">
        <v>2.85</v>
      </c>
      <c r="R28" s="1">
        <v>0.63</v>
      </c>
      <c r="S28" s="1">
        <v>-0.59</v>
      </c>
      <c r="T28" s="1">
        <v>65.2</v>
      </c>
      <c r="U28" s="1">
        <v>64.599999999999994</v>
      </c>
      <c r="V28" s="1">
        <v>1.1299999999999999</v>
      </c>
      <c r="W28" s="1">
        <v>234</v>
      </c>
      <c r="X28" s="1">
        <v>181.5</v>
      </c>
      <c r="Y28" s="1">
        <v>106.9</v>
      </c>
      <c r="Z28" s="4">
        <v>0.42299999999999999</v>
      </c>
      <c r="AA28" s="4">
        <v>0.34499999999999997</v>
      </c>
      <c r="AB28" s="1" t="e">
        <v>#N/A</v>
      </c>
      <c r="AC28" s="4">
        <v>0.87</v>
      </c>
      <c r="AD28" s="4">
        <v>0.58699999999999997</v>
      </c>
      <c r="AE28" s="1">
        <v>26.4</v>
      </c>
      <c r="AF28" s="1" t="e">
        <v>#N/A</v>
      </c>
      <c r="AG28" s="1">
        <v>9.11</v>
      </c>
      <c r="AH28" s="1">
        <v>57.8</v>
      </c>
      <c r="AI28" s="1">
        <v>21.4</v>
      </c>
      <c r="AJ28" s="1">
        <v>-0.19</v>
      </c>
      <c r="AK28" s="1">
        <v>0</v>
      </c>
    </row>
    <row r="29" spans="1:37" x14ac:dyDescent="0.3">
      <c r="A29" s="3">
        <f t="shared" si="0"/>
        <v>28</v>
      </c>
      <c r="B29" s="25" t="s">
        <v>31</v>
      </c>
      <c r="C29" s="3" t="s">
        <v>32</v>
      </c>
      <c r="D29" s="5">
        <v>1</v>
      </c>
      <c r="E29" s="10">
        <v>0.56100000000000005</v>
      </c>
      <c r="F29" s="1">
        <v>0.05</v>
      </c>
      <c r="G29" s="1">
        <v>5.6000000000000001E-2</v>
      </c>
      <c r="H29" s="1">
        <v>4.2000000000000003E-2</v>
      </c>
      <c r="I29" s="1">
        <v>0.1</v>
      </c>
      <c r="J29" s="1">
        <v>3.0000000000000001E-3</v>
      </c>
      <c r="K29" s="1">
        <v>0.10299999999999999</v>
      </c>
      <c r="L29" s="1">
        <v>0.26400000000000001</v>
      </c>
      <c r="M29" s="1">
        <v>0.24199999999999999</v>
      </c>
      <c r="N29" s="1">
        <v>0.23</v>
      </c>
      <c r="O29" s="1" t="s">
        <v>51</v>
      </c>
      <c r="P29" s="1">
        <v>1.42</v>
      </c>
      <c r="Q29" s="1">
        <v>1.21</v>
      </c>
      <c r="R29" s="1">
        <v>0.108</v>
      </c>
      <c r="S29" s="1">
        <v>-0.11</v>
      </c>
      <c r="T29" s="1">
        <v>1.49</v>
      </c>
      <c r="U29" s="1">
        <v>1.38</v>
      </c>
      <c r="V29" s="1">
        <v>1.01</v>
      </c>
      <c r="W29" s="1">
        <v>0.46</v>
      </c>
      <c r="X29" s="1">
        <v>1.1299999999999999</v>
      </c>
      <c r="Y29" s="1">
        <v>11.1</v>
      </c>
      <c r="Z29" s="4">
        <v>0.1</v>
      </c>
      <c r="AA29" s="4">
        <v>7.4999999999999997E-2</v>
      </c>
      <c r="AB29" s="4">
        <v>0.14699999999999999</v>
      </c>
      <c r="AC29" s="4">
        <v>3.5000000000000003E-2</v>
      </c>
      <c r="AD29" s="4">
        <v>0.03</v>
      </c>
      <c r="AE29" s="1">
        <v>35.4</v>
      </c>
      <c r="AF29" s="1">
        <v>6.82</v>
      </c>
      <c r="AG29" s="1">
        <v>2.66</v>
      </c>
      <c r="AH29" s="1">
        <v>1.47</v>
      </c>
      <c r="AI29" s="1">
        <v>24.7</v>
      </c>
      <c r="AJ29" s="1">
        <v>-1.93</v>
      </c>
      <c r="AK29" s="1">
        <v>0</v>
      </c>
    </row>
    <row r="30" spans="1:37" x14ac:dyDescent="0.3">
      <c r="A30" s="3">
        <f t="shared" si="0"/>
        <v>29</v>
      </c>
      <c r="B30" s="25" t="s">
        <v>84</v>
      </c>
      <c r="C30" s="3" t="s">
        <v>85</v>
      </c>
      <c r="D30" s="5">
        <v>0</v>
      </c>
      <c r="E30" s="10">
        <v>126.1</v>
      </c>
      <c r="F30" s="1">
        <v>3.91</v>
      </c>
      <c r="G30" s="1">
        <v>8.1999999999999993</v>
      </c>
      <c r="H30" s="1">
        <v>2.71</v>
      </c>
      <c r="I30" s="1">
        <v>7.3</v>
      </c>
      <c r="J30" s="1">
        <v>11.1</v>
      </c>
      <c r="K30" s="1">
        <v>-4.25</v>
      </c>
      <c r="L30" s="1">
        <v>122.2</v>
      </c>
      <c r="M30" s="1" t="e">
        <v>#N/A</v>
      </c>
      <c r="N30" s="1">
        <v>20.100000000000001</v>
      </c>
      <c r="O30" s="1">
        <v>0.88</v>
      </c>
      <c r="P30" s="1">
        <v>64.8</v>
      </c>
      <c r="Q30" s="1">
        <v>23.4</v>
      </c>
      <c r="R30" s="1">
        <v>3.15</v>
      </c>
      <c r="S30" s="1">
        <v>11.7</v>
      </c>
      <c r="T30" s="1">
        <v>59.3</v>
      </c>
      <c r="U30" s="1">
        <v>71.2</v>
      </c>
      <c r="V30" s="1">
        <v>23.4</v>
      </c>
      <c r="W30" s="1">
        <v>0.16</v>
      </c>
      <c r="X30" s="1">
        <v>-0.25</v>
      </c>
      <c r="Y30" s="1">
        <v>1.36</v>
      </c>
      <c r="Z30" s="4">
        <v>6.5000000000000002E-2</v>
      </c>
      <c r="AA30" s="4">
        <v>2.1000000000000001E-2</v>
      </c>
      <c r="AB30" s="4">
        <v>-0.26300000000000001</v>
      </c>
      <c r="AC30" s="4">
        <v>0.11600000000000001</v>
      </c>
      <c r="AD30" s="4">
        <v>4.2000000000000003E-2</v>
      </c>
      <c r="AE30" s="1">
        <v>21.9</v>
      </c>
      <c r="AF30" s="1">
        <v>-3.8</v>
      </c>
      <c r="AG30" s="1">
        <v>0.47</v>
      </c>
      <c r="AH30" s="1">
        <v>2.5499999999999998</v>
      </c>
      <c r="AI30" s="1">
        <v>8.68</v>
      </c>
      <c r="AJ30" s="1">
        <v>1.43</v>
      </c>
      <c r="AK30" s="1">
        <v>0</v>
      </c>
    </row>
    <row r="31" spans="1:37" x14ac:dyDescent="0.3">
      <c r="A31" s="3">
        <f t="shared" si="0"/>
        <v>30</v>
      </c>
      <c r="B31" s="25" t="s">
        <v>324</v>
      </c>
      <c r="C31" s="3" t="s">
        <v>325</v>
      </c>
      <c r="D31" s="5">
        <v>0</v>
      </c>
      <c r="E31" s="10">
        <v>2.27</v>
      </c>
      <c r="F31" s="1">
        <v>0.24</v>
      </c>
      <c r="G31" s="1" t="e">
        <v>#N/A</v>
      </c>
      <c r="H31" s="1">
        <v>0.13200000000000001</v>
      </c>
      <c r="I31" s="1">
        <v>0.74199999999999999</v>
      </c>
      <c r="J31" s="1">
        <v>0.6</v>
      </c>
      <c r="K31" s="1">
        <v>-0.27</v>
      </c>
      <c r="L31" s="1">
        <v>0.68</v>
      </c>
      <c r="M31" s="1">
        <v>1.35</v>
      </c>
      <c r="N31" s="1" t="e">
        <v>#N/A</v>
      </c>
      <c r="O31" s="1">
        <v>5.2999999999999999E-2</v>
      </c>
      <c r="P31" s="1">
        <v>4.34</v>
      </c>
      <c r="Q31" s="1">
        <v>3.1</v>
      </c>
      <c r="R31" s="1">
        <v>0.09</v>
      </c>
      <c r="S31" s="1">
        <v>0.74</v>
      </c>
      <c r="T31" s="1">
        <v>2.37</v>
      </c>
      <c r="U31" s="1">
        <v>3.11</v>
      </c>
      <c r="V31" s="1">
        <v>3.1</v>
      </c>
      <c r="W31" s="1">
        <v>384.4</v>
      </c>
      <c r="X31" s="1">
        <v>-786.2</v>
      </c>
      <c r="Y31" s="1">
        <v>9027</v>
      </c>
      <c r="Z31" s="1" t="e">
        <v>#N/A</v>
      </c>
      <c r="AA31" s="4">
        <v>5.8000000000000003E-2</v>
      </c>
      <c r="AB31" s="4">
        <v>-0.38</v>
      </c>
      <c r="AC31" s="4">
        <v>4.2999999999999997E-2</v>
      </c>
      <c r="AD31" s="4">
        <v>0.03</v>
      </c>
      <c r="AE31" s="1">
        <v>17.899999999999999</v>
      </c>
      <c r="AF31" s="1">
        <v>-3.43</v>
      </c>
      <c r="AG31" s="1">
        <v>1.04</v>
      </c>
      <c r="AH31" s="1">
        <v>0.76</v>
      </c>
      <c r="AI31" s="1" t="e">
        <v>#N/A</v>
      </c>
      <c r="AJ31" s="1" t="e">
        <v>#N/A</v>
      </c>
      <c r="AK31" s="1">
        <v>0</v>
      </c>
    </row>
    <row r="32" spans="1:37" x14ac:dyDescent="0.3">
      <c r="A32" s="3">
        <f t="shared" si="0"/>
        <v>31</v>
      </c>
      <c r="B32" s="25" t="s">
        <v>78</v>
      </c>
      <c r="C32" s="3" t="s">
        <v>79</v>
      </c>
      <c r="D32" s="5">
        <v>1</v>
      </c>
      <c r="E32" s="10">
        <v>7.13</v>
      </c>
      <c r="F32" s="1">
        <v>1.1499999999999999</v>
      </c>
      <c r="G32" s="1">
        <v>1.2</v>
      </c>
      <c r="H32" s="1">
        <v>0.94499999999999995</v>
      </c>
      <c r="I32" s="1">
        <v>-7.8E-2</v>
      </c>
      <c r="J32" s="1">
        <v>1.7000000000000001E-2</v>
      </c>
      <c r="K32" s="1">
        <v>-8.2000000000000003E-2</v>
      </c>
      <c r="L32" s="1">
        <v>0.54</v>
      </c>
      <c r="M32" s="1">
        <v>5.34</v>
      </c>
      <c r="N32" s="1">
        <v>0.27100000000000002</v>
      </c>
      <c r="O32" s="1" t="e">
        <v>#N/A</v>
      </c>
      <c r="P32" s="1">
        <v>3.91</v>
      </c>
      <c r="Q32" s="1">
        <v>2.04</v>
      </c>
      <c r="R32" s="1">
        <v>0.39500000000000002</v>
      </c>
      <c r="S32" s="1">
        <v>-0.28999999999999998</v>
      </c>
      <c r="T32" s="1">
        <v>12.1</v>
      </c>
      <c r="U32" s="1">
        <v>11.8</v>
      </c>
      <c r="V32" s="1">
        <v>2</v>
      </c>
      <c r="W32" s="1">
        <v>1.55</v>
      </c>
      <c r="X32" s="1">
        <v>-0.13</v>
      </c>
      <c r="Y32" s="1">
        <v>3.28</v>
      </c>
      <c r="Z32" s="4">
        <v>0.16900000000000001</v>
      </c>
      <c r="AA32" s="4">
        <v>0.13300000000000001</v>
      </c>
      <c r="AB32" s="4">
        <v>-2.1999999999999999E-2</v>
      </c>
      <c r="AC32" s="4">
        <v>0.46400000000000002</v>
      </c>
      <c r="AD32" s="4">
        <v>0.24199999999999999</v>
      </c>
      <c r="AE32" s="1">
        <v>12.8</v>
      </c>
      <c r="AF32" s="1">
        <v>-46.3</v>
      </c>
      <c r="AG32" s="1">
        <v>1.7</v>
      </c>
      <c r="AH32" s="1">
        <v>6.07</v>
      </c>
      <c r="AI32" s="1">
        <v>9.84</v>
      </c>
      <c r="AJ32" s="1">
        <v>-0.24</v>
      </c>
      <c r="AK32" s="1">
        <v>0</v>
      </c>
    </row>
    <row r="33" spans="1:37" x14ac:dyDescent="0.3">
      <c r="A33" s="3">
        <f t="shared" si="0"/>
        <v>32</v>
      </c>
      <c r="B33" s="25" t="s">
        <v>190</v>
      </c>
      <c r="C33" s="3" t="s">
        <v>191</v>
      </c>
      <c r="D33" s="5">
        <v>0</v>
      </c>
      <c r="E33" s="10">
        <v>50.5</v>
      </c>
      <c r="F33" s="1">
        <v>-23.58</v>
      </c>
      <c r="G33" s="1">
        <v>9.3800000000000008</v>
      </c>
      <c r="H33" s="1">
        <v>-20.2</v>
      </c>
      <c r="I33" s="1">
        <v>6.24</v>
      </c>
      <c r="J33" s="1">
        <v>7.85</v>
      </c>
      <c r="K33" s="1">
        <v>-4.28</v>
      </c>
      <c r="L33" s="1">
        <v>74.599999999999994</v>
      </c>
      <c r="M33" s="1" t="e">
        <v>#N/A</v>
      </c>
      <c r="N33" s="1">
        <v>2.91</v>
      </c>
      <c r="O33" s="1">
        <v>3.11</v>
      </c>
      <c r="P33" s="1">
        <v>65.400000000000006</v>
      </c>
      <c r="Q33" s="1">
        <v>25</v>
      </c>
      <c r="R33" s="1">
        <v>4.58</v>
      </c>
      <c r="S33" s="1">
        <v>29.8</v>
      </c>
      <c r="T33" s="1">
        <v>22.2</v>
      </c>
      <c r="U33" s="1">
        <v>52</v>
      </c>
      <c r="V33" s="1">
        <v>24.4</v>
      </c>
      <c r="W33" s="1">
        <v>-0.56999999999999995</v>
      </c>
      <c r="X33" s="1">
        <v>-0.12</v>
      </c>
      <c r="Y33" s="1">
        <v>0.69</v>
      </c>
      <c r="Z33" s="4">
        <v>0.186</v>
      </c>
      <c r="AA33" s="4">
        <v>-0.40100000000000002</v>
      </c>
      <c r="AB33" s="4">
        <v>-0.221</v>
      </c>
      <c r="AC33" s="4">
        <v>-0.81</v>
      </c>
      <c r="AD33" s="4">
        <v>-0.309</v>
      </c>
      <c r="AE33" s="1">
        <v>-1.1000000000000001</v>
      </c>
      <c r="AF33" s="1">
        <v>-4.53</v>
      </c>
      <c r="AG33" s="1">
        <v>0.44</v>
      </c>
      <c r="AH33" s="1">
        <v>0.91</v>
      </c>
      <c r="AI33" s="1">
        <v>5.54</v>
      </c>
      <c r="AJ33" s="1">
        <v>3.17</v>
      </c>
      <c r="AK33" s="1">
        <v>0</v>
      </c>
    </row>
    <row r="34" spans="1:37" x14ac:dyDescent="0.3">
      <c r="A34" s="3">
        <f t="shared" si="0"/>
        <v>33</v>
      </c>
      <c r="B34" s="25" t="s">
        <v>144</v>
      </c>
      <c r="C34" s="3" t="s">
        <v>145</v>
      </c>
      <c r="D34" s="5">
        <v>0</v>
      </c>
      <c r="E34" s="10">
        <v>1134</v>
      </c>
      <c r="F34" s="1">
        <v>137.51</v>
      </c>
      <c r="G34" s="1">
        <v>213.8</v>
      </c>
      <c r="H34" s="1">
        <v>74.2</v>
      </c>
      <c r="I34" s="1">
        <v>39.200000000000003</v>
      </c>
      <c r="J34" s="1">
        <v>117.3</v>
      </c>
      <c r="K34" s="1">
        <v>-39.1</v>
      </c>
      <c r="L34" s="1">
        <v>170.5</v>
      </c>
      <c r="M34" s="1">
        <v>826.4</v>
      </c>
      <c r="N34" s="1">
        <v>130.1</v>
      </c>
      <c r="O34" s="1">
        <v>67.7</v>
      </c>
      <c r="P34" s="1">
        <v>2158</v>
      </c>
      <c r="Q34" s="1">
        <v>526.1</v>
      </c>
      <c r="R34" s="1">
        <v>244.6</v>
      </c>
      <c r="S34" s="1">
        <v>712.1</v>
      </c>
      <c r="T34" s="1">
        <v>308.60000000000002</v>
      </c>
      <c r="U34" s="1">
        <v>1021</v>
      </c>
      <c r="V34" s="1">
        <v>356.1</v>
      </c>
      <c r="W34" s="1">
        <v>116.2</v>
      </c>
      <c r="X34" s="1">
        <v>-61.2</v>
      </c>
      <c r="Y34" s="1">
        <v>557.5</v>
      </c>
      <c r="Z34" s="4">
        <v>0.188</v>
      </c>
      <c r="AA34" s="4">
        <v>6.5000000000000002E-2</v>
      </c>
      <c r="AB34" s="4">
        <v>-0.16400000000000001</v>
      </c>
      <c r="AC34" s="4">
        <v>0.14099999999999999</v>
      </c>
      <c r="AD34" s="4">
        <v>3.4000000000000002E-2</v>
      </c>
      <c r="AE34" s="1">
        <v>4.1500000000000004</v>
      </c>
      <c r="AF34" s="1">
        <v>-6.12</v>
      </c>
      <c r="AG34" s="1">
        <v>0.27</v>
      </c>
      <c r="AH34" s="1">
        <v>0.86</v>
      </c>
      <c r="AI34" s="1">
        <v>4.7699999999999996</v>
      </c>
      <c r="AJ34" s="1">
        <v>3.33</v>
      </c>
      <c r="AK34" s="1">
        <v>0</v>
      </c>
    </row>
    <row r="35" spans="1:37" x14ac:dyDescent="0.3">
      <c r="A35" s="3">
        <f t="shared" si="0"/>
        <v>34</v>
      </c>
      <c r="B35" s="25" t="s">
        <v>104</v>
      </c>
      <c r="C35" s="3" t="s">
        <v>105</v>
      </c>
      <c r="D35" s="5">
        <v>0</v>
      </c>
      <c r="E35" s="10">
        <v>80.599999999999994</v>
      </c>
      <c r="F35" s="1">
        <v>25.06</v>
      </c>
      <c r="G35" s="1">
        <v>16.5</v>
      </c>
      <c r="H35" s="1">
        <v>13</v>
      </c>
      <c r="I35" s="1">
        <v>-45.6</v>
      </c>
      <c r="J35" s="1">
        <v>1.2</v>
      </c>
      <c r="K35" s="1">
        <v>-51.5</v>
      </c>
      <c r="L35" s="1">
        <v>3.15</v>
      </c>
      <c r="M35" s="1">
        <v>52.4</v>
      </c>
      <c r="N35" s="1">
        <v>11.6</v>
      </c>
      <c r="O35" s="1">
        <v>5.26</v>
      </c>
      <c r="P35" s="1">
        <v>248.1</v>
      </c>
      <c r="Q35" s="1">
        <v>74.2</v>
      </c>
      <c r="R35" s="1">
        <v>84.2</v>
      </c>
      <c r="S35" s="1">
        <v>8.92</v>
      </c>
      <c r="T35" s="1">
        <v>41.2</v>
      </c>
      <c r="U35" s="1">
        <v>50.1</v>
      </c>
      <c r="V35" s="1">
        <v>71.599999999999994</v>
      </c>
      <c r="W35" s="1">
        <v>33.799999999999997</v>
      </c>
      <c r="X35" s="1">
        <v>-134.19999999999999</v>
      </c>
      <c r="Y35" s="1">
        <v>186.6</v>
      </c>
      <c r="Z35" s="4">
        <v>0.20499999999999999</v>
      </c>
      <c r="AA35" s="4">
        <v>0.161</v>
      </c>
      <c r="AB35" s="4">
        <v>-2.895</v>
      </c>
      <c r="AC35" s="4">
        <v>0.17499999999999999</v>
      </c>
      <c r="AD35" s="4">
        <v>5.1999999999999998E-2</v>
      </c>
      <c r="AE35" s="1">
        <v>3.19</v>
      </c>
      <c r="AF35" s="1">
        <v>-0.35</v>
      </c>
      <c r="AG35" s="1">
        <v>0.51</v>
      </c>
      <c r="AH35" s="1">
        <v>0.57999999999999996</v>
      </c>
      <c r="AI35" s="1">
        <v>3.05</v>
      </c>
      <c r="AJ35" s="1">
        <v>0.54</v>
      </c>
      <c r="AK35" s="1">
        <v>0</v>
      </c>
    </row>
    <row r="36" spans="1:37" x14ac:dyDescent="0.3">
      <c r="A36" s="3">
        <f t="shared" si="0"/>
        <v>35</v>
      </c>
      <c r="B36" s="25" t="s">
        <v>335</v>
      </c>
      <c r="C36" s="3" t="s">
        <v>336</v>
      </c>
      <c r="D36" s="5">
        <v>0</v>
      </c>
      <c r="E36" s="10">
        <v>64.900000000000006</v>
      </c>
      <c r="F36" s="1">
        <v>5.36</v>
      </c>
      <c r="G36" s="1">
        <v>6.47</v>
      </c>
      <c r="H36" s="1">
        <v>1.75</v>
      </c>
      <c r="I36" s="1">
        <v>-8.65</v>
      </c>
      <c r="J36" s="1">
        <v>7.2999999999999995E-2</v>
      </c>
      <c r="K36" s="1">
        <v>-8.7200000000000006</v>
      </c>
      <c r="L36" s="1" t="e">
        <v>#N/A</v>
      </c>
      <c r="M36" s="1">
        <v>58.6</v>
      </c>
      <c r="N36" s="1">
        <v>1.54</v>
      </c>
      <c r="O36" s="1">
        <v>3.34</v>
      </c>
      <c r="P36" s="1">
        <v>51.9</v>
      </c>
      <c r="Q36" s="1">
        <v>11.9</v>
      </c>
      <c r="R36" s="1">
        <v>0.20399999999999999</v>
      </c>
      <c r="S36" s="1">
        <v>31.1</v>
      </c>
      <c r="T36" s="1">
        <v>48.6</v>
      </c>
      <c r="U36" s="1">
        <v>79.8</v>
      </c>
      <c r="V36" s="1">
        <v>11</v>
      </c>
      <c r="W36" s="1">
        <v>8.24</v>
      </c>
      <c r="X36" s="1">
        <v>-41.1</v>
      </c>
      <c r="Y36" s="1">
        <v>52.1</v>
      </c>
      <c r="Z36" s="4">
        <v>0.1</v>
      </c>
      <c r="AA36" s="4">
        <v>2.7E-2</v>
      </c>
      <c r="AB36" s="4">
        <v>-0.16500000000000001</v>
      </c>
      <c r="AC36" s="4">
        <v>0.14599999999999999</v>
      </c>
      <c r="AD36" s="4">
        <v>3.4000000000000002E-2</v>
      </c>
      <c r="AE36" s="1">
        <v>27.9</v>
      </c>
      <c r="AF36" s="1">
        <v>-6.08</v>
      </c>
      <c r="AG36" s="1">
        <v>0.75</v>
      </c>
      <c r="AH36" s="1">
        <v>4.41</v>
      </c>
      <c r="AI36" s="1">
        <v>12.3</v>
      </c>
      <c r="AJ36" s="1">
        <v>4.8099999999999996</v>
      </c>
      <c r="AK36" s="1">
        <v>0</v>
      </c>
    </row>
    <row r="37" spans="1:37" x14ac:dyDescent="0.3">
      <c r="A37" s="3">
        <f t="shared" si="0"/>
        <v>36</v>
      </c>
      <c r="B37" s="25" t="s">
        <v>204</v>
      </c>
      <c r="C37" s="3" t="s">
        <v>205</v>
      </c>
      <c r="D37" s="5">
        <v>0</v>
      </c>
      <c r="E37" s="10">
        <v>1182</v>
      </c>
      <c r="F37" s="1">
        <v>182</v>
      </c>
      <c r="G37" s="1">
        <v>384.2</v>
      </c>
      <c r="H37" s="1">
        <v>132.80000000000001</v>
      </c>
      <c r="I37" s="1">
        <v>322.2</v>
      </c>
      <c r="J37" s="1">
        <v>362.8</v>
      </c>
      <c r="K37" s="1">
        <v>-31.7</v>
      </c>
      <c r="L37" s="1">
        <v>993.4</v>
      </c>
      <c r="M37" s="1" t="e">
        <v>#N/A</v>
      </c>
      <c r="N37" s="1">
        <v>247.6</v>
      </c>
      <c r="O37" s="1">
        <v>52.3</v>
      </c>
      <c r="P37" s="1">
        <v>2924</v>
      </c>
      <c r="Q37" s="1">
        <v>1198</v>
      </c>
      <c r="R37" s="1">
        <v>180.5</v>
      </c>
      <c r="S37" s="1">
        <v>468.8</v>
      </c>
      <c r="T37" s="1">
        <v>263.5</v>
      </c>
      <c r="U37" s="1">
        <v>732.3</v>
      </c>
      <c r="V37" s="1">
        <v>1174</v>
      </c>
      <c r="W37" s="1">
        <v>0.06</v>
      </c>
      <c r="X37" s="1">
        <v>-0.01</v>
      </c>
      <c r="Y37" s="1">
        <v>0.56000000000000005</v>
      </c>
      <c r="Z37" s="4">
        <v>0.32500000000000001</v>
      </c>
      <c r="AA37" s="4">
        <v>0.112</v>
      </c>
      <c r="AB37" s="4">
        <v>-0.17199999999999999</v>
      </c>
      <c r="AC37" s="4">
        <v>0.111</v>
      </c>
      <c r="AD37" s="4">
        <v>4.4999999999999998E-2</v>
      </c>
      <c r="AE37" s="1">
        <v>1.98</v>
      </c>
      <c r="AF37" s="1">
        <v>-5.8</v>
      </c>
      <c r="AG37" s="1">
        <v>0.22</v>
      </c>
      <c r="AH37" s="1">
        <v>0.22</v>
      </c>
      <c r="AI37" s="1">
        <v>1.91</v>
      </c>
      <c r="AJ37" s="1">
        <v>1.22</v>
      </c>
      <c r="AK37" s="1">
        <v>0</v>
      </c>
    </row>
    <row r="38" spans="1:37" x14ac:dyDescent="0.3">
      <c r="A38" s="3">
        <f t="shared" si="0"/>
        <v>37</v>
      </c>
      <c r="B38" s="25" t="s">
        <v>304</v>
      </c>
      <c r="C38" s="3" t="s">
        <v>305</v>
      </c>
      <c r="D38" s="5">
        <v>0</v>
      </c>
      <c r="E38" s="10">
        <v>162.6</v>
      </c>
      <c r="F38" s="1">
        <v>50.9</v>
      </c>
      <c r="G38" s="1">
        <v>71.5</v>
      </c>
      <c r="H38" s="1">
        <v>38.6</v>
      </c>
      <c r="I38" s="1">
        <v>63</v>
      </c>
      <c r="J38" s="1">
        <v>36.5</v>
      </c>
      <c r="K38" s="1">
        <v>21.4</v>
      </c>
      <c r="L38" s="1">
        <v>72.7</v>
      </c>
      <c r="M38" s="1" t="e">
        <v>#N/A</v>
      </c>
      <c r="N38" s="1">
        <v>22.5</v>
      </c>
      <c r="O38" s="1">
        <v>4.5999999999999996</v>
      </c>
      <c r="P38" s="1">
        <v>166.3</v>
      </c>
      <c r="Q38" s="1">
        <v>87.7</v>
      </c>
      <c r="R38" s="1">
        <v>30.7</v>
      </c>
      <c r="S38" s="1">
        <v>-7.0000000000000007E-2</v>
      </c>
      <c r="T38" s="1">
        <v>254.3</v>
      </c>
      <c r="U38" s="1">
        <v>254.2</v>
      </c>
      <c r="V38" s="1">
        <v>80.2</v>
      </c>
      <c r="W38" s="1">
        <v>13.1</v>
      </c>
      <c r="X38" s="1">
        <v>7.24</v>
      </c>
      <c r="Y38" s="1">
        <v>27.2</v>
      </c>
      <c r="Z38" s="4">
        <v>0.439</v>
      </c>
      <c r="AA38" s="4">
        <v>0.23699999999999999</v>
      </c>
      <c r="AB38" s="4">
        <v>0.215</v>
      </c>
      <c r="AC38" s="4">
        <v>0.44</v>
      </c>
      <c r="AD38" s="4">
        <v>0.23200000000000001</v>
      </c>
      <c r="AE38" s="1">
        <v>6.62</v>
      </c>
      <c r="AF38" s="1">
        <v>4.6500000000000004</v>
      </c>
      <c r="AG38" s="1">
        <v>1.57</v>
      </c>
      <c r="AH38" s="1">
        <v>3.19</v>
      </c>
      <c r="AI38" s="1">
        <v>3.58</v>
      </c>
      <c r="AJ38" s="1">
        <v>0</v>
      </c>
      <c r="AK38" s="1">
        <v>0</v>
      </c>
    </row>
    <row r="39" spans="1:37" x14ac:dyDescent="0.3">
      <c r="A39" s="3">
        <f t="shared" si="0"/>
        <v>38</v>
      </c>
      <c r="B39" s="25" t="s">
        <v>220</v>
      </c>
      <c r="C39" s="3" t="s">
        <v>221</v>
      </c>
      <c r="D39" s="5">
        <v>0</v>
      </c>
      <c r="E39" s="10">
        <v>2605</v>
      </c>
      <c r="F39" s="1">
        <v>97.6</v>
      </c>
      <c r="G39" s="1">
        <v>186.8</v>
      </c>
      <c r="H39" s="1">
        <v>52.2</v>
      </c>
      <c r="I39" s="1">
        <v>155.19999999999999</v>
      </c>
      <c r="J39" s="1">
        <v>81.599999999999994</v>
      </c>
      <c r="K39" s="1">
        <v>79.2</v>
      </c>
      <c r="L39" s="1">
        <v>529.1</v>
      </c>
      <c r="M39" s="1">
        <v>1979</v>
      </c>
      <c r="N39" s="1">
        <v>208.5</v>
      </c>
      <c r="O39" s="1">
        <v>18.399999999999999</v>
      </c>
      <c r="P39" s="1">
        <v>1352</v>
      </c>
      <c r="Q39" s="1">
        <v>133.1</v>
      </c>
      <c r="R39" s="1">
        <v>43.2</v>
      </c>
      <c r="S39" s="1">
        <v>191.3</v>
      </c>
      <c r="T39" s="1">
        <v>407.8</v>
      </c>
      <c r="U39" s="1">
        <v>599.1</v>
      </c>
      <c r="V39" s="1">
        <v>20.2</v>
      </c>
      <c r="W39" s="1">
        <v>192.2</v>
      </c>
      <c r="X39" s="1">
        <v>291.60000000000002</v>
      </c>
      <c r="Y39" s="1">
        <v>74.400000000000006</v>
      </c>
      <c r="Z39" s="4">
        <v>7.1999999999999995E-2</v>
      </c>
      <c r="AA39" s="4">
        <v>0.02</v>
      </c>
      <c r="AB39" s="4">
        <v>0.19400000000000001</v>
      </c>
      <c r="AC39" s="4">
        <v>0.39200000000000002</v>
      </c>
      <c r="AD39" s="4">
        <v>3.9E-2</v>
      </c>
      <c r="AE39" s="1">
        <v>7.81</v>
      </c>
      <c r="AF39" s="1">
        <v>5.15</v>
      </c>
      <c r="AG39" s="1">
        <v>0.16</v>
      </c>
      <c r="AH39" s="1">
        <v>20.2</v>
      </c>
      <c r="AI39" s="1">
        <v>3.21</v>
      </c>
      <c r="AJ39" s="1">
        <v>1.02</v>
      </c>
      <c r="AK39" s="1">
        <v>0</v>
      </c>
    </row>
    <row r="40" spans="1:37" x14ac:dyDescent="0.3">
      <c r="A40" s="3">
        <f t="shared" si="0"/>
        <v>39</v>
      </c>
      <c r="B40" s="25" t="s">
        <v>41</v>
      </c>
      <c r="C40" s="3" t="s">
        <v>42</v>
      </c>
      <c r="D40" s="5">
        <v>0</v>
      </c>
      <c r="E40" s="10">
        <v>277.60000000000002</v>
      </c>
      <c r="F40" s="1">
        <v>41.06</v>
      </c>
      <c r="G40" s="1">
        <v>43.1</v>
      </c>
      <c r="H40" s="1">
        <v>21.4</v>
      </c>
      <c r="I40" s="1">
        <v>36.799999999999997</v>
      </c>
      <c r="J40" s="1">
        <v>12</v>
      </c>
      <c r="K40" s="1">
        <v>15</v>
      </c>
      <c r="L40" s="1">
        <v>52.3</v>
      </c>
      <c r="M40" s="1">
        <v>185.7</v>
      </c>
      <c r="N40" s="1">
        <v>28.2</v>
      </c>
      <c r="O40" s="1">
        <v>3.15</v>
      </c>
      <c r="P40" s="1">
        <v>113</v>
      </c>
      <c r="Q40" s="1">
        <v>29.3</v>
      </c>
      <c r="R40" s="1">
        <v>23.6</v>
      </c>
      <c r="S40" s="1">
        <v>-1.65</v>
      </c>
      <c r="T40" s="1">
        <v>257.3</v>
      </c>
      <c r="U40" s="1">
        <v>255.8</v>
      </c>
      <c r="V40" s="1">
        <v>27.4</v>
      </c>
      <c r="W40" s="1">
        <v>25.2</v>
      </c>
      <c r="X40" s="1">
        <v>17.600000000000001</v>
      </c>
      <c r="Y40" s="1">
        <v>32.200000000000003</v>
      </c>
      <c r="Z40" s="4">
        <v>0.155</v>
      </c>
      <c r="AA40" s="4">
        <v>7.6999999999999999E-2</v>
      </c>
      <c r="AB40" s="4">
        <v>5.1999999999999998E-2</v>
      </c>
      <c r="AC40" s="4">
        <v>0.73099999999999998</v>
      </c>
      <c r="AD40" s="4">
        <v>0.189</v>
      </c>
      <c r="AE40" s="1">
        <v>12</v>
      </c>
      <c r="AF40" s="1">
        <v>19.2</v>
      </c>
      <c r="AG40" s="1">
        <v>0.93</v>
      </c>
      <c r="AH40" s="1">
        <v>9.4</v>
      </c>
      <c r="AI40" s="1">
        <v>5.93</v>
      </c>
      <c r="AJ40" s="1">
        <v>-0.04</v>
      </c>
      <c r="AK40" s="1">
        <v>0</v>
      </c>
    </row>
    <row r="41" spans="1:37" x14ac:dyDescent="0.3">
      <c r="A41" s="3">
        <f t="shared" si="0"/>
        <v>40</v>
      </c>
      <c r="B41" s="25" t="s">
        <v>258</v>
      </c>
      <c r="C41" s="3" t="s">
        <v>259</v>
      </c>
      <c r="D41" s="5">
        <v>1</v>
      </c>
      <c r="E41" s="10">
        <v>98.5</v>
      </c>
      <c r="F41" s="1">
        <v>39.61</v>
      </c>
      <c r="G41" s="1">
        <v>71.2</v>
      </c>
      <c r="H41" s="1">
        <v>20.399999999999999</v>
      </c>
      <c r="I41" s="1" t="e">
        <v>#N/A</v>
      </c>
      <c r="J41" s="1" t="e">
        <v>#N/A</v>
      </c>
      <c r="K41" s="1" t="e">
        <v>#N/A</v>
      </c>
      <c r="L41" s="1">
        <v>58.9</v>
      </c>
      <c r="M41" s="1">
        <v>31</v>
      </c>
      <c r="N41" s="1" t="e">
        <v>#N/A</v>
      </c>
      <c r="O41" s="1" t="e">
        <v>#N/A</v>
      </c>
      <c r="P41" s="1">
        <v>451.8</v>
      </c>
      <c r="Q41" s="1" t="e">
        <v>#N/A</v>
      </c>
      <c r="R41" s="1">
        <v>58.3</v>
      </c>
      <c r="S41" s="1">
        <v>65.3</v>
      </c>
      <c r="T41" s="1">
        <v>321.8</v>
      </c>
      <c r="U41" s="1">
        <v>387.1</v>
      </c>
      <c r="V41" s="1" t="s">
        <v>51</v>
      </c>
      <c r="W41" s="1">
        <v>8.57</v>
      </c>
      <c r="X41" s="1" t="e">
        <v>#N/A</v>
      </c>
      <c r="Y41" s="1" t="e">
        <v>#N/A</v>
      </c>
      <c r="Z41" s="4">
        <v>0.72299999999999998</v>
      </c>
      <c r="AA41" s="4">
        <v>0.20699999999999999</v>
      </c>
      <c r="AB41" s="1" t="e">
        <v>#N/A</v>
      </c>
      <c r="AC41" s="1" t="e">
        <v>#N/A</v>
      </c>
      <c r="AD41" s="4">
        <v>4.4999999999999998E-2</v>
      </c>
      <c r="AE41" s="1">
        <v>15.8</v>
      </c>
      <c r="AF41" s="1" t="e">
        <v>#N/A</v>
      </c>
      <c r="AG41" s="1">
        <v>3.27</v>
      </c>
      <c r="AH41" s="1" t="e">
        <v>#N/A</v>
      </c>
      <c r="AI41" s="1">
        <v>5.43</v>
      </c>
      <c r="AJ41" s="1">
        <v>0.92</v>
      </c>
      <c r="AK41" s="1">
        <v>0</v>
      </c>
    </row>
    <row r="42" spans="1:37" x14ac:dyDescent="0.3">
      <c r="A42" s="3">
        <f t="shared" si="0"/>
        <v>41</v>
      </c>
      <c r="B42" s="25" t="s">
        <v>47</v>
      </c>
      <c r="C42" s="3" t="s">
        <v>48</v>
      </c>
      <c r="D42" s="5">
        <v>1</v>
      </c>
      <c r="E42" s="10" t="s">
        <v>51</v>
      </c>
      <c r="F42" s="1" t="e">
        <v>#N/A</v>
      </c>
      <c r="G42" s="1" t="e">
        <v>#N/A</v>
      </c>
      <c r="H42" s="1">
        <v>2.16</v>
      </c>
      <c r="I42" s="1" t="e">
        <v>#N/A</v>
      </c>
      <c r="J42" s="1" t="e">
        <v>#N/A</v>
      </c>
      <c r="K42" s="1" t="e">
        <v>#N/A</v>
      </c>
      <c r="L42" s="1" t="e">
        <v>#N/A</v>
      </c>
      <c r="M42" s="1" t="e">
        <v>#N/A</v>
      </c>
      <c r="N42" s="1" t="e">
        <v>#N/A</v>
      </c>
      <c r="O42" s="1" t="e">
        <v>#N/A</v>
      </c>
      <c r="P42" s="1">
        <v>65.900000000000006</v>
      </c>
      <c r="Q42" s="1">
        <v>65.900000000000006</v>
      </c>
      <c r="R42" s="1">
        <v>0.74</v>
      </c>
      <c r="S42" s="1">
        <v>-0.74</v>
      </c>
      <c r="T42" s="1">
        <v>73.900000000000006</v>
      </c>
      <c r="U42" s="1">
        <v>73.2</v>
      </c>
      <c r="V42" s="1">
        <v>65.900000000000006</v>
      </c>
      <c r="W42" s="1">
        <v>9.58</v>
      </c>
      <c r="X42" s="1" t="e">
        <v>#N/A</v>
      </c>
      <c r="Y42" s="1">
        <v>292.39999999999998</v>
      </c>
      <c r="Z42" s="1" t="e">
        <v>#N/A</v>
      </c>
      <c r="AA42" s="1" t="e">
        <v>#N/A</v>
      </c>
      <c r="AB42" s="1" t="e">
        <v>#N/A</v>
      </c>
      <c r="AC42" s="4">
        <v>3.3000000000000002E-2</v>
      </c>
      <c r="AD42" s="4">
        <v>3.3000000000000002E-2</v>
      </c>
      <c r="AE42" s="1">
        <v>34.200000000000003</v>
      </c>
      <c r="AF42" s="1" t="e">
        <v>#N/A</v>
      </c>
      <c r="AG42" s="1" t="e">
        <v>#N/A</v>
      </c>
      <c r="AH42" s="1">
        <v>1.1200000000000001</v>
      </c>
      <c r="AI42" s="1" t="e">
        <v>#N/A</v>
      </c>
      <c r="AJ42" s="1" t="e">
        <v>#N/A</v>
      </c>
      <c r="AK42" s="1">
        <v>0</v>
      </c>
    </row>
    <row r="43" spans="1:37" x14ac:dyDescent="0.3">
      <c r="A43" s="3">
        <f t="shared" si="0"/>
        <v>42</v>
      </c>
      <c r="B43" s="25" t="s">
        <v>302</v>
      </c>
      <c r="C43" s="3" t="s">
        <v>303</v>
      </c>
      <c r="D43" s="5">
        <v>1</v>
      </c>
      <c r="E43" s="10">
        <v>11674</v>
      </c>
      <c r="F43" s="9">
        <v>1935.2</v>
      </c>
      <c r="G43" s="1">
        <v>3638</v>
      </c>
      <c r="H43" s="1">
        <v>1312</v>
      </c>
      <c r="I43" s="1">
        <v>2193</v>
      </c>
      <c r="J43" s="1">
        <v>2192</v>
      </c>
      <c r="K43" s="1">
        <v>1.1000000000000001</v>
      </c>
      <c r="L43" s="1">
        <v>9307</v>
      </c>
      <c r="M43" s="1" t="e">
        <v>#N/A</v>
      </c>
      <c r="N43" s="1">
        <v>953.7</v>
      </c>
      <c r="O43" s="1">
        <v>253.1</v>
      </c>
      <c r="P43" s="1">
        <v>26129</v>
      </c>
      <c r="Q43" s="1">
        <v>15750</v>
      </c>
      <c r="R43" s="1">
        <v>1158</v>
      </c>
      <c r="S43" s="1">
        <v>3908</v>
      </c>
      <c r="T43" s="1">
        <v>3850</v>
      </c>
      <c r="U43" s="1">
        <v>7758</v>
      </c>
      <c r="V43" s="1">
        <v>15619</v>
      </c>
      <c r="W43" s="1">
        <v>55.4</v>
      </c>
      <c r="X43" s="1">
        <v>0.05</v>
      </c>
      <c r="Y43" s="1">
        <v>659.8</v>
      </c>
      <c r="Z43" s="4">
        <v>0.312</v>
      </c>
      <c r="AA43" s="4">
        <v>0.112</v>
      </c>
      <c r="AB43" s="4">
        <v>0</v>
      </c>
      <c r="AC43" s="4">
        <v>8.3000000000000004E-2</v>
      </c>
      <c r="AD43" s="4">
        <v>0.05</v>
      </c>
      <c r="AE43" s="1">
        <v>2.94</v>
      </c>
      <c r="AF43" s="1">
        <v>3503</v>
      </c>
      <c r="AG43" s="1">
        <v>0.33</v>
      </c>
      <c r="AH43" s="1">
        <v>0.25</v>
      </c>
      <c r="AI43" s="1">
        <v>2.13</v>
      </c>
      <c r="AJ43" s="1">
        <v>1.07</v>
      </c>
      <c r="AK43" s="1">
        <v>0</v>
      </c>
    </row>
    <row r="44" spans="1:37" x14ac:dyDescent="0.3">
      <c r="A44" s="3">
        <f t="shared" si="0"/>
        <v>43</v>
      </c>
      <c r="B44" s="25" t="s">
        <v>19</v>
      </c>
      <c r="C44" s="3" t="s">
        <v>20</v>
      </c>
      <c r="D44" s="5">
        <v>1</v>
      </c>
      <c r="E44" s="10">
        <v>184.3</v>
      </c>
      <c r="F44" s="1">
        <v>17.52</v>
      </c>
      <c r="G44" s="1">
        <v>30.2</v>
      </c>
      <c r="H44" s="1">
        <v>15.5</v>
      </c>
      <c r="I44" s="1">
        <v>26.7</v>
      </c>
      <c r="J44" s="1">
        <v>19.100000000000001</v>
      </c>
      <c r="K44" s="1">
        <v>10.5</v>
      </c>
      <c r="L44" s="1">
        <v>24.6</v>
      </c>
      <c r="M44" s="1">
        <v>139.4</v>
      </c>
      <c r="N44" s="1">
        <v>34.299999999999997</v>
      </c>
      <c r="O44" s="1">
        <v>5.1100000000000003</v>
      </c>
      <c r="P44" s="1">
        <v>258.8</v>
      </c>
      <c r="Q44" s="1">
        <v>91.6</v>
      </c>
      <c r="R44" s="1">
        <v>32.700000000000003</v>
      </c>
      <c r="S44" s="1">
        <v>90.7</v>
      </c>
      <c r="T44" s="1">
        <v>213.9</v>
      </c>
      <c r="U44" s="1">
        <v>304.60000000000002</v>
      </c>
      <c r="V44" s="1">
        <v>85.1</v>
      </c>
      <c r="W44" s="1">
        <v>366.2</v>
      </c>
      <c r="X44" s="1">
        <v>248</v>
      </c>
      <c r="Y44" s="1">
        <v>2016</v>
      </c>
      <c r="Z44" s="4">
        <v>0.16400000000000001</v>
      </c>
      <c r="AA44" s="4">
        <v>8.4000000000000005E-2</v>
      </c>
      <c r="AB44" s="4">
        <v>9.0999999999999998E-2</v>
      </c>
      <c r="AC44" s="4">
        <v>0.16900000000000001</v>
      </c>
      <c r="AD44" s="4">
        <v>0.06</v>
      </c>
      <c r="AE44" s="1">
        <v>13.8</v>
      </c>
      <c r="AF44" s="1">
        <v>10.9</v>
      </c>
      <c r="AG44" s="1">
        <v>1.1599999999999999</v>
      </c>
      <c r="AH44" s="1">
        <v>2.5099999999999998</v>
      </c>
      <c r="AI44" s="1">
        <v>10.1</v>
      </c>
      <c r="AJ44" s="1">
        <v>3.01</v>
      </c>
      <c r="AK44" s="1">
        <v>0</v>
      </c>
    </row>
    <row r="45" spans="1:37" x14ac:dyDescent="0.3">
      <c r="A45" s="3">
        <f t="shared" si="0"/>
        <v>44</v>
      </c>
      <c r="B45" s="25" t="s">
        <v>168</v>
      </c>
      <c r="C45" s="3" t="s">
        <v>169</v>
      </c>
      <c r="D45" s="5">
        <v>0</v>
      </c>
      <c r="E45" s="10">
        <v>0.312</v>
      </c>
      <c r="F45" s="1">
        <v>-0.04</v>
      </c>
      <c r="G45" s="1" t="e">
        <v>#N/A</v>
      </c>
      <c r="H45" s="1">
        <v>-7.8E-2</v>
      </c>
      <c r="I45" s="1" t="e">
        <v>#N/A</v>
      </c>
      <c r="J45" s="1">
        <v>3.1E-2</v>
      </c>
      <c r="K45" s="1" t="e">
        <v>#N/A</v>
      </c>
      <c r="L45" s="1">
        <v>0.35699999999999998</v>
      </c>
      <c r="M45" s="1" t="e">
        <v>#N/A</v>
      </c>
      <c r="N45" s="1">
        <v>9.0999999999999998E-2</v>
      </c>
      <c r="O45" s="1">
        <v>3.1E-2</v>
      </c>
      <c r="P45" s="1">
        <v>0.79400000000000004</v>
      </c>
      <c r="Q45" s="1">
        <v>0.47199999999999998</v>
      </c>
      <c r="R45" s="1">
        <v>2.5999999999999999E-2</v>
      </c>
      <c r="S45" s="1">
        <v>0.2</v>
      </c>
      <c r="T45" s="1">
        <v>3.93</v>
      </c>
      <c r="U45" s="1">
        <v>4.12</v>
      </c>
      <c r="V45" s="1">
        <v>0.06</v>
      </c>
      <c r="W45" s="1">
        <v>-0.94</v>
      </c>
      <c r="X45" s="1" t="e">
        <v>#N/A</v>
      </c>
      <c r="Y45" s="1">
        <v>0.72</v>
      </c>
      <c r="Z45" s="1" t="e">
        <v>#N/A</v>
      </c>
      <c r="AA45" s="4">
        <v>-0.25</v>
      </c>
      <c r="AB45" s="1" t="e">
        <v>#N/A</v>
      </c>
      <c r="AC45" s="4">
        <v>-0.16500000000000001</v>
      </c>
      <c r="AD45" s="4">
        <v>-9.8000000000000004E-2</v>
      </c>
      <c r="AE45" s="1">
        <v>-50.3</v>
      </c>
      <c r="AF45" s="1" t="e">
        <v>#N/A</v>
      </c>
      <c r="AG45" s="1">
        <v>12.6</v>
      </c>
      <c r="AH45" s="1">
        <v>65.400000000000006</v>
      </c>
      <c r="AI45" s="1" t="e">
        <v>#N/A</v>
      </c>
      <c r="AJ45" s="1" t="e">
        <v>#N/A</v>
      </c>
      <c r="AK45" s="1">
        <v>0</v>
      </c>
    </row>
    <row r="46" spans="1:37" x14ac:dyDescent="0.3">
      <c r="A46" s="3">
        <f t="shared" si="0"/>
        <v>45</v>
      </c>
      <c r="B46" s="25" t="s">
        <v>118</v>
      </c>
      <c r="C46" s="3" t="s">
        <v>119</v>
      </c>
      <c r="D46" s="5">
        <v>1</v>
      </c>
      <c r="E46" s="10">
        <v>0.255</v>
      </c>
      <c r="F46" s="1">
        <v>0.14000000000000001</v>
      </c>
      <c r="G46" s="1">
        <v>0.14499999999999999</v>
      </c>
      <c r="H46" s="1">
        <v>0.113</v>
      </c>
      <c r="I46" s="1">
        <v>0.245</v>
      </c>
      <c r="J46" s="1">
        <v>4.0000000000000001E-3</v>
      </c>
      <c r="K46" s="1">
        <v>0.24299999999999999</v>
      </c>
      <c r="L46" s="1">
        <v>0.115</v>
      </c>
      <c r="M46" s="1" t="e">
        <v>#N/A</v>
      </c>
      <c r="N46" s="1">
        <v>2.5999999999999999E-2</v>
      </c>
      <c r="O46" s="1">
        <v>4.0000000000000001E-3</v>
      </c>
      <c r="P46" s="1">
        <v>0.87</v>
      </c>
      <c r="Q46" s="1">
        <v>0.13900000000000001</v>
      </c>
      <c r="R46" s="1">
        <v>7.5999999999999998E-2</v>
      </c>
      <c r="S46" s="1">
        <v>0.15</v>
      </c>
      <c r="T46" s="1">
        <v>0.3</v>
      </c>
      <c r="U46" s="1">
        <v>0.45</v>
      </c>
      <c r="V46" s="1">
        <v>0.05</v>
      </c>
      <c r="W46" s="1">
        <v>75.7</v>
      </c>
      <c r="X46" s="1">
        <v>162.80000000000001</v>
      </c>
      <c r="Y46" s="1">
        <v>32.799999999999997</v>
      </c>
      <c r="Z46" s="4">
        <v>0.56899999999999995</v>
      </c>
      <c r="AA46" s="4">
        <v>0.443</v>
      </c>
      <c r="AB46" s="4">
        <v>0.20399999999999999</v>
      </c>
      <c r="AC46" s="4">
        <v>0.81299999999999994</v>
      </c>
      <c r="AD46" s="4">
        <v>0.13</v>
      </c>
      <c r="AE46" s="1">
        <v>2.66</v>
      </c>
      <c r="AF46" s="1">
        <v>4.91</v>
      </c>
      <c r="AG46" s="1">
        <v>1.19</v>
      </c>
      <c r="AH46" s="1">
        <v>6.19</v>
      </c>
      <c r="AI46" s="1">
        <v>3.12</v>
      </c>
      <c r="AJ46" s="1">
        <v>1.03</v>
      </c>
      <c r="AK46" s="1">
        <v>0</v>
      </c>
    </row>
    <row r="47" spans="1:37" x14ac:dyDescent="0.3">
      <c r="A47" s="3">
        <f t="shared" si="0"/>
        <v>46</v>
      </c>
      <c r="B47" s="25" t="s">
        <v>192</v>
      </c>
      <c r="C47" s="3" t="s">
        <v>193</v>
      </c>
      <c r="D47" s="5">
        <v>0</v>
      </c>
      <c r="E47" s="10">
        <v>23.7</v>
      </c>
      <c r="F47" s="1">
        <v>6.36</v>
      </c>
      <c r="G47" s="1">
        <v>8.07</v>
      </c>
      <c r="H47" s="1">
        <v>3.27</v>
      </c>
      <c r="I47" s="1">
        <v>7.08</v>
      </c>
      <c r="J47" s="1">
        <v>1.29</v>
      </c>
      <c r="K47" s="1">
        <v>5.46</v>
      </c>
      <c r="L47" s="1">
        <v>1.72</v>
      </c>
      <c r="M47" s="1">
        <v>15.6</v>
      </c>
      <c r="N47" s="1">
        <v>5.01</v>
      </c>
      <c r="O47" s="1">
        <v>1.51</v>
      </c>
      <c r="P47" s="1">
        <v>33</v>
      </c>
      <c r="Q47" s="1">
        <v>10.8</v>
      </c>
      <c r="R47" s="1">
        <v>4.3099999999999996</v>
      </c>
      <c r="S47" s="1">
        <v>12.5</v>
      </c>
      <c r="T47" s="1">
        <v>84.6</v>
      </c>
      <c r="U47" s="1">
        <v>97.1</v>
      </c>
      <c r="V47" s="1">
        <v>10.8</v>
      </c>
      <c r="W47" s="1">
        <v>36.299999999999997</v>
      </c>
      <c r="X47" s="1">
        <v>60.7</v>
      </c>
      <c r="Y47" s="1">
        <v>120.1</v>
      </c>
      <c r="Z47" s="4">
        <v>0.34100000000000003</v>
      </c>
      <c r="AA47" s="4">
        <v>0.13800000000000001</v>
      </c>
      <c r="AB47" s="4">
        <v>0.19700000000000001</v>
      </c>
      <c r="AC47" s="4">
        <v>0.30199999999999999</v>
      </c>
      <c r="AD47" s="4">
        <v>9.9000000000000005E-2</v>
      </c>
      <c r="AE47" s="1">
        <v>25.9</v>
      </c>
      <c r="AF47" s="1">
        <v>5.08</v>
      </c>
      <c r="AG47" s="1">
        <v>3.58</v>
      </c>
      <c r="AH47" s="1">
        <v>7.82</v>
      </c>
      <c r="AI47" s="1">
        <v>12</v>
      </c>
      <c r="AJ47" s="1">
        <v>1.55</v>
      </c>
      <c r="AK47" s="1">
        <v>0</v>
      </c>
    </row>
    <row r="48" spans="1:37" x14ac:dyDescent="0.3">
      <c r="A48" s="3">
        <f t="shared" si="0"/>
        <v>47</v>
      </c>
      <c r="B48" s="25" t="s">
        <v>150</v>
      </c>
      <c r="C48" s="3" t="s">
        <v>151</v>
      </c>
      <c r="D48" s="5">
        <v>0</v>
      </c>
      <c r="E48" s="10">
        <v>81.599999999999994</v>
      </c>
      <c r="F48" s="1">
        <v>34.299999999999997</v>
      </c>
      <c r="G48" s="1">
        <v>49.2</v>
      </c>
      <c r="H48" s="1">
        <v>24.9</v>
      </c>
      <c r="I48" s="1">
        <v>40.200000000000003</v>
      </c>
      <c r="J48" s="1">
        <v>20.2</v>
      </c>
      <c r="K48" s="1">
        <v>14.8</v>
      </c>
      <c r="L48" s="1">
        <v>32.4</v>
      </c>
      <c r="M48" s="1">
        <v>53.9</v>
      </c>
      <c r="N48" s="1">
        <v>6.78</v>
      </c>
      <c r="O48" s="1">
        <v>2.6</v>
      </c>
      <c r="P48" s="1">
        <v>110.2</v>
      </c>
      <c r="Q48" s="1">
        <v>67.5</v>
      </c>
      <c r="R48" s="1">
        <v>16.100000000000001</v>
      </c>
      <c r="S48" s="1">
        <v>4.5999999999999996</v>
      </c>
      <c r="T48" s="1">
        <v>146.19999999999999</v>
      </c>
      <c r="U48" s="1">
        <v>150.80000000000001</v>
      </c>
      <c r="V48" s="1">
        <v>67.5</v>
      </c>
      <c r="W48" s="1">
        <v>139.4</v>
      </c>
      <c r="X48" s="1">
        <v>83</v>
      </c>
      <c r="Y48" s="1">
        <v>377.4</v>
      </c>
      <c r="Z48" s="4">
        <v>0.60299999999999998</v>
      </c>
      <c r="AA48" s="4">
        <v>0.30499999999999999</v>
      </c>
      <c r="AB48" s="4">
        <v>0.307</v>
      </c>
      <c r="AC48" s="4">
        <v>0.36899999999999999</v>
      </c>
      <c r="AD48" s="4">
        <v>0.22600000000000001</v>
      </c>
      <c r="AE48" s="1">
        <v>5.87</v>
      </c>
      <c r="AF48" s="1">
        <v>3.26</v>
      </c>
      <c r="AG48" s="1">
        <v>1.79</v>
      </c>
      <c r="AH48" s="1">
        <v>2.17</v>
      </c>
      <c r="AI48" s="1">
        <v>3.07</v>
      </c>
      <c r="AJ48" s="1">
        <v>0.09</v>
      </c>
      <c r="AK48" s="1">
        <v>0</v>
      </c>
    </row>
    <row r="49" spans="1:37" x14ac:dyDescent="0.3">
      <c r="A49" s="3">
        <f t="shared" si="0"/>
        <v>48</v>
      </c>
      <c r="B49" s="25" t="s">
        <v>25</v>
      </c>
      <c r="C49" s="3" t="s">
        <v>26</v>
      </c>
      <c r="D49" s="5">
        <v>0</v>
      </c>
      <c r="E49" s="10">
        <v>1185</v>
      </c>
      <c r="F49" s="1">
        <v>546.04999999999995</v>
      </c>
      <c r="G49" s="1">
        <v>620</v>
      </c>
      <c r="H49" s="1">
        <v>401.8</v>
      </c>
      <c r="I49" s="1">
        <v>323.3</v>
      </c>
      <c r="J49" s="1">
        <v>287.8</v>
      </c>
      <c r="K49" s="1">
        <v>46.9</v>
      </c>
      <c r="L49" s="1">
        <v>156</v>
      </c>
      <c r="M49" s="1">
        <v>482.5</v>
      </c>
      <c r="N49" s="1">
        <v>145.5</v>
      </c>
      <c r="O49" s="1">
        <v>41.6</v>
      </c>
      <c r="P49" s="1">
        <v>1814</v>
      </c>
      <c r="Q49" s="1">
        <v>501</v>
      </c>
      <c r="R49" s="1">
        <v>132.4</v>
      </c>
      <c r="S49" s="1">
        <v>675.3</v>
      </c>
      <c r="T49" s="1">
        <v>23.8</v>
      </c>
      <c r="U49" s="1">
        <v>699.1</v>
      </c>
      <c r="V49" s="1">
        <v>479.8</v>
      </c>
      <c r="W49" s="1">
        <v>2629</v>
      </c>
      <c r="X49" s="1">
        <v>306.7</v>
      </c>
      <c r="Y49" s="1">
        <v>3139</v>
      </c>
      <c r="Z49" s="4">
        <v>0.52300000000000002</v>
      </c>
      <c r="AA49" s="4">
        <v>0.33900000000000002</v>
      </c>
      <c r="AB49" s="4">
        <v>0.02</v>
      </c>
      <c r="AC49" s="4">
        <v>0.80200000000000005</v>
      </c>
      <c r="AD49" s="4">
        <v>0.221</v>
      </c>
      <c r="AE49" s="1">
        <v>0.06</v>
      </c>
      <c r="AF49" s="1">
        <v>49.9</v>
      </c>
      <c r="AG49" s="1">
        <v>0.02</v>
      </c>
      <c r="AH49" s="1">
        <v>0.05</v>
      </c>
      <c r="AI49" s="1">
        <v>1.1299999999999999</v>
      </c>
      <c r="AJ49" s="1">
        <v>1.0900000000000001</v>
      </c>
      <c r="AK49" s="1">
        <v>0</v>
      </c>
    </row>
    <row r="50" spans="1:37" x14ac:dyDescent="0.3">
      <c r="A50" s="3">
        <f t="shared" si="0"/>
        <v>49</v>
      </c>
      <c r="B50" s="25" t="s">
        <v>290</v>
      </c>
      <c r="C50" s="3" t="s">
        <v>291</v>
      </c>
      <c r="D50" s="5">
        <v>0</v>
      </c>
      <c r="E50" s="10">
        <v>18.100000000000001</v>
      </c>
      <c r="F50" s="1">
        <v>6.92</v>
      </c>
      <c r="G50" s="1">
        <v>9.16</v>
      </c>
      <c r="H50" s="1">
        <v>6.01</v>
      </c>
      <c r="I50" s="1">
        <v>7.67</v>
      </c>
      <c r="J50" s="1">
        <v>0.45</v>
      </c>
      <c r="K50" s="1">
        <v>7</v>
      </c>
      <c r="L50" s="1">
        <v>9.98</v>
      </c>
      <c r="M50" s="1" t="e">
        <v>#N/A</v>
      </c>
      <c r="N50" s="1">
        <v>5.75</v>
      </c>
      <c r="O50" s="1">
        <v>0.75600000000000001</v>
      </c>
      <c r="P50" s="1">
        <v>23.9</v>
      </c>
      <c r="Q50" s="1">
        <v>6.78</v>
      </c>
      <c r="R50" s="1">
        <v>9.35</v>
      </c>
      <c r="S50" s="1">
        <v>-1.78</v>
      </c>
      <c r="T50" s="1">
        <v>247.8</v>
      </c>
      <c r="U50" s="1">
        <v>245.8</v>
      </c>
      <c r="V50" s="1">
        <v>-5.73</v>
      </c>
      <c r="W50" s="1">
        <v>119.5</v>
      </c>
      <c r="X50" s="1">
        <v>139.1</v>
      </c>
      <c r="Y50" s="1">
        <v>-113.9</v>
      </c>
      <c r="Z50" s="4">
        <v>0.50600000000000001</v>
      </c>
      <c r="AA50" s="4">
        <v>0.33200000000000002</v>
      </c>
      <c r="AB50" s="4">
        <v>0.115</v>
      </c>
      <c r="AC50" s="4">
        <v>0.88700000000000001</v>
      </c>
      <c r="AD50" s="4">
        <v>0.252</v>
      </c>
      <c r="AE50" s="1">
        <v>41.1</v>
      </c>
      <c r="AF50" s="1">
        <v>8.7100000000000009</v>
      </c>
      <c r="AG50" s="1">
        <v>13.7</v>
      </c>
      <c r="AH50" s="1">
        <v>-43.1</v>
      </c>
      <c r="AI50" s="1">
        <v>26.8</v>
      </c>
      <c r="AJ50" s="1">
        <v>-0.19</v>
      </c>
      <c r="AK50" s="1">
        <v>0</v>
      </c>
    </row>
    <row r="51" spans="1:37" x14ac:dyDescent="0.3">
      <c r="A51" s="3">
        <f t="shared" si="0"/>
        <v>50</v>
      </c>
      <c r="B51" s="25" t="s">
        <v>94</v>
      </c>
      <c r="C51" s="3" t="s">
        <v>95</v>
      </c>
      <c r="D51" s="5">
        <v>0</v>
      </c>
      <c r="E51" s="10">
        <v>12.4</v>
      </c>
      <c r="F51" s="1">
        <v>3.03</v>
      </c>
      <c r="G51" s="1">
        <v>4.8</v>
      </c>
      <c r="H51" s="1">
        <v>1.83</v>
      </c>
      <c r="I51" s="1">
        <v>1.68</v>
      </c>
      <c r="J51" s="1">
        <v>1.95</v>
      </c>
      <c r="K51" s="1">
        <v>-1.19</v>
      </c>
      <c r="L51" s="1">
        <v>5.49</v>
      </c>
      <c r="M51" s="1">
        <v>3.97</v>
      </c>
      <c r="N51" s="1" t="e">
        <v>#N/A</v>
      </c>
      <c r="O51" s="1">
        <v>1.08</v>
      </c>
      <c r="P51" s="1">
        <v>14.4</v>
      </c>
      <c r="Q51" s="1">
        <v>2.96</v>
      </c>
      <c r="R51" s="1">
        <v>0.56000000000000005</v>
      </c>
      <c r="S51" s="1">
        <v>3.86</v>
      </c>
      <c r="T51" s="1">
        <v>27</v>
      </c>
      <c r="U51" s="1">
        <v>30.7</v>
      </c>
      <c r="V51" s="1">
        <v>2.96</v>
      </c>
      <c r="W51" s="1">
        <v>50.8</v>
      </c>
      <c r="X51" s="1">
        <v>-33.1</v>
      </c>
      <c r="Y51" s="1">
        <v>82.2</v>
      </c>
      <c r="Z51" s="4">
        <v>0.38700000000000001</v>
      </c>
      <c r="AA51" s="4">
        <v>0.14799999999999999</v>
      </c>
      <c r="AB51" s="4">
        <v>-4.9000000000000002E-2</v>
      </c>
      <c r="AC51" s="4">
        <v>0.61799999999999999</v>
      </c>
      <c r="AD51" s="4">
        <v>0.127</v>
      </c>
      <c r="AE51" s="1">
        <v>14.7</v>
      </c>
      <c r="AF51" s="1">
        <v>-20.399999999999999</v>
      </c>
      <c r="AG51" s="1">
        <v>2.16</v>
      </c>
      <c r="AH51" s="1">
        <v>9.06</v>
      </c>
      <c r="AI51" s="1">
        <v>6.39</v>
      </c>
      <c r="AJ51" s="1">
        <v>0.8</v>
      </c>
      <c r="AK51" s="1">
        <v>0</v>
      </c>
    </row>
    <row r="52" spans="1:37" x14ac:dyDescent="0.3">
      <c r="A52" s="3">
        <f t="shared" si="0"/>
        <v>51</v>
      </c>
      <c r="B52" s="25" t="s">
        <v>280</v>
      </c>
      <c r="C52" s="3" t="s">
        <v>281</v>
      </c>
      <c r="D52" s="5">
        <v>1</v>
      </c>
      <c r="E52" s="10">
        <v>418.6</v>
      </c>
      <c r="F52" s="1">
        <v>37.799999999999997</v>
      </c>
      <c r="G52" s="1">
        <v>91.6</v>
      </c>
      <c r="H52" s="1">
        <v>44.7</v>
      </c>
      <c r="I52" s="1">
        <v>66.2</v>
      </c>
      <c r="J52" s="1">
        <v>112.1</v>
      </c>
      <c r="K52" s="1">
        <v>-56.8</v>
      </c>
      <c r="L52" s="1">
        <v>408.7</v>
      </c>
      <c r="M52" s="1" t="e">
        <v>#N/A</v>
      </c>
      <c r="N52" s="1">
        <v>93.7</v>
      </c>
      <c r="O52" s="1">
        <v>16.600000000000001</v>
      </c>
      <c r="P52" s="1">
        <v>993.4</v>
      </c>
      <c r="Q52" s="1">
        <v>613.6</v>
      </c>
      <c r="R52" s="1">
        <v>41.2</v>
      </c>
      <c r="S52" s="1">
        <v>180.6</v>
      </c>
      <c r="T52" s="1">
        <v>323.89999999999998</v>
      </c>
      <c r="U52" s="1">
        <v>504.4</v>
      </c>
      <c r="V52" s="1">
        <v>613.6</v>
      </c>
      <c r="W52" s="1">
        <v>0.1</v>
      </c>
      <c r="X52" s="1">
        <v>-0.13</v>
      </c>
      <c r="Y52" s="1">
        <v>1.38</v>
      </c>
      <c r="Z52" s="4">
        <v>0.219</v>
      </c>
      <c r="AA52" s="4">
        <v>0.107</v>
      </c>
      <c r="AB52" s="4">
        <v>-0.16800000000000001</v>
      </c>
      <c r="AC52" s="4">
        <v>7.2999999999999995E-2</v>
      </c>
      <c r="AD52" s="4">
        <v>4.4999999999999998E-2</v>
      </c>
      <c r="AE52" s="1">
        <v>7.24</v>
      </c>
      <c r="AF52" s="1">
        <v>-5.96</v>
      </c>
      <c r="AG52" s="1">
        <v>0.77</v>
      </c>
      <c r="AH52" s="1">
        <v>0.53</v>
      </c>
      <c r="AI52" s="1">
        <v>5.5</v>
      </c>
      <c r="AJ52" s="1">
        <v>1.97</v>
      </c>
      <c r="AK52" s="1">
        <v>0</v>
      </c>
    </row>
    <row r="53" spans="1:37" x14ac:dyDescent="0.3">
      <c r="A53" s="3">
        <f t="shared" si="0"/>
        <v>52</v>
      </c>
      <c r="B53" s="25" t="s">
        <v>238</v>
      </c>
      <c r="C53" s="3" t="s">
        <v>239</v>
      </c>
      <c r="D53" s="5">
        <v>0</v>
      </c>
      <c r="E53" s="10">
        <v>28</v>
      </c>
      <c r="F53" s="1">
        <v>2.57</v>
      </c>
      <c r="G53" s="1">
        <v>3.1</v>
      </c>
      <c r="H53" s="1">
        <v>2.56</v>
      </c>
      <c r="I53" s="1">
        <v>-1.52</v>
      </c>
      <c r="J53" s="1">
        <v>0.16600000000000001</v>
      </c>
      <c r="K53" s="1">
        <v>-1.7</v>
      </c>
      <c r="L53" s="1">
        <v>2.57</v>
      </c>
      <c r="M53" s="1">
        <v>22.8</v>
      </c>
      <c r="N53" s="1">
        <v>0.39500000000000002</v>
      </c>
      <c r="O53" s="1">
        <v>1.2999999999999999E-2</v>
      </c>
      <c r="P53" s="1">
        <v>12.7</v>
      </c>
      <c r="Q53" s="1">
        <v>-3.5</v>
      </c>
      <c r="R53" s="1">
        <v>8.5000000000000006E-2</v>
      </c>
      <c r="S53" s="1">
        <v>6.85</v>
      </c>
      <c r="T53" s="1">
        <v>2.61</v>
      </c>
      <c r="U53" s="1">
        <v>9.4600000000000009</v>
      </c>
      <c r="V53" s="1">
        <v>-3.5</v>
      </c>
      <c r="W53" s="1">
        <v>3197</v>
      </c>
      <c r="X53" s="1">
        <v>-2123</v>
      </c>
      <c r="Y53" s="1">
        <v>-4371</v>
      </c>
      <c r="Z53" s="4">
        <v>0.111</v>
      </c>
      <c r="AA53" s="4">
        <v>9.1999999999999998E-2</v>
      </c>
      <c r="AB53" s="4">
        <v>-0.83499999999999996</v>
      </c>
      <c r="AC53" s="4">
        <v>-0.73099999999999998</v>
      </c>
      <c r="AD53" s="4">
        <v>0.20200000000000001</v>
      </c>
      <c r="AE53" s="1">
        <v>1.02</v>
      </c>
      <c r="AF53" s="1">
        <v>-1.54</v>
      </c>
      <c r="AG53" s="1">
        <v>0.09</v>
      </c>
      <c r="AH53" s="1">
        <v>-0.75</v>
      </c>
      <c r="AI53" s="1">
        <v>3.05</v>
      </c>
      <c r="AJ53" s="1">
        <v>2.21</v>
      </c>
      <c r="AK53" s="1">
        <v>0</v>
      </c>
    </row>
    <row r="54" spans="1:37" x14ac:dyDescent="0.3">
      <c r="A54" s="3">
        <f t="shared" si="0"/>
        <v>53</v>
      </c>
      <c r="B54" s="25" t="s">
        <v>264</v>
      </c>
      <c r="C54" s="3" t="s">
        <v>265</v>
      </c>
      <c r="D54" s="5">
        <v>1</v>
      </c>
      <c r="E54" s="10">
        <v>70.599999999999994</v>
      </c>
      <c r="F54" s="1"/>
      <c r="G54" s="1">
        <v>8.7799999999999994</v>
      </c>
      <c r="H54" s="1">
        <v>1.05</v>
      </c>
      <c r="I54" s="1"/>
      <c r="J54" s="1"/>
      <c r="K54" s="1"/>
      <c r="L54" s="1"/>
      <c r="M54" s="1">
        <v>51.3</v>
      </c>
      <c r="N54" s="1">
        <v>3.43</v>
      </c>
      <c r="O54" s="1">
        <v>8.43</v>
      </c>
      <c r="P54" s="1">
        <v>178.2</v>
      </c>
      <c r="Q54" s="1">
        <v>7.44</v>
      </c>
      <c r="R54" s="1">
        <v>89.1</v>
      </c>
      <c r="S54" s="1">
        <v>20</v>
      </c>
      <c r="T54" s="1">
        <v>48.6</v>
      </c>
      <c r="U54" s="1">
        <v>68.7</v>
      </c>
      <c r="V54" s="1">
        <v>7.44</v>
      </c>
      <c r="W54" s="1">
        <v>25.5</v>
      </c>
      <c r="X54" s="1">
        <v>0</v>
      </c>
      <c r="Y54" s="1">
        <v>180.5</v>
      </c>
      <c r="Z54" s="4">
        <v>0.124</v>
      </c>
      <c r="AA54" s="4">
        <v>1.4999999999999999E-2</v>
      </c>
      <c r="AB54" s="4">
        <v>0</v>
      </c>
      <c r="AC54" s="4">
        <v>0.14099999999999999</v>
      </c>
      <c r="AD54" s="4">
        <v>6.0000000000000001E-3</v>
      </c>
      <c r="AE54" s="1">
        <v>46.3</v>
      </c>
      <c r="AF54" s="1"/>
      <c r="AG54" s="1">
        <v>0.69</v>
      </c>
      <c r="AH54" s="1">
        <v>6.54</v>
      </c>
      <c r="AI54" s="1">
        <v>7.82</v>
      </c>
      <c r="AJ54" s="1">
        <v>2.2799999999999998</v>
      </c>
      <c r="AK54" s="1">
        <v>0</v>
      </c>
    </row>
    <row r="55" spans="1:37" x14ac:dyDescent="0.3">
      <c r="A55" s="3">
        <f t="shared" si="0"/>
        <v>54</v>
      </c>
      <c r="B55" s="25" t="s">
        <v>15</v>
      </c>
      <c r="C55" s="3" t="s">
        <v>16</v>
      </c>
      <c r="D55" s="5">
        <v>1</v>
      </c>
      <c r="E55" s="10">
        <v>1265</v>
      </c>
      <c r="F55" s="1">
        <v>108.4</v>
      </c>
      <c r="G55" s="1">
        <v>183.3</v>
      </c>
      <c r="H55" s="1">
        <v>117.5</v>
      </c>
      <c r="I55" s="1">
        <v>126.8</v>
      </c>
      <c r="J55" s="1">
        <v>54.9</v>
      </c>
      <c r="K55" s="1">
        <v>91.9</v>
      </c>
      <c r="L55" s="1">
        <v>1170</v>
      </c>
      <c r="M55" s="1" t="e">
        <v>#N/A</v>
      </c>
      <c r="N55" s="1">
        <v>83.1</v>
      </c>
      <c r="O55" s="1">
        <v>2</v>
      </c>
      <c r="P55" s="1">
        <v>1122</v>
      </c>
      <c r="Q55" s="1">
        <v>795.8</v>
      </c>
      <c r="R55" s="1">
        <v>465.1</v>
      </c>
      <c r="S55" s="1">
        <v>-451.8</v>
      </c>
      <c r="T55" s="1">
        <v>443.2</v>
      </c>
      <c r="U55" s="1">
        <v>-8.58</v>
      </c>
      <c r="V55" s="1">
        <v>733.8</v>
      </c>
      <c r="W55" s="1">
        <v>1.1299999999999999</v>
      </c>
      <c r="X55" s="1">
        <v>0.88</v>
      </c>
      <c r="Y55" s="1">
        <v>7.03</v>
      </c>
      <c r="Z55" s="4">
        <v>0.14499999999999999</v>
      </c>
      <c r="AA55" s="4">
        <v>9.2999999999999999E-2</v>
      </c>
      <c r="AB55" s="4">
        <v>0.25900000000000001</v>
      </c>
      <c r="AC55" s="4">
        <v>0.14799999999999999</v>
      </c>
      <c r="AD55" s="4">
        <v>0.105</v>
      </c>
      <c r="AE55" s="1">
        <v>3.78</v>
      </c>
      <c r="AF55" s="1">
        <v>3.86</v>
      </c>
      <c r="AG55" s="1">
        <v>0.35</v>
      </c>
      <c r="AH55" s="1">
        <v>0.6</v>
      </c>
      <c r="AI55" s="1">
        <v>-0.04</v>
      </c>
      <c r="AJ55" s="1">
        <v>-2.46</v>
      </c>
      <c r="AK55" s="1">
        <v>0</v>
      </c>
    </row>
    <row r="56" spans="1:37" x14ac:dyDescent="0.3">
      <c r="A56" s="3">
        <f t="shared" si="0"/>
        <v>55</v>
      </c>
      <c r="B56" s="25" t="s">
        <v>178</v>
      </c>
      <c r="C56" s="3" t="s">
        <v>179</v>
      </c>
      <c r="D56" s="5">
        <v>0</v>
      </c>
      <c r="E56" s="10">
        <v>209.7</v>
      </c>
      <c r="F56" s="1">
        <v>14.5</v>
      </c>
      <c r="G56" s="1">
        <v>27.9</v>
      </c>
      <c r="H56" s="1">
        <v>5.74</v>
      </c>
      <c r="I56" s="1">
        <v>28.1</v>
      </c>
      <c r="J56" s="1">
        <v>10.5</v>
      </c>
      <c r="K56" s="1">
        <v>8.77</v>
      </c>
      <c r="L56" s="1">
        <v>49.7</v>
      </c>
      <c r="M56" s="1">
        <v>145.5</v>
      </c>
      <c r="N56" s="1">
        <v>21</v>
      </c>
      <c r="O56" s="1">
        <v>5.47</v>
      </c>
      <c r="P56" s="1">
        <v>306.8</v>
      </c>
      <c r="Q56" s="1">
        <v>-0.25</v>
      </c>
      <c r="R56" s="1">
        <v>48.7</v>
      </c>
      <c r="S56" s="1">
        <v>94.1</v>
      </c>
      <c r="T56" s="1">
        <v>150.80000000000001</v>
      </c>
      <c r="U56" s="1">
        <v>244.8</v>
      </c>
      <c r="V56" s="1">
        <v>-0.27</v>
      </c>
      <c r="W56" s="1">
        <v>0.85</v>
      </c>
      <c r="X56" s="1">
        <v>1.29</v>
      </c>
      <c r="Y56" s="4">
        <v>-0.04</v>
      </c>
      <c r="Z56" s="4">
        <v>0.13300000000000001</v>
      </c>
      <c r="AA56" s="4">
        <v>2.7E-2</v>
      </c>
      <c r="AB56" s="4">
        <v>5.8000000000000003E-2</v>
      </c>
      <c r="AC56" s="4">
        <v>-22.96</v>
      </c>
      <c r="AD56" s="4">
        <v>1.9E-2</v>
      </c>
      <c r="AE56" s="1">
        <v>26.3</v>
      </c>
      <c r="AF56" s="1">
        <v>17.2</v>
      </c>
      <c r="AG56" s="1">
        <v>0.72</v>
      </c>
      <c r="AH56" s="1">
        <v>-550.29999999999995</v>
      </c>
      <c r="AI56" s="1">
        <v>8.7799999999999994</v>
      </c>
      <c r="AJ56" s="1">
        <v>3.37</v>
      </c>
      <c r="AK56" s="1">
        <v>0</v>
      </c>
    </row>
    <row r="57" spans="1:37" x14ac:dyDescent="0.3">
      <c r="A57" s="3">
        <f t="shared" si="0"/>
        <v>56</v>
      </c>
      <c r="B57" s="25" t="s">
        <v>33</v>
      </c>
      <c r="C57" s="3" t="s">
        <v>34</v>
      </c>
      <c r="D57" s="5">
        <v>1</v>
      </c>
      <c r="E57" s="10">
        <v>98.1</v>
      </c>
      <c r="F57" s="1">
        <v>35.979999999999997</v>
      </c>
      <c r="G57" s="1">
        <v>39.700000000000003</v>
      </c>
      <c r="H57" s="1">
        <v>38.5</v>
      </c>
      <c r="I57" s="1">
        <v>29.3</v>
      </c>
      <c r="J57" s="1">
        <v>5.09</v>
      </c>
      <c r="K57" s="1">
        <v>25.4</v>
      </c>
      <c r="L57" s="1">
        <v>12</v>
      </c>
      <c r="M57" s="1">
        <v>50.1</v>
      </c>
      <c r="N57" s="1">
        <v>6.86</v>
      </c>
      <c r="O57" s="1">
        <v>1.31</v>
      </c>
      <c r="P57" s="1">
        <v>115.5</v>
      </c>
      <c r="Q57" s="1">
        <v>81.099999999999994</v>
      </c>
      <c r="R57" s="1">
        <v>31.5</v>
      </c>
      <c r="S57" s="1">
        <v>-15.2</v>
      </c>
      <c r="T57" s="1">
        <v>149</v>
      </c>
      <c r="U57" s="1">
        <v>133.80000000000001</v>
      </c>
      <c r="V57" s="1">
        <v>81.099999999999994</v>
      </c>
      <c r="W57" s="1">
        <v>164.5</v>
      </c>
      <c r="X57" s="1">
        <v>108.6</v>
      </c>
      <c r="Y57" s="1">
        <v>346.2</v>
      </c>
      <c r="Z57" s="4">
        <v>0.40500000000000003</v>
      </c>
      <c r="AA57" s="4">
        <v>0.39300000000000002</v>
      </c>
      <c r="AB57" s="4">
        <v>0.24</v>
      </c>
      <c r="AC57" s="4">
        <v>0.47499999999999998</v>
      </c>
      <c r="AD57" s="4">
        <v>0.33300000000000002</v>
      </c>
      <c r="AE57" s="1">
        <v>3.86</v>
      </c>
      <c r="AF57" s="1">
        <v>4.2300000000000004</v>
      </c>
      <c r="AG57" s="1">
        <v>1.51</v>
      </c>
      <c r="AH57" s="1">
        <v>1.83</v>
      </c>
      <c r="AI57" s="1">
        <v>3.36</v>
      </c>
      <c r="AJ57" s="1">
        <v>-0.38</v>
      </c>
      <c r="AK57" s="1">
        <v>0</v>
      </c>
    </row>
    <row r="58" spans="1:37" x14ac:dyDescent="0.3">
      <c r="A58" s="3">
        <f t="shared" si="0"/>
        <v>57</v>
      </c>
      <c r="B58" s="25" t="s">
        <v>49</v>
      </c>
      <c r="C58" s="3" t="s">
        <v>50</v>
      </c>
      <c r="D58" s="5">
        <v>1</v>
      </c>
      <c r="E58" s="10">
        <v>55.4</v>
      </c>
      <c r="F58" s="1">
        <v>0.65600000000000003</v>
      </c>
      <c r="G58" s="1">
        <v>0.65600000000000003</v>
      </c>
      <c r="H58" s="1">
        <v>7.3999999999999996E-2</v>
      </c>
      <c r="I58" s="1">
        <v>-0.3</v>
      </c>
      <c r="J58" s="1">
        <v>0.26700000000000002</v>
      </c>
      <c r="K58" s="1">
        <v>-0.47399999999999998</v>
      </c>
      <c r="L58" s="1">
        <v>0.32500000000000001</v>
      </c>
      <c r="M58" s="1"/>
      <c r="N58" s="1">
        <v>0.78</v>
      </c>
      <c r="O58" s="1">
        <v>0.52400000000000002</v>
      </c>
      <c r="P58" s="1">
        <v>10.4</v>
      </c>
      <c r="Q58" s="1">
        <v>-63</v>
      </c>
      <c r="R58" s="1">
        <v>0.35699999999999998</v>
      </c>
      <c r="S58" s="1">
        <v>3.34</v>
      </c>
      <c r="T58" s="1">
        <v>2.4900000000000002</v>
      </c>
      <c r="U58" s="1">
        <v>5.86</v>
      </c>
      <c r="V58" s="1">
        <v>-63</v>
      </c>
      <c r="W58" s="1">
        <v>4.1399999999999997</v>
      </c>
      <c r="X58" s="1">
        <v>-26.5</v>
      </c>
      <c r="Y58" s="1">
        <v>-3526</v>
      </c>
      <c r="Z58" s="4">
        <v>1.2E-2</v>
      </c>
      <c r="AA58" s="4">
        <v>1E-3</v>
      </c>
      <c r="AB58" s="4">
        <v>-0.19</v>
      </c>
      <c r="AC58" s="4">
        <v>-1E-3</v>
      </c>
      <c r="AD58" s="1">
        <v>7.0000000000000001E-3</v>
      </c>
      <c r="AE58" s="1">
        <v>33.700000000000003</v>
      </c>
      <c r="AF58" s="1">
        <v>-5.26</v>
      </c>
      <c r="AG58" s="1">
        <v>0.04</v>
      </c>
      <c r="AH58" s="1">
        <v>-0.04</v>
      </c>
      <c r="AI58" s="1">
        <v>8.9</v>
      </c>
      <c r="AJ58" s="1">
        <v>5.0999999999999996</v>
      </c>
      <c r="AK58" s="1">
        <v>0</v>
      </c>
    </row>
    <row r="59" spans="1:37" x14ac:dyDescent="0.3">
      <c r="A59" s="3">
        <f t="shared" si="0"/>
        <v>58</v>
      </c>
      <c r="B59" s="25" t="s">
        <v>96</v>
      </c>
      <c r="C59" s="3" t="s">
        <v>97</v>
      </c>
      <c r="D59" s="5">
        <v>0</v>
      </c>
      <c r="E59" s="10">
        <v>15</v>
      </c>
      <c r="F59" s="1">
        <v>2.1</v>
      </c>
      <c r="G59" s="1">
        <v>3.45</v>
      </c>
      <c r="H59" s="1">
        <v>1.27</v>
      </c>
      <c r="I59" s="1">
        <v>1.27</v>
      </c>
      <c r="J59" s="1">
        <v>3.6</v>
      </c>
      <c r="K59" s="1">
        <v>-3.02</v>
      </c>
      <c r="L59" s="1" t="e">
        <v>#N/A</v>
      </c>
      <c r="M59" s="1">
        <v>34.799999999999997</v>
      </c>
      <c r="N59" s="1">
        <v>8.43</v>
      </c>
      <c r="O59" s="1">
        <v>1.1100000000000001</v>
      </c>
      <c r="P59" s="1">
        <v>33.9</v>
      </c>
      <c r="Q59" s="1">
        <v>9.4</v>
      </c>
      <c r="R59" s="1">
        <v>2.5099999999999998</v>
      </c>
      <c r="S59" s="1">
        <v>11</v>
      </c>
      <c r="T59" s="1">
        <v>38.299999999999997</v>
      </c>
      <c r="U59" s="1">
        <v>49.3</v>
      </c>
      <c r="V59" s="1">
        <v>9.4</v>
      </c>
      <c r="W59" s="1">
        <v>0.03</v>
      </c>
      <c r="X59" s="1">
        <v>-0.06</v>
      </c>
      <c r="Y59" s="1">
        <v>0.19</v>
      </c>
      <c r="Z59" s="4">
        <v>0.22900000000000001</v>
      </c>
      <c r="AA59" s="4">
        <v>8.4000000000000005E-2</v>
      </c>
      <c r="AB59" s="4">
        <v>-0.34399999999999997</v>
      </c>
      <c r="AC59" s="4">
        <v>0.13500000000000001</v>
      </c>
      <c r="AD59" s="4">
        <v>3.7999999999999999E-2</v>
      </c>
      <c r="AE59" s="1">
        <v>30.1</v>
      </c>
      <c r="AF59" s="1">
        <v>-2.92</v>
      </c>
      <c r="AG59" s="1">
        <v>2.5499999999999998</v>
      </c>
      <c r="AH59" s="1">
        <v>4.07</v>
      </c>
      <c r="AI59" s="1">
        <v>14.3</v>
      </c>
      <c r="AJ59" s="1">
        <v>3.2</v>
      </c>
      <c r="AK59" s="1">
        <v>0</v>
      </c>
    </row>
    <row r="60" spans="1:37" x14ac:dyDescent="0.3">
      <c r="A60" s="3">
        <f t="shared" si="0"/>
        <v>59</v>
      </c>
      <c r="B60" s="25" t="s">
        <v>310</v>
      </c>
      <c r="C60" s="3" t="s">
        <v>311</v>
      </c>
      <c r="D60" s="5">
        <v>1</v>
      </c>
      <c r="E60" s="10">
        <v>8.2200000000000006</v>
      </c>
      <c r="F60" s="1">
        <v>0.47</v>
      </c>
      <c r="G60" s="1">
        <v>0.97</v>
      </c>
      <c r="H60" s="1">
        <v>0.32200000000000001</v>
      </c>
      <c r="I60" s="1">
        <v>1.39</v>
      </c>
      <c r="J60" s="1">
        <v>0.84</v>
      </c>
      <c r="K60" s="1">
        <v>0.31</v>
      </c>
      <c r="L60" s="1">
        <v>8.2200000000000006</v>
      </c>
      <c r="M60" s="1" t="e">
        <v>#N/A</v>
      </c>
      <c r="N60" s="1">
        <v>1.31</v>
      </c>
      <c r="O60" s="1">
        <v>0.152</v>
      </c>
      <c r="P60" s="1">
        <v>12.7</v>
      </c>
      <c r="Q60" s="1">
        <v>6.02</v>
      </c>
      <c r="R60" s="1">
        <v>7.6999999999999999E-2</v>
      </c>
      <c r="S60" s="1">
        <v>1.56</v>
      </c>
      <c r="T60" s="1">
        <v>7.36</v>
      </c>
      <c r="U60" s="1">
        <v>8.93</v>
      </c>
      <c r="V60" s="1">
        <v>6.02</v>
      </c>
      <c r="W60" s="1">
        <v>2.63</v>
      </c>
      <c r="X60" s="1">
        <v>2.5299999999999998</v>
      </c>
      <c r="Y60" s="1">
        <v>49.2</v>
      </c>
      <c r="Z60" s="4">
        <v>0.11799999999999999</v>
      </c>
      <c r="AA60" s="4">
        <v>3.9E-2</v>
      </c>
      <c r="AB60" s="4">
        <v>7.5999999999999998E-2</v>
      </c>
      <c r="AC60" s="4">
        <v>5.2999999999999999E-2</v>
      </c>
      <c r="AD60" s="4">
        <v>2.5000000000000001E-2</v>
      </c>
      <c r="AE60" s="1">
        <v>22.9</v>
      </c>
      <c r="AF60" s="1">
        <v>14.9</v>
      </c>
      <c r="AG60" s="1">
        <v>0.9</v>
      </c>
      <c r="AH60" s="1">
        <v>1.23</v>
      </c>
      <c r="AI60" s="1">
        <v>9.23</v>
      </c>
      <c r="AJ60" s="1">
        <v>1.61</v>
      </c>
      <c r="AK60" s="1">
        <v>0</v>
      </c>
    </row>
    <row r="61" spans="1:37" x14ac:dyDescent="0.3">
      <c r="A61" s="3">
        <f t="shared" si="0"/>
        <v>60</v>
      </c>
      <c r="B61" s="25" t="s">
        <v>188</v>
      </c>
      <c r="C61" s="3" t="s">
        <v>189</v>
      </c>
      <c r="D61" s="5">
        <v>0</v>
      </c>
      <c r="E61" s="10">
        <v>25.3</v>
      </c>
      <c r="F61" s="1">
        <v>0.62</v>
      </c>
      <c r="G61" s="1">
        <v>0.77</v>
      </c>
      <c r="H61" s="1">
        <v>9.7000000000000003E-2</v>
      </c>
      <c r="I61" s="1">
        <v>0.33700000000000002</v>
      </c>
      <c r="J61" s="1">
        <v>0.26600000000000001</v>
      </c>
      <c r="K61" s="1">
        <v>-0.20300000000000001</v>
      </c>
      <c r="L61" s="1">
        <v>24.9</v>
      </c>
      <c r="M61" s="1" t="e">
        <v>#N/A</v>
      </c>
      <c r="N61" s="1">
        <v>0.56299999999999994</v>
      </c>
      <c r="O61" s="1">
        <v>0.47</v>
      </c>
      <c r="P61" s="1">
        <v>6.59</v>
      </c>
      <c r="Q61" s="1">
        <v>1.22</v>
      </c>
      <c r="R61" s="1">
        <v>0.22600000000000001</v>
      </c>
      <c r="S61" s="1">
        <v>3.09</v>
      </c>
      <c r="T61" s="1">
        <v>2.99</v>
      </c>
      <c r="U61" s="1">
        <v>6.09</v>
      </c>
      <c r="V61" s="1">
        <v>1.19</v>
      </c>
      <c r="W61" s="1">
        <v>1.06</v>
      </c>
      <c r="X61" s="1">
        <v>-2.2200000000000002</v>
      </c>
      <c r="Y61" s="1">
        <v>13</v>
      </c>
      <c r="Z61" s="4">
        <v>0.03</v>
      </c>
      <c r="AA61" s="4">
        <v>4.0000000000000001E-3</v>
      </c>
      <c r="AB61" s="4">
        <v>-0.24199999999999999</v>
      </c>
      <c r="AC61" s="4">
        <v>0.08</v>
      </c>
      <c r="AD61" s="4">
        <v>1.4999999999999999E-2</v>
      </c>
      <c r="AE61" s="1">
        <v>30.9</v>
      </c>
      <c r="AF61" s="1">
        <v>-4.13</v>
      </c>
      <c r="AG61" s="1">
        <v>0.12</v>
      </c>
      <c r="AH61" s="1">
        <v>2.5</v>
      </c>
      <c r="AI61" s="1">
        <v>7.89</v>
      </c>
      <c r="AJ61" s="1">
        <v>4.0199999999999996</v>
      </c>
      <c r="AK61" s="1">
        <v>0</v>
      </c>
    </row>
    <row r="62" spans="1:37" x14ac:dyDescent="0.3">
      <c r="A62" s="3">
        <f t="shared" si="0"/>
        <v>61</v>
      </c>
      <c r="B62" s="25" t="s">
        <v>152</v>
      </c>
      <c r="C62" s="3" t="s">
        <v>153</v>
      </c>
      <c r="D62" s="5">
        <v>1</v>
      </c>
      <c r="E62" s="10">
        <v>292.3</v>
      </c>
      <c r="F62" s="1">
        <v>30.66</v>
      </c>
      <c r="G62" s="1">
        <v>38</v>
      </c>
      <c r="H62" s="1">
        <v>18.7</v>
      </c>
      <c r="I62" s="1">
        <v>29.4</v>
      </c>
      <c r="J62" s="1">
        <v>16.3</v>
      </c>
      <c r="K62" s="1">
        <v>4.93</v>
      </c>
      <c r="L62" s="1">
        <v>20</v>
      </c>
      <c r="M62" s="1">
        <v>243.7</v>
      </c>
      <c r="N62" s="1">
        <v>42.5</v>
      </c>
      <c r="O62" s="1">
        <v>9.6999999999999993</v>
      </c>
      <c r="P62" s="1">
        <v>339</v>
      </c>
      <c r="Q62" s="1">
        <v>89.8</v>
      </c>
      <c r="R62" s="1">
        <v>19.600000000000001</v>
      </c>
      <c r="S62" s="1">
        <v>101</v>
      </c>
      <c r="T62" s="1">
        <v>130.19999999999999</v>
      </c>
      <c r="U62" s="1">
        <v>231.2</v>
      </c>
      <c r="V62" s="1">
        <v>77.599999999999994</v>
      </c>
      <c r="W62" s="1">
        <v>26.4</v>
      </c>
      <c r="X62" s="1">
        <v>6.97</v>
      </c>
      <c r="Y62" s="1">
        <v>109.7</v>
      </c>
      <c r="Z62" s="4">
        <v>0.13</v>
      </c>
      <c r="AA62" s="4">
        <v>6.4000000000000001E-2</v>
      </c>
      <c r="AB62" s="4">
        <v>8.4000000000000005E-2</v>
      </c>
      <c r="AC62" s="4">
        <v>0.20799999999999999</v>
      </c>
      <c r="AD62" s="4">
        <v>5.5E-2</v>
      </c>
      <c r="AE62" s="1">
        <v>6.98</v>
      </c>
      <c r="AF62" s="1">
        <v>11.9</v>
      </c>
      <c r="AG62" s="1">
        <v>0.45</v>
      </c>
      <c r="AH62" s="1">
        <v>1.68</v>
      </c>
      <c r="AI62" s="1">
        <v>6.09</v>
      </c>
      <c r="AJ62" s="1">
        <v>2.66</v>
      </c>
      <c r="AK62" s="1">
        <v>0</v>
      </c>
    </row>
    <row r="63" spans="1:37" x14ac:dyDescent="0.3">
      <c r="A63" s="3">
        <f t="shared" si="0"/>
        <v>62</v>
      </c>
      <c r="B63" s="25" t="s">
        <v>333</v>
      </c>
      <c r="C63" s="3" t="s">
        <v>334</v>
      </c>
      <c r="D63" s="5">
        <v>0</v>
      </c>
      <c r="E63" s="10">
        <v>11.2</v>
      </c>
      <c r="F63" s="1">
        <v>-3.4</v>
      </c>
      <c r="G63" s="1" t="e">
        <v>#N/A</v>
      </c>
      <c r="H63" s="1">
        <v>-0.41</v>
      </c>
      <c r="I63" s="1">
        <v>1.53</v>
      </c>
      <c r="J63" s="1">
        <v>0.7</v>
      </c>
      <c r="K63" s="1" t="e">
        <v>#N/A</v>
      </c>
      <c r="L63" s="1">
        <v>6.7</v>
      </c>
      <c r="M63" s="1">
        <v>9.5</v>
      </c>
      <c r="N63" s="1" t="e">
        <v>#N/A</v>
      </c>
      <c r="O63" s="1" t="e">
        <v>#N/A</v>
      </c>
      <c r="P63" s="1">
        <v>53.1</v>
      </c>
      <c r="Q63" s="1">
        <v>46.3</v>
      </c>
      <c r="R63" s="1" t="e">
        <v>#N/A</v>
      </c>
      <c r="S63" s="1" t="e">
        <v>#N/A</v>
      </c>
      <c r="T63" s="1">
        <v>13.2</v>
      </c>
      <c r="U63" s="1">
        <v>13.2</v>
      </c>
      <c r="V63" s="1">
        <v>46.3</v>
      </c>
      <c r="W63" s="1">
        <v>-1639</v>
      </c>
      <c r="X63" s="1" t="e">
        <v>#N/A</v>
      </c>
      <c r="Y63" s="1">
        <v>185107</v>
      </c>
      <c r="Z63" s="1" t="e">
        <v>#N/A</v>
      </c>
      <c r="AA63" s="4">
        <v>-3.6999999999999998E-2</v>
      </c>
      <c r="AB63" s="1" t="e">
        <v>#N/A</v>
      </c>
      <c r="AC63" s="4">
        <v>-8.9999999999999993E-3</v>
      </c>
      <c r="AD63" s="4">
        <v>-8.0000000000000002E-3</v>
      </c>
      <c r="AE63" s="1">
        <v>-32.200000000000003</v>
      </c>
      <c r="AF63" s="1" t="e">
        <v>#N/A</v>
      </c>
      <c r="AG63" s="1">
        <v>1.18</v>
      </c>
      <c r="AH63" s="1">
        <v>0.28999999999999998</v>
      </c>
      <c r="AI63" s="1" t="e">
        <v>#N/A</v>
      </c>
      <c r="AJ63" s="1" t="e">
        <v>#N/A</v>
      </c>
      <c r="AK63" s="1">
        <v>0</v>
      </c>
    </row>
    <row r="64" spans="1:37" x14ac:dyDescent="0.3">
      <c r="A64" s="3">
        <f t="shared" si="0"/>
        <v>63</v>
      </c>
      <c r="B64" s="25" t="s">
        <v>90</v>
      </c>
      <c r="C64" s="3" t="s">
        <v>91</v>
      </c>
      <c r="D64" s="5">
        <v>0</v>
      </c>
      <c r="E64" s="10">
        <v>18.2</v>
      </c>
      <c r="F64" s="1">
        <v>1.56</v>
      </c>
      <c r="G64" s="1">
        <v>1.68</v>
      </c>
      <c r="H64" s="1">
        <v>0.56999999999999995</v>
      </c>
      <c r="I64" s="1">
        <v>0.53</v>
      </c>
      <c r="J64" s="1">
        <v>7.0000000000000007E-2</v>
      </c>
      <c r="K64" s="1">
        <v>-0.19400000000000001</v>
      </c>
      <c r="L64" s="1">
        <v>0.91500000000000004</v>
      </c>
      <c r="M64" s="1">
        <v>15.7</v>
      </c>
      <c r="N64" s="1">
        <v>2.33</v>
      </c>
      <c r="O64" s="1" t="e">
        <v>#N/A</v>
      </c>
      <c r="P64" s="1">
        <v>16.8</v>
      </c>
      <c r="Q64" s="1">
        <v>10.5</v>
      </c>
      <c r="R64" s="1">
        <v>6.6000000000000003E-2</v>
      </c>
      <c r="S64" s="1">
        <v>-7.0000000000000007E-2</v>
      </c>
      <c r="T64" s="1">
        <v>27.6</v>
      </c>
      <c r="U64" s="1">
        <v>27.5</v>
      </c>
      <c r="V64" s="1">
        <v>10.5</v>
      </c>
      <c r="W64" s="1">
        <v>61.8</v>
      </c>
      <c r="X64" s="1">
        <v>-21</v>
      </c>
      <c r="Y64" s="1">
        <v>1141</v>
      </c>
      <c r="Z64" s="4">
        <v>9.1999999999999998E-2</v>
      </c>
      <c r="AA64" s="4">
        <v>3.1E-2</v>
      </c>
      <c r="AB64" s="4">
        <v>-4.2000000000000003E-2</v>
      </c>
      <c r="AC64" s="4">
        <v>5.3999999999999999E-2</v>
      </c>
      <c r="AD64" s="4">
        <v>3.4000000000000002E-2</v>
      </c>
      <c r="AE64" s="1">
        <v>48.4</v>
      </c>
      <c r="AF64" s="1">
        <v>-26.9</v>
      </c>
      <c r="AG64" s="1">
        <v>1.51</v>
      </c>
      <c r="AH64" s="1">
        <v>2.62</v>
      </c>
      <c r="AI64" s="1">
        <v>16.399999999999999</v>
      </c>
      <c r="AJ64" s="1">
        <v>-0.04</v>
      </c>
      <c r="AK64" s="1">
        <v>0</v>
      </c>
    </row>
    <row r="65" spans="1:37" x14ac:dyDescent="0.3">
      <c r="A65" s="3">
        <f t="shared" si="0"/>
        <v>64</v>
      </c>
      <c r="B65" s="25" t="s">
        <v>148</v>
      </c>
      <c r="C65" s="3" t="s">
        <v>149</v>
      </c>
      <c r="D65" s="5">
        <v>1</v>
      </c>
      <c r="E65" s="10">
        <v>36.200000000000003</v>
      </c>
      <c r="F65" s="1">
        <v>1.54</v>
      </c>
      <c r="G65" s="1">
        <v>1.66</v>
      </c>
      <c r="H65" s="1">
        <v>1.29</v>
      </c>
      <c r="I65" s="1">
        <v>1.76</v>
      </c>
      <c r="J65" s="1">
        <v>0.82699999999999996</v>
      </c>
      <c r="K65" s="1">
        <v>1.17</v>
      </c>
      <c r="L65" s="1">
        <v>34.6</v>
      </c>
      <c r="M65" s="1" t="e">
        <v>#N/A</v>
      </c>
      <c r="N65" s="1">
        <v>1.29</v>
      </c>
      <c r="O65" s="1" t="e">
        <v>#N/A</v>
      </c>
      <c r="P65" s="1">
        <v>7.92</v>
      </c>
      <c r="Q65" s="1">
        <v>3.14</v>
      </c>
      <c r="R65" s="1">
        <v>2.52</v>
      </c>
      <c r="S65" s="1">
        <v>-2.52</v>
      </c>
      <c r="T65" s="1">
        <v>15.2</v>
      </c>
      <c r="U65" s="1">
        <v>12.6</v>
      </c>
      <c r="V65" s="1">
        <v>3.14</v>
      </c>
      <c r="W65" s="1">
        <v>2.16</v>
      </c>
      <c r="X65" s="1">
        <v>1.97</v>
      </c>
      <c r="Y65" s="1">
        <v>5.27</v>
      </c>
      <c r="Z65" s="4">
        <v>4.5999999999999999E-2</v>
      </c>
      <c r="AA65" s="4">
        <v>3.5999999999999997E-2</v>
      </c>
      <c r="AB65" s="4">
        <v>0.22600000000000001</v>
      </c>
      <c r="AC65" s="4">
        <v>0.41099999999999998</v>
      </c>
      <c r="AD65" s="4">
        <v>0.16300000000000001</v>
      </c>
      <c r="AE65" s="1">
        <v>11.7</v>
      </c>
      <c r="AF65" s="1">
        <v>5.67</v>
      </c>
      <c r="AG65" s="1">
        <v>0.42</v>
      </c>
      <c r="AH65" s="1">
        <v>4.83</v>
      </c>
      <c r="AI65" s="1">
        <v>7.62</v>
      </c>
      <c r="AJ65" s="1">
        <v>-1.52</v>
      </c>
      <c r="AK65" s="1">
        <v>0</v>
      </c>
    </row>
    <row r="66" spans="1:37" x14ac:dyDescent="0.3">
      <c r="A66" s="3">
        <f t="shared" si="0"/>
        <v>65</v>
      </c>
      <c r="B66" s="25" t="s">
        <v>337</v>
      </c>
      <c r="C66" s="3" t="s">
        <v>338</v>
      </c>
      <c r="D66" s="5">
        <v>0</v>
      </c>
      <c r="E66" s="10">
        <v>9.8699999999999992</v>
      </c>
      <c r="F66" s="1">
        <v>0.02</v>
      </c>
      <c r="G66" s="1">
        <v>4.1000000000000002E-2</v>
      </c>
      <c r="H66" s="1">
        <v>0.03</v>
      </c>
      <c r="I66" s="1" t="s">
        <v>51</v>
      </c>
      <c r="J66" s="1">
        <v>3.4000000000000002E-2</v>
      </c>
      <c r="K66" s="1">
        <v>-3.5000000000000003E-2</v>
      </c>
      <c r="L66" s="1">
        <v>4.7300000000000004</v>
      </c>
      <c r="M66" s="1">
        <v>4.8899999999999997</v>
      </c>
      <c r="N66" s="1">
        <v>0.151</v>
      </c>
      <c r="O66" s="1" t="s">
        <v>51</v>
      </c>
      <c r="P66" s="1">
        <v>2.21</v>
      </c>
      <c r="Q66" s="1">
        <v>0.57799999999999996</v>
      </c>
      <c r="R66" s="1">
        <v>0.25900000000000001</v>
      </c>
      <c r="S66" s="1">
        <v>-0.02</v>
      </c>
      <c r="T66" s="1">
        <v>0.56000000000000005</v>
      </c>
      <c r="U66" s="1">
        <v>0.54</v>
      </c>
      <c r="V66" s="1">
        <v>0.57999999999999996</v>
      </c>
      <c r="W66" s="1">
        <v>0.03</v>
      </c>
      <c r="X66" s="1">
        <v>-0.04</v>
      </c>
      <c r="Y66" s="1">
        <v>0.67</v>
      </c>
      <c r="Z66" s="4">
        <v>4.0000000000000001E-3</v>
      </c>
      <c r="AA66" s="4">
        <v>3.0000000000000001E-3</v>
      </c>
      <c r="AB66" s="4">
        <v>-6.7000000000000004E-2</v>
      </c>
      <c r="AC66" s="4">
        <v>5.1999999999999998E-2</v>
      </c>
      <c r="AD66" s="4">
        <v>1.4E-2</v>
      </c>
      <c r="AE66" s="1">
        <v>18.5</v>
      </c>
      <c r="AF66" s="1">
        <v>-15.9</v>
      </c>
      <c r="AG66" s="1">
        <v>0.06</v>
      </c>
      <c r="AH66" s="1">
        <v>0.96</v>
      </c>
      <c r="AI66" s="1">
        <v>13.1</v>
      </c>
      <c r="AJ66" s="1">
        <v>-0.44</v>
      </c>
      <c r="AK66" s="1">
        <v>0</v>
      </c>
    </row>
    <row r="67" spans="1:37" x14ac:dyDescent="0.3">
      <c r="A67" s="3">
        <f t="shared" si="0"/>
        <v>66</v>
      </c>
      <c r="B67" s="25" t="s">
        <v>88</v>
      </c>
      <c r="C67" s="3" t="s">
        <v>89</v>
      </c>
      <c r="D67" s="5">
        <v>1</v>
      </c>
      <c r="E67" s="10">
        <v>64.2</v>
      </c>
      <c r="F67" s="1">
        <v>9.9</v>
      </c>
      <c r="G67" s="1">
        <v>16.2</v>
      </c>
      <c r="H67" s="1">
        <v>5.7</v>
      </c>
      <c r="I67" s="1">
        <v>15</v>
      </c>
      <c r="J67" s="1">
        <v>11</v>
      </c>
      <c r="K67" s="1">
        <v>2.78</v>
      </c>
      <c r="L67" s="1">
        <v>55.4</v>
      </c>
      <c r="M67" s="1" t="e">
        <v>#N/A</v>
      </c>
      <c r="N67" s="1">
        <v>9.11</v>
      </c>
      <c r="O67" s="1">
        <v>2.75</v>
      </c>
      <c r="P67" s="1">
        <v>87.3</v>
      </c>
      <c r="Q67" s="1">
        <v>40.299999999999997</v>
      </c>
      <c r="R67" s="1">
        <v>4.16</v>
      </c>
      <c r="S67" s="1">
        <v>20.7</v>
      </c>
      <c r="T67" s="1">
        <v>142.69999999999999</v>
      </c>
      <c r="U67" s="1">
        <v>163.4</v>
      </c>
      <c r="V67" s="1">
        <v>40.1</v>
      </c>
      <c r="W67" s="1">
        <v>15.7</v>
      </c>
      <c r="X67" s="1">
        <v>7.65</v>
      </c>
      <c r="Y67" s="1">
        <v>110.5</v>
      </c>
      <c r="Z67" s="4">
        <v>0.252</v>
      </c>
      <c r="AA67" s="4">
        <v>8.8999999999999996E-2</v>
      </c>
      <c r="AB67" s="4">
        <v>0.13500000000000001</v>
      </c>
      <c r="AC67" s="4">
        <v>0.14099999999999999</v>
      </c>
      <c r="AD67" s="4">
        <v>6.5000000000000002E-2</v>
      </c>
      <c r="AE67" s="1">
        <v>25</v>
      </c>
      <c r="AF67" s="1">
        <v>7.38</v>
      </c>
      <c r="AG67" s="1">
        <v>2.2200000000000002</v>
      </c>
      <c r="AH67" s="1">
        <v>3.56</v>
      </c>
      <c r="AI67" s="1">
        <v>10.1</v>
      </c>
      <c r="AJ67" s="1">
        <v>1.28</v>
      </c>
      <c r="AK67" s="1">
        <v>0</v>
      </c>
    </row>
    <row r="68" spans="1:37" x14ac:dyDescent="0.3">
      <c r="A68" s="3">
        <f t="shared" ref="A68:A131" si="1">A67+1</f>
        <v>67</v>
      </c>
      <c r="B68" s="25" t="s">
        <v>345</v>
      </c>
      <c r="C68" s="3" t="s">
        <v>346</v>
      </c>
      <c r="D68" s="5">
        <v>1</v>
      </c>
      <c r="E68" s="10" t="e">
        <v>#N/A</v>
      </c>
      <c r="F68" s="1" t="e">
        <v>#N/A</v>
      </c>
      <c r="G68" s="1" t="e">
        <v>#N/A</v>
      </c>
      <c r="H68" s="1" t="e">
        <v>#N/A</v>
      </c>
      <c r="I68" s="1" t="e">
        <v>#N/A</v>
      </c>
      <c r="J68" s="1" t="e">
        <v>#N/A</v>
      </c>
      <c r="K68" s="1" t="e">
        <v>#N/A</v>
      </c>
      <c r="L68" s="1" t="e">
        <v>#N/A</v>
      </c>
      <c r="M68" s="1" t="e">
        <v>#N/A</v>
      </c>
      <c r="N68" s="1" t="e">
        <v>#N/A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1" t="e">
        <v>#N/A</v>
      </c>
      <c r="T68" s="1">
        <v>1.38</v>
      </c>
      <c r="U68" s="1">
        <v>1.38</v>
      </c>
      <c r="V68" s="1">
        <v>0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  <c r="AB68" s="1" t="e">
        <v>#N/A</v>
      </c>
      <c r="AC68" s="1" t="e">
        <v>#N/A</v>
      </c>
      <c r="AD68" s="1" t="e">
        <v>#N/A</v>
      </c>
      <c r="AE68" s="1" t="e">
        <v>#N/A</v>
      </c>
      <c r="AF68" s="1" t="e">
        <v>#N/A</v>
      </c>
      <c r="AG68" s="1" t="e">
        <v>#N/A</v>
      </c>
      <c r="AH68" s="1" t="e">
        <v>#N/A</v>
      </c>
      <c r="AI68" s="1" t="e">
        <v>#N/A</v>
      </c>
      <c r="AJ68" s="1" t="e">
        <v>#N/A</v>
      </c>
      <c r="AK68" s="1">
        <v>1</v>
      </c>
    </row>
    <row r="69" spans="1:37" x14ac:dyDescent="0.3">
      <c r="A69" s="3">
        <f t="shared" si="1"/>
        <v>68</v>
      </c>
      <c r="B69" s="25" t="s">
        <v>116</v>
      </c>
      <c r="C69" s="3" t="s">
        <v>117</v>
      </c>
      <c r="D69" s="5">
        <v>1</v>
      </c>
      <c r="E69" s="10">
        <v>62.9</v>
      </c>
      <c r="F69" s="1">
        <v>10.1</v>
      </c>
      <c r="G69" s="1">
        <v>13.5</v>
      </c>
      <c r="H69" s="1">
        <v>8.4</v>
      </c>
      <c r="I69" s="1">
        <v>13.1</v>
      </c>
      <c r="J69" s="1">
        <v>6.07</v>
      </c>
      <c r="K69" s="1">
        <v>7.17</v>
      </c>
      <c r="L69" s="1">
        <v>6.13</v>
      </c>
      <c r="M69" s="1">
        <v>46.7</v>
      </c>
      <c r="N69" s="1">
        <v>8.67</v>
      </c>
      <c r="O69" s="1">
        <v>0</v>
      </c>
      <c r="P69" s="1">
        <v>75</v>
      </c>
      <c r="Q69" s="1">
        <v>65.5</v>
      </c>
      <c r="R69" s="1">
        <v>7.7</v>
      </c>
      <c r="S69" s="1">
        <v>-7.7</v>
      </c>
      <c r="T69" s="1">
        <v>146.30000000000001</v>
      </c>
      <c r="U69" s="1">
        <v>138.6</v>
      </c>
      <c r="V69" s="1">
        <v>65.099999999999994</v>
      </c>
      <c r="W69" s="1">
        <v>4.71</v>
      </c>
      <c r="X69" s="1">
        <v>4.0199999999999996</v>
      </c>
      <c r="Y69" s="1">
        <v>36.5</v>
      </c>
      <c r="Z69" s="4">
        <v>0.215</v>
      </c>
      <c r="AA69" s="4">
        <v>0.13400000000000001</v>
      </c>
      <c r="AB69" s="4">
        <v>4.9000000000000002E-2</v>
      </c>
      <c r="AC69" s="4">
        <v>0.128</v>
      </c>
      <c r="AD69" s="4">
        <v>0.112</v>
      </c>
      <c r="AE69" s="1">
        <v>17.399999999999999</v>
      </c>
      <c r="AF69" s="1">
        <v>20.399999999999999</v>
      </c>
      <c r="AG69" s="1">
        <v>2.33</v>
      </c>
      <c r="AH69" s="1">
        <v>2.25</v>
      </c>
      <c r="AI69" s="1">
        <v>10.3</v>
      </c>
      <c r="AJ69" s="1">
        <v>-0.56999999999999995</v>
      </c>
      <c r="AK69" s="1">
        <v>0</v>
      </c>
    </row>
    <row r="70" spans="1:37" x14ac:dyDescent="0.3">
      <c r="A70" s="3">
        <f t="shared" si="1"/>
        <v>69</v>
      </c>
      <c r="B70" s="25" t="s">
        <v>43</v>
      </c>
      <c r="C70" s="3" t="s">
        <v>44</v>
      </c>
      <c r="D70" s="5">
        <v>1</v>
      </c>
      <c r="E70" s="10">
        <v>23.9</v>
      </c>
      <c r="F70" s="1" t="e">
        <v>#N/A</v>
      </c>
      <c r="G70" s="1" t="e">
        <v>#N/A</v>
      </c>
      <c r="H70" s="1">
        <v>11.9</v>
      </c>
      <c r="I70" s="1" t="e">
        <v>#N/A</v>
      </c>
      <c r="J70" s="1" t="e">
        <v>#N/A</v>
      </c>
      <c r="K70" s="1" t="e">
        <v>#N/A</v>
      </c>
      <c r="L70" s="1">
        <v>7.95</v>
      </c>
      <c r="M70" s="1" t="e">
        <v>#N/A</v>
      </c>
      <c r="N70" s="1">
        <v>6.26</v>
      </c>
      <c r="O70" s="1">
        <v>13.9</v>
      </c>
      <c r="P70" s="1">
        <v>189.3</v>
      </c>
      <c r="Q70" s="1">
        <v>33.799999999999997</v>
      </c>
      <c r="R70" s="1">
        <v>10.199999999999999</v>
      </c>
      <c r="S70" s="1">
        <v>131.5</v>
      </c>
      <c r="T70" s="1">
        <v>124.9</v>
      </c>
      <c r="U70" s="1">
        <v>256.3</v>
      </c>
      <c r="V70" s="1">
        <v>33.799999999999997</v>
      </c>
      <c r="W70" s="1">
        <v>99.1</v>
      </c>
      <c r="X70" s="1" t="e">
        <v>#N/A</v>
      </c>
      <c r="Y70" s="1">
        <v>281.8</v>
      </c>
      <c r="Z70" s="1" t="e">
        <v>#N/A</v>
      </c>
      <c r="AA70" s="4">
        <v>0.498</v>
      </c>
      <c r="AB70" s="1" t="e">
        <v>#N/A</v>
      </c>
      <c r="AC70" s="4">
        <v>0.35199999999999998</v>
      </c>
      <c r="AD70" s="4">
        <v>6.3E-2</v>
      </c>
      <c r="AE70" s="1">
        <v>10.5</v>
      </c>
      <c r="AF70" s="1" t="e">
        <v>#N/A</v>
      </c>
      <c r="AG70" s="1">
        <v>5.22</v>
      </c>
      <c r="AH70" s="1">
        <v>3.69</v>
      </c>
      <c r="AI70" s="1" t="e">
        <v>#N/A</v>
      </c>
      <c r="AJ70" s="1" t="e">
        <v>#N/A</v>
      </c>
      <c r="AK70" s="1">
        <v>0</v>
      </c>
    </row>
    <row r="71" spans="1:37" x14ac:dyDescent="0.3">
      <c r="A71" s="3">
        <f t="shared" si="1"/>
        <v>70</v>
      </c>
      <c r="B71" s="25" t="s">
        <v>318</v>
      </c>
      <c r="C71" s="3" t="s">
        <v>319</v>
      </c>
      <c r="D71" s="5">
        <v>0</v>
      </c>
      <c r="E71" s="10">
        <v>537.4</v>
      </c>
      <c r="F71" s="1">
        <v>14.4</v>
      </c>
      <c r="G71" s="1">
        <v>32.6</v>
      </c>
      <c r="H71" s="1">
        <v>4.8499999999999996</v>
      </c>
      <c r="I71" s="1">
        <v>20.2</v>
      </c>
      <c r="J71" s="1">
        <v>10.199999999999999</v>
      </c>
      <c r="K71" s="1">
        <v>10</v>
      </c>
      <c r="L71" s="1">
        <v>113</v>
      </c>
      <c r="M71" s="1">
        <v>416.7</v>
      </c>
      <c r="N71" s="1">
        <v>44.2</v>
      </c>
      <c r="O71" s="1">
        <v>4.92</v>
      </c>
      <c r="P71" s="1">
        <v>348</v>
      </c>
      <c r="Q71" s="1">
        <v>135.19999999999999</v>
      </c>
      <c r="R71" s="1">
        <v>29</v>
      </c>
      <c r="S71" s="1">
        <v>52.1</v>
      </c>
      <c r="T71" s="1">
        <v>136.30000000000001</v>
      </c>
      <c r="U71" s="1">
        <v>188.4</v>
      </c>
      <c r="V71" s="1">
        <v>129.9</v>
      </c>
      <c r="W71" s="1">
        <v>41.8</v>
      </c>
      <c r="X71" s="1">
        <v>86.6</v>
      </c>
      <c r="Y71" s="1">
        <v>1120</v>
      </c>
      <c r="Z71" s="4">
        <v>6.0999999999999999E-2</v>
      </c>
      <c r="AA71" s="4">
        <v>8.9999999999999993E-3</v>
      </c>
      <c r="AB71" s="4">
        <v>0.125</v>
      </c>
      <c r="AC71" s="4">
        <v>3.5999999999999997E-2</v>
      </c>
      <c r="AD71" s="4">
        <v>1.4E-2</v>
      </c>
      <c r="AE71" s="1">
        <v>28.1</v>
      </c>
      <c r="AF71" s="1">
        <v>7.98</v>
      </c>
      <c r="AG71" s="1">
        <v>0.25</v>
      </c>
      <c r="AH71" s="1">
        <v>1.05</v>
      </c>
      <c r="AI71" s="1">
        <v>5.77</v>
      </c>
      <c r="AJ71" s="1">
        <v>1.6</v>
      </c>
      <c r="AK71" s="1">
        <v>0</v>
      </c>
    </row>
    <row r="72" spans="1:37" x14ac:dyDescent="0.3">
      <c r="A72" s="3">
        <f t="shared" si="1"/>
        <v>71</v>
      </c>
      <c r="B72" s="25" t="s">
        <v>68</v>
      </c>
      <c r="C72" s="3" t="s">
        <v>69</v>
      </c>
      <c r="D72" s="5">
        <v>0</v>
      </c>
      <c r="E72" s="10">
        <v>0.38</v>
      </c>
      <c r="F72" s="1">
        <v>-0.17</v>
      </c>
      <c r="G72" s="1">
        <v>-0.121</v>
      </c>
      <c r="H72" s="1">
        <v>-0.20699999999999999</v>
      </c>
      <c r="I72" s="1">
        <v>-3.0000000000000001E-3</v>
      </c>
      <c r="J72" s="1">
        <v>3.0000000000000001E-3</v>
      </c>
      <c r="K72" s="1">
        <v>-1.4999999999999999E-2</v>
      </c>
      <c r="L72" s="1">
        <v>0.248</v>
      </c>
      <c r="M72" s="1">
        <v>0.3</v>
      </c>
      <c r="N72" s="1">
        <v>0.182</v>
      </c>
      <c r="O72" s="1" t="e">
        <v>#N/A</v>
      </c>
      <c r="P72" s="1">
        <v>1.34</v>
      </c>
      <c r="Q72" s="1">
        <v>0.121</v>
      </c>
      <c r="R72" s="1">
        <v>8.9999999999999993E-3</v>
      </c>
      <c r="S72" s="1">
        <v>0.49</v>
      </c>
      <c r="T72" s="1">
        <v>0.77</v>
      </c>
      <c r="U72" s="1">
        <v>1.26</v>
      </c>
      <c r="V72" s="1">
        <v>-0.27</v>
      </c>
      <c r="W72" s="1">
        <v>-1.36</v>
      </c>
      <c r="X72" s="1">
        <v>-0.1</v>
      </c>
      <c r="Y72" s="1">
        <v>-1.81</v>
      </c>
      <c r="Z72" s="4">
        <v>-0.318</v>
      </c>
      <c r="AA72" s="4">
        <v>-0.54500000000000004</v>
      </c>
      <c r="AB72" s="4">
        <v>-2.3E-2</v>
      </c>
      <c r="AC72" s="4">
        <v>-1.7110000000000001</v>
      </c>
      <c r="AD72" s="4">
        <v>-0.154</v>
      </c>
      <c r="AE72" s="1">
        <v>-3.71</v>
      </c>
      <c r="AF72" s="1">
        <v>-43.9</v>
      </c>
      <c r="AG72" s="1">
        <v>2.02</v>
      </c>
      <c r="AH72" s="1">
        <v>-2.8</v>
      </c>
      <c r="AI72" s="1">
        <v>-10.4</v>
      </c>
      <c r="AJ72" s="1">
        <v>-4.0599999999999996</v>
      </c>
      <c r="AK72" s="1">
        <v>0</v>
      </c>
    </row>
    <row r="73" spans="1:37" x14ac:dyDescent="0.3">
      <c r="A73" s="3">
        <f t="shared" si="1"/>
        <v>72</v>
      </c>
      <c r="B73" s="25" t="s">
        <v>5</v>
      </c>
      <c r="C73" s="3" t="s">
        <v>6</v>
      </c>
      <c r="D73" s="5">
        <v>1</v>
      </c>
      <c r="E73" s="10">
        <v>7928</v>
      </c>
      <c r="F73" s="1">
        <v>1428</v>
      </c>
      <c r="G73" s="1">
        <v>2005</v>
      </c>
      <c r="H73" s="1">
        <v>1155</v>
      </c>
      <c r="I73" s="1">
        <v>1824</v>
      </c>
      <c r="J73" s="1">
        <v>860</v>
      </c>
      <c r="K73" s="1">
        <v>964</v>
      </c>
      <c r="L73" s="1">
        <v>647</v>
      </c>
      <c r="M73" s="1">
        <v>577</v>
      </c>
      <c r="N73" s="1">
        <v>360</v>
      </c>
      <c r="O73" s="1">
        <v>24.7</v>
      </c>
      <c r="P73" s="1">
        <v>8600</v>
      </c>
      <c r="Q73" s="1">
        <v>8384</v>
      </c>
      <c r="R73" s="1">
        <v>1180</v>
      </c>
      <c r="S73" s="1">
        <v>-784</v>
      </c>
      <c r="T73" s="1">
        <v>4684</v>
      </c>
      <c r="U73" s="1">
        <v>3900</v>
      </c>
      <c r="V73" s="1">
        <v>6307</v>
      </c>
      <c r="W73" s="1">
        <v>1667</v>
      </c>
      <c r="X73" s="1">
        <v>1391</v>
      </c>
      <c r="Y73" s="1">
        <v>9103</v>
      </c>
      <c r="Z73" s="4">
        <v>0.253</v>
      </c>
      <c r="AA73" s="4">
        <v>0.14599999999999999</v>
      </c>
      <c r="AB73" s="4">
        <v>0.20599999999999999</v>
      </c>
      <c r="AC73" s="4">
        <v>0.18099999999999999</v>
      </c>
      <c r="AD73" s="4">
        <v>0.13400000000000001</v>
      </c>
      <c r="AE73" s="1">
        <v>4.0599999999999996</v>
      </c>
      <c r="AF73" s="1">
        <v>4.8600000000000003</v>
      </c>
      <c r="AG73" s="1">
        <v>0.59</v>
      </c>
      <c r="AH73" s="1">
        <v>0.74</v>
      </c>
      <c r="AI73" s="1">
        <v>1.95</v>
      </c>
      <c r="AJ73" s="1">
        <v>-0.39</v>
      </c>
      <c r="AK73" s="1">
        <v>0</v>
      </c>
    </row>
    <row r="74" spans="1:37" x14ac:dyDescent="0.3">
      <c r="A74" s="3">
        <f t="shared" si="1"/>
        <v>73</v>
      </c>
      <c r="B74" s="25" t="s">
        <v>198</v>
      </c>
      <c r="C74" s="3" t="s">
        <v>199</v>
      </c>
      <c r="D74" s="5">
        <v>1</v>
      </c>
      <c r="E74" s="10">
        <v>0.32</v>
      </c>
      <c r="F74" s="1">
        <v>0.3</v>
      </c>
      <c r="G74" s="1" t="e">
        <v>#N/A</v>
      </c>
      <c r="H74" s="1">
        <v>0.66</v>
      </c>
      <c r="I74" s="1">
        <v>-2.1000000000000001E-2</v>
      </c>
      <c r="J74" s="1" t="s">
        <v>51</v>
      </c>
      <c r="K74" s="1">
        <v>-2.1000000000000001E-2</v>
      </c>
      <c r="L74" s="1" t="e">
        <v>#N/A</v>
      </c>
      <c r="M74" s="1">
        <v>1.7000000000000001E-2</v>
      </c>
      <c r="N74" s="1" t="e">
        <v>#N/A</v>
      </c>
      <c r="O74" s="1" t="e">
        <v>#N/A</v>
      </c>
      <c r="P74" s="1">
        <v>1.69</v>
      </c>
      <c r="Q74" s="1">
        <v>1.31</v>
      </c>
      <c r="R74" s="1">
        <v>1.63</v>
      </c>
      <c r="S74" s="1">
        <v>-1.53</v>
      </c>
      <c r="T74" s="1">
        <v>19.5</v>
      </c>
      <c r="U74" s="1">
        <v>18</v>
      </c>
      <c r="V74" s="1">
        <v>1.31</v>
      </c>
      <c r="W74" s="1">
        <v>598.9</v>
      </c>
      <c r="X74" s="1">
        <v>-19.100000000000001</v>
      </c>
      <c r="Y74" s="1">
        <v>1189</v>
      </c>
      <c r="Z74" s="1" t="e">
        <v>#N/A</v>
      </c>
      <c r="AA74" s="4">
        <v>2.0630000000000002</v>
      </c>
      <c r="AB74" s="4">
        <v>-1E-3</v>
      </c>
      <c r="AC74" s="4">
        <v>0.504</v>
      </c>
      <c r="AD74" s="4">
        <v>0.39100000000000001</v>
      </c>
      <c r="AE74" s="1">
        <v>29.6</v>
      </c>
      <c r="AF74" s="1">
        <v>-723.8</v>
      </c>
      <c r="AG74" s="1">
        <v>61.1</v>
      </c>
      <c r="AH74" s="1">
        <v>14.9</v>
      </c>
      <c r="AI74" s="1" t="e">
        <v>#N/A</v>
      </c>
      <c r="AJ74" s="1" t="e">
        <v>#N/A</v>
      </c>
      <c r="AK74" s="1">
        <v>0</v>
      </c>
    </row>
    <row r="75" spans="1:37" x14ac:dyDescent="0.3">
      <c r="A75" s="3">
        <f t="shared" si="1"/>
        <v>74</v>
      </c>
      <c r="B75" s="25" t="s">
        <v>128</v>
      </c>
      <c r="C75" s="3" t="s">
        <v>129</v>
      </c>
      <c r="D75" s="5">
        <v>0</v>
      </c>
      <c r="E75" s="10">
        <v>11.3</v>
      </c>
      <c r="F75" s="1">
        <v>0.63600000000000001</v>
      </c>
      <c r="G75" s="1">
        <v>0.71</v>
      </c>
      <c r="H75" s="1">
        <v>0.55200000000000005</v>
      </c>
      <c r="I75" s="1">
        <v>0.27</v>
      </c>
      <c r="J75" s="1">
        <v>0.03</v>
      </c>
      <c r="K75" s="1">
        <v>0.29299999999999998</v>
      </c>
      <c r="L75" s="1">
        <v>10.6</v>
      </c>
      <c r="M75" s="1" t="e">
        <v>#N/A</v>
      </c>
      <c r="N75" s="1" t="e">
        <v>#N/A</v>
      </c>
      <c r="O75" s="1" t="e">
        <v>#N/A</v>
      </c>
      <c r="P75" s="1">
        <v>2.87</v>
      </c>
      <c r="Q75" s="1">
        <v>1.67</v>
      </c>
      <c r="R75" s="1">
        <v>1.35</v>
      </c>
      <c r="S75" s="1">
        <v>-1.35</v>
      </c>
      <c r="T75" s="1">
        <v>1.42</v>
      </c>
      <c r="U75" s="1">
        <v>7.0000000000000007E-2</v>
      </c>
      <c r="V75" s="1">
        <v>1.6</v>
      </c>
      <c r="W75" s="1">
        <v>3.55</v>
      </c>
      <c r="X75" s="1">
        <v>7.0000000000000007E-2</v>
      </c>
      <c r="Y75" s="1">
        <v>10.3</v>
      </c>
      <c r="Z75" s="4">
        <v>6.3E-2</v>
      </c>
      <c r="AA75" s="4">
        <v>4.9000000000000002E-2</v>
      </c>
      <c r="AB75" s="4">
        <v>0.20599999999999999</v>
      </c>
      <c r="AC75" s="4">
        <v>0.33100000000000002</v>
      </c>
      <c r="AD75" s="4">
        <v>0.192</v>
      </c>
      <c r="AE75" s="1">
        <v>2.58</v>
      </c>
      <c r="AF75" s="1">
        <v>4.8600000000000003</v>
      </c>
      <c r="AG75" s="1">
        <v>0.13</v>
      </c>
      <c r="AH75" s="1">
        <v>0.89</v>
      </c>
      <c r="AI75" s="1">
        <v>0.1</v>
      </c>
      <c r="AJ75" s="1">
        <v>-1.9</v>
      </c>
      <c r="AK75" s="1">
        <v>0</v>
      </c>
    </row>
    <row r="76" spans="1:37" x14ac:dyDescent="0.3">
      <c r="A76" s="3">
        <f t="shared" si="1"/>
        <v>75</v>
      </c>
      <c r="B76" s="25" t="s">
        <v>326</v>
      </c>
      <c r="C76" s="3" t="s">
        <v>327</v>
      </c>
      <c r="D76" s="5">
        <v>1</v>
      </c>
      <c r="E76" s="10">
        <v>95.2</v>
      </c>
      <c r="F76" s="1">
        <v>24.45</v>
      </c>
      <c r="G76" s="1">
        <v>46.7</v>
      </c>
      <c r="H76" s="1">
        <v>19.899999999999999</v>
      </c>
      <c r="I76" s="1">
        <v>45</v>
      </c>
      <c r="J76" s="1">
        <v>29</v>
      </c>
      <c r="K76" s="1">
        <v>15.5</v>
      </c>
      <c r="L76" s="1">
        <v>69.5</v>
      </c>
      <c r="M76" s="1" t="e">
        <v>#N/A</v>
      </c>
      <c r="N76" s="1">
        <v>12.3</v>
      </c>
      <c r="O76" s="1">
        <v>2.27</v>
      </c>
      <c r="P76" s="1">
        <v>255.1</v>
      </c>
      <c r="Q76" s="1">
        <v>165.8</v>
      </c>
      <c r="R76" s="1">
        <v>15</v>
      </c>
      <c r="S76" s="1">
        <v>14.5</v>
      </c>
      <c r="T76" s="1">
        <v>210.8</v>
      </c>
      <c r="U76" s="1">
        <v>225.4</v>
      </c>
      <c r="V76" s="1">
        <v>165.2</v>
      </c>
      <c r="W76" s="1">
        <v>2.33</v>
      </c>
      <c r="X76" s="1">
        <v>1.82</v>
      </c>
      <c r="Y76" s="1">
        <v>19.399999999999999</v>
      </c>
      <c r="Z76" s="4">
        <v>0.49099999999999999</v>
      </c>
      <c r="AA76" s="4">
        <v>0.20899999999999999</v>
      </c>
      <c r="AB76" s="4">
        <v>0.214</v>
      </c>
      <c r="AC76" s="4">
        <v>0.12</v>
      </c>
      <c r="AD76" s="4">
        <v>7.8E-2</v>
      </c>
      <c r="AE76" s="1">
        <v>10.6</v>
      </c>
      <c r="AF76" s="1">
        <v>5.39</v>
      </c>
      <c r="AG76" s="1">
        <v>2.21</v>
      </c>
      <c r="AH76" s="1">
        <v>1.28</v>
      </c>
      <c r="AI76" s="1">
        <v>4.83</v>
      </c>
      <c r="AJ76" s="1">
        <v>0.31</v>
      </c>
      <c r="AK76" s="1">
        <v>0</v>
      </c>
    </row>
    <row r="77" spans="1:37" x14ac:dyDescent="0.3">
      <c r="A77" s="3">
        <f t="shared" si="1"/>
        <v>76</v>
      </c>
      <c r="B77" s="25" t="s">
        <v>13</v>
      </c>
      <c r="C77" s="3" t="s">
        <v>14</v>
      </c>
      <c r="D77" s="5">
        <v>1</v>
      </c>
      <c r="E77" s="10">
        <v>139.69999999999999</v>
      </c>
      <c r="F77" s="1">
        <v>34.4</v>
      </c>
      <c r="G77" s="1">
        <v>38.6</v>
      </c>
      <c r="H77" s="1">
        <v>13.4</v>
      </c>
      <c r="I77" s="1">
        <v>-70.599999999999994</v>
      </c>
      <c r="J77" s="1">
        <v>5.63</v>
      </c>
      <c r="K77" s="1">
        <v>-44.5</v>
      </c>
      <c r="L77" s="1">
        <v>25</v>
      </c>
      <c r="M77" s="1">
        <v>80.3</v>
      </c>
      <c r="N77" s="1">
        <v>19.100000000000001</v>
      </c>
      <c r="O77" s="1">
        <v>16.7</v>
      </c>
      <c r="P77" s="1">
        <v>416.2</v>
      </c>
      <c r="Q77" s="1">
        <v>96.7</v>
      </c>
      <c r="R77" s="1">
        <v>101.6</v>
      </c>
      <c r="S77" s="1">
        <v>113.5</v>
      </c>
      <c r="T77" s="1">
        <v>115.4</v>
      </c>
      <c r="U77" s="1">
        <v>228.8</v>
      </c>
      <c r="V77" s="1">
        <v>92.5</v>
      </c>
      <c r="W77" s="1">
        <v>129.69999999999999</v>
      </c>
      <c r="X77" s="1">
        <v>-432.2</v>
      </c>
      <c r="Y77" s="1">
        <v>897.7</v>
      </c>
      <c r="Z77" s="4">
        <v>0.27600000000000002</v>
      </c>
      <c r="AA77" s="4">
        <v>9.6000000000000002E-2</v>
      </c>
      <c r="AB77" s="4">
        <v>-0.93400000000000005</v>
      </c>
      <c r="AC77" s="4">
        <v>0.13800000000000001</v>
      </c>
      <c r="AD77" s="4">
        <v>3.2000000000000001E-2</v>
      </c>
      <c r="AE77" s="1">
        <v>8.6300000000000008</v>
      </c>
      <c r="AF77" s="1">
        <v>-1.07</v>
      </c>
      <c r="AG77" s="1">
        <v>0.83</v>
      </c>
      <c r="AH77" s="1">
        <v>1.25</v>
      </c>
      <c r="AI77" s="1">
        <v>5.93</v>
      </c>
      <c r="AJ77" s="1">
        <v>2.94</v>
      </c>
      <c r="AK77" s="1">
        <v>0</v>
      </c>
    </row>
    <row r="78" spans="1:37" x14ac:dyDescent="0.3">
      <c r="A78" s="3">
        <f t="shared" si="1"/>
        <v>77</v>
      </c>
      <c r="B78" s="25" t="s">
        <v>329</v>
      </c>
      <c r="C78" s="3" t="s">
        <v>330</v>
      </c>
      <c r="D78" s="5">
        <v>1</v>
      </c>
      <c r="E78" s="10">
        <v>1.25</v>
      </c>
      <c r="F78" s="1">
        <v>0.53</v>
      </c>
      <c r="G78" s="1" t="e">
        <v>#N/A</v>
      </c>
      <c r="H78" s="1">
        <v>7.8E-2</v>
      </c>
      <c r="I78" s="1">
        <v>0.27300000000000002</v>
      </c>
      <c r="J78" s="1">
        <v>3.9E-2</v>
      </c>
      <c r="K78" s="1">
        <v>0.23400000000000001</v>
      </c>
      <c r="L78" s="1">
        <v>0.39500000000000002</v>
      </c>
      <c r="M78" s="1">
        <v>0.72</v>
      </c>
      <c r="N78" s="1" t="e">
        <v>#N/A</v>
      </c>
      <c r="O78" s="1">
        <v>3.7999999999999999E-2</v>
      </c>
      <c r="P78" s="1">
        <v>1.74</v>
      </c>
      <c r="Q78" s="1">
        <v>1</v>
      </c>
      <c r="R78" s="1">
        <v>6.9000000000000006E-2</v>
      </c>
      <c r="S78" s="1">
        <v>0.22</v>
      </c>
      <c r="T78" s="1">
        <v>2.37</v>
      </c>
      <c r="U78" s="1">
        <v>2.59</v>
      </c>
      <c r="V78" s="1">
        <v>0.67</v>
      </c>
      <c r="W78" s="1">
        <v>1.47</v>
      </c>
      <c r="X78" s="1">
        <v>4.42</v>
      </c>
      <c r="Y78" s="1">
        <v>12.6</v>
      </c>
      <c r="Z78" s="1" t="e">
        <v>#N/A</v>
      </c>
      <c r="AA78" s="4">
        <v>6.2E-2</v>
      </c>
      <c r="AB78" s="4">
        <v>0.33</v>
      </c>
      <c r="AC78" s="4">
        <v>7.8E-2</v>
      </c>
      <c r="AD78" s="4">
        <v>4.4999999999999998E-2</v>
      </c>
      <c r="AE78" s="1">
        <v>30.4</v>
      </c>
      <c r="AF78" s="1">
        <v>3.03</v>
      </c>
      <c r="AG78" s="1">
        <v>1.9</v>
      </c>
      <c r="AH78" s="1">
        <v>3.56</v>
      </c>
      <c r="AI78" s="1" t="e">
        <v>#N/A</v>
      </c>
      <c r="AJ78" s="1" t="e">
        <v>#N/A</v>
      </c>
      <c r="AK78" s="1">
        <v>0</v>
      </c>
    </row>
    <row r="79" spans="1:37" x14ac:dyDescent="0.3">
      <c r="A79" s="3">
        <f t="shared" si="1"/>
        <v>78</v>
      </c>
      <c r="B79" s="25" t="s">
        <v>100</v>
      </c>
      <c r="C79" s="3" t="s">
        <v>101</v>
      </c>
      <c r="D79" s="5">
        <v>0</v>
      </c>
      <c r="E79" s="10">
        <v>11.9</v>
      </c>
      <c r="F79" s="1">
        <v>-2.68</v>
      </c>
      <c r="G79" s="1">
        <v>1.72</v>
      </c>
      <c r="H79" s="1">
        <v>-2.56</v>
      </c>
      <c r="I79" s="1">
        <v>-0.54</v>
      </c>
      <c r="J79" s="1">
        <v>2.4300000000000002</v>
      </c>
      <c r="K79" s="1">
        <v>-3.55</v>
      </c>
      <c r="L79" s="1">
        <v>14.2</v>
      </c>
      <c r="M79" s="1" t="e">
        <v>#N/A</v>
      </c>
      <c r="N79" s="1">
        <v>5.41</v>
      </c>
      <c r="O79" s="1">
        <v>0.17599999999999999</v>
      </c>
      <c r="P79" s="1">
        <v>18.5</v>
      </c>
      <c r="Q79" s="1">
        <v>3.48</v>
      </c>
      <c r="R79" s="1">
        <v>4.2000000000000003E-2</v>
      </c>
      <c r="S79" s="1">
        <v>4.68</v>
      </c>
      <c r="T79" s="1">
        <v>3.09</v>
      </c>
      <c r="U79" s="1">
        <v>7.76</v>
      </c>
      <c r="V79" s="1">
        <v>3.48</v>
      </c>
      <c r="W79" s="1">
        <v>-5.52</v>
      </c>
      <c r="X79" s="1">
        <v>-7.65</v>
      </c>
      <c r="Y79" s="1">
        <v>7.5</v>
      </c>
      <c r="Z79" s="4">
        <v>0.14399999999999999</v>
      </c>
      <c r="AA79" s="4">
        <v>-0.215</v>
      </c>
      <c r="AB79" s="4">
        <v>-1.635</v>
      </c>
      <c r="AC79" s="4">
        <v>-0.73599999999999999</v>
      </c>
      <c r="AD79" s="4">
        <v>-0.13900000000000001</v>
      </c>
      <c r="AE79" s="1">
        <v>-1.21</v>
      </c>
      <c r="AF79" s="1">
        <v>-0.72</v>
      </c>
      <c r="AG79" s="1">
        <v>0.26</v>
      </c>
      <c r="AH79" s="1">
        <v>0.89</v>
      </c>
      <c r="AI79" s="1">
        <v>4.51</v>
      </c>
      <c r="AJ79" s="1">
        <v>2.72</v>
      </c>
      <c r="AK79" s="1">
        <v>0</v>
      </c>
    </row>
    <row r="80" spans="1:37" x14ac:dyDescent="0.3">
      <c r="A80" s="3">
        <f t="shared" si="1"/>
        <v>79</v>
      </c>
      <c r="B80" s="25" t="s">
        <v>210</v>
      </c>
      <c r="C80" s="3" t="s">
        <v>211</v>
      </c>
      <c r="D80" s="5">
        <v>0</v>
      </c>
      <c r="E80" s="10">
        <v>699.8</v>
      </c>
      <c r="F80" s="1">
        <v>109.93</v>
      </c>
      <c r="G80" s="1">
        <v>155.1</v>
      </c>
      <c r="H80" s="1">
        <v>70.2</v>
      </c>
      <c r="I80" s="1">
        <v>142.69999999999999</v>
      </c>
      <c r="J80" s="1">
        <v>79.5</v>
      </c>
      <c r="K80" s="1">
        <v>72.5</v>
      </c>
      <c r="L80" s="1">
        <v>60.7</v>
      </c>
      <c r="M80" s="1">
        <v>527.20000000000005</v>
      </c>
      <c r="N80" s="1">
        <v>62.1</v>
      </c>
      <c r="O80" s="1">
        <v>2.66</v>
      </c>
      <c r="P80" s="1">
        <v>737.8</v>
      </c>
      <c r="Q80" s="1">
        <v>535.4</v>
      </c>
      <c r="R80" s="1">
        <v>144.19999999999999</v>
      </c>
      <c r="S80" s="1">
        <v>-70.900000000000006</v>
      </c>
      <c r="T80" s="1">
        <v>615.6</v>
      </c>
      <c r="U80" s="1">
        <v>544.70000000000005</v>
      </c>
      <c r="V80" s="1">
        <v>532.79999999999995</v>
      </c>
      <c r="W80" s="1">
        <v>6.28</v>
      </c>
      <c r="X80" s="1">
        <v>6.49</v>
      </c>
      <c r="Y80" s="1">
        <v>47.7</v>
      </c>
      <c r="Z80" s="4">
        <v>0.222</v>
      </c>
      <c r="AA80" s="4">
        <v>0.1</v>
      </c>
      <c r="AB80" s="4">
        <v>0.19700000000000001</v>
      </c>
      <c r="AC80" s="4">
        <v>0.13100000000000001</v>
      </c>
      <c r="AD80" s="4">
        <v>9.5000000000000001E-2</v>
      </c>
      <c r="AE80" s="1">
        <v>8.76</v>
      </c>
      <c r="AF80" s="1">
        <v>5.08</v>
      </c>
      <c r="AG80" s="1">
        <v>0.88</v>
      </c>
      <c r="AH80" s="1">
        <v>1.1499999999999999</v>
      </c>
      <c r="AI80" s="1">
        <v>3.51</v>
      </c>
      <c r="AJ80" s="1">
        <v>-0.46</v>
      </c>
      <c r="AK80" s="1">
        <v>0</v>
      </c>
    </row>
    <row r="81" spans="1:37" x14ac:dyDescent="0.3">
      <c r="A81" s="3">
        <f t="shared" si="1"/>
        <v>80</v>
      </c>
      <c r="B81" s="25" t="s">
        <v>361</v>
      </c>
      <c r="C81" s="3" t="s">
        <v>362</v>
      </c>
      <c r="D81" s="5">
        <v>0</v>
      </c>
      <c r="E81" s="10" t="e">
        <v>#N/A</v>
      </c>
      <c r="F81" s="1" t="e">
        <v>#N/A</v>
      </c>
      <c r="G81" s="1" t="e">
        <v>#N/A</v>
      </c>
      <c r="H81" s="1">
        <v>3.29</v>
      </c>
      <c r="I81" s="1" t="e">
        <v>#N/A</v>
      </c>
      <c r="J81" s="1" t="e">
        <v>#N/A</v>
      </c>
      <c r="K81" s="1" t="e">
        <v>#N/A</v>
      </c>
      <c r="L81" s="1">
        <v>15.3</v>
      </c>
      <c r="M81" s="1" t="e">
        <v>#N/A</v>
      </c>
      <c r="N81" s="1">
        <v>7.43</v>
      </c>
      <c r="O81" s="1" t="e">
        <v>#N/A</v>
      </c>
      <c r="P81" s="1" t="e">
        <v>#N/A</v>
      </c>
      <c r="Q81" s="1" t="e">
        <v>#N/A</v>
      </c>
      <c r="R81" s="1">
        <v>58.2</v>
      </c>
      <c r="S81" s="1">
        <v>-58.2</v>
      </c>
      <c r="T81" s="1">
        <v>78.099999999999994</v>
      </c>
      <c r="U81" s="1">
        <v>19.899999999999999</v>
      </c>
      <c r="V81" s="1" t="s">
        <v>51</v>
      </c>
      <c r="W81" s="1">
        <v>109.7</v>
      </c>
      <c r="X81" s="1" t="e">
        <v>#N/A</v>
      </c>
      <c r="Y81" s="1" t="e">
        <v>#N/A</v>
      </c>
      <c r="Z81" s="1" t="e">
        <v>#N/A</v>
      </c>
      <c r="AA81" s="1" t="e">
        <v>#N/A</v>
      </c>
      <c r="AB81" s="1" t="e">
        <v>#N/A</v>
      </c>
      <c r="AC81" s="4">
        <v>6.3E-2</v>
      </c>
      <c r="AD81" s="1" t="e">
        <v>#N/A</v>
      </c>
      <c r="AE81" s="1">
        <v>23.8</v>
      </c>
      <c r="AF81" s="1" t="e">
        <v>#N/A</v>
      </c>
      <c r="AG81" s="1" t="e">
        <v>#N/A</v>
      </c>
      <c r="AH81" s="1" t="e">
        <v>#N/A</v>
      </c>
      <c r="AI81" s="1" t="e">
        <v>#N/A</v>
      </c>
      <c r="AJ81" s="1" t="e">
        <v>#N/A</v>
      </c>
      <c r="AK81" s="1">
        <v>1</v>
      </c>
    </row>
    <row r="82" spans="1:37" x14ac:dyDescent="0.3">
      <c r="A82" s="3">
        <f t="shared" si="1"/>
        <v>81</v>
      </c>
      <c r="B82" s="25" t="s">
        <v>54</v>
      </c>
      <c r="C82" s="3" t="s">
        <v>55</v>
      </c>
      <c r="D82" s="5">
        <v>0</v>
      </c>
      <c r="E82" s="10">
        <v>25.2</v>
      </c>
      <c r="F82" s="1">
        <v>4.97</v>
      </c>
      <c r="G82" s="1">
        <v>7.92</v>
      </c>
      <c r="H82" s="1">
        <v>6.01</v>
      </c>
      <c r="I82" s="1">
        <v>7.73</v>
      </c>
      <c r="J82" s="1">
        <v>1.1100000000000001</v>
      </c>
      <c r="K82" s="1">
        <v>6.47</v>
      </c>
      <c r="L82" s="1">
        <v>4.82</v>
      </c>
      <c r="M82" s="1">
        <v>15.4</v>
      </c>
      <c r="N82" s="1">
        <v>10.1</v>
      </c>
      <c r="O82" s="1">
        <v>0.26200000000000001</v>
      </c>
      <c r="P82" s="1">
        <v>33.200000000000003</v>
      </c>
      <c r="Q82" s="1">
        <v>26.8</v>
      </c>
      <c r="R82" s="1">
        <v>4.46</v>
      </c>
      <c r="S82" s="1">
        <v>-3.86</v>
      </c>
      <c r="T82" s="1">
        <v>82.1</v>
      </c>
      <c r="U82" s="1">
        <v>78.2</v>
      </c>
      <c r="V82" s="1">
        <v>24.8</v>
      </c>
      <c r="W82" s="1">
        <v>79.900000000000006</v>
      </c>
      <c r="X82" s="1">
        <v>86.1</v>
      </c>
      <c r="Y82" s="1">
        <v>330</v>
      </c>
      <c r="Z82" s="4">
        <v>0.314</v>
      </c>
      <c r="AA82" s="4">
        <v>0.23799999999999999</v>
      </c>
      <c r="AB82" s="4">
        <v>0.20499999999999999</v>
      </c>
      <c r="AC82" s="4">
        <v>0.224</v>
      </c>
      <c r="AD82" s="4">
        <v>0.18099999999999999</v>
      </c>
      <c r="AE82" s="1">
        <v>13.7</v>
      </c>
      <c r="AF82" s="1">
        <v>4.87</v>
      </c>
      <c r="AG82" s="1">
        <v>3.25</v>
      </c>
      <c r="AH82" s="1">
        <v>3.31</v>
      </c>
      <c r="AI82" s="1">
        <v>9.8800000000000008</v>
      </c>
      <c r="AJ82" s="1">
        <v>-0.49</v>
      </c>
      <c r="AK82" s="1">
        <v>0</v>
      </c>
    </row>
    <row r="83" spans="1:37" x14ac:dyDescent="0.3">
      <c r="A83" s="3">
        <f t="shared" si="1"/>
        <v>82</v>
      </c>
      <c r="B83" s="25" t="s">
        <v>196</v>
      </c>
      <c r="C83" s="3" t="s">
        <v>197</v>
      </c>
      <c r="D83" s="5">
        <v>0</v>
      </c>
      <c r="E83" s="10">
        <v>1.43</v>
      </c>
      <c r="F83" s="1">
        <v>0</v>
      </c>
      <c r="G83" s="1">
        <v>0.35499999999999998</v>
      </c>
      <c r="H83" s="1">
        <v>2E-3</v>
      </c>
      <c r="I83" s="1">
        <v>-0.40100000000000002</v>
      </c>
      <c r="J83" s="1">
        <v>5.0000000000000001E-3</v>
      </c>
      <c r="K83" s="1">
        <v>0.115</v>
      </c>
      <c r="L83" s="1">
        <v>0.499</v>
      </c>
      <c r="M83" s="1">
        <v>1.1599999999999999</v>
      </c>
      <c r="N83" s="1">
        <v>0.22600000000000001</v>
      </c>
      <c r="O83" s="1">
        <v>0.13700000000000001</v>
      </c>
      <c r="P83" s="1">
        <v>2.21</v>
      </c>
      <c r="Q83" s="1">
        <v>0.28000000000000003</v>
      </c>
      <c r="R83" s="1">
        <v>0.115</v>
      </c>
      <c r="S83" s="1">
        <v>1.06</v>
      </c>
      <c r="T83" s="1">
        <v>3.42</v>
      </c>
      <c r="U83" s="1">
        <v>4.47</v>
      </c>
      <c r="V83" s="1">
        <v>0.28000000000000003</v>
      </c>
      <c r="W83" s="1">
        <v>0</v>
      </c>
      <c r="X83" s="1">
        <v>0.1</v>
      </c>
      <c r="Y83" s="1">
        <v>0.24</v>
      </c>
      <c r="Z83" s="4">
        <v>0.248</v>
      </c>
      <c r="AA83" s="4">
        <v>2E-3</v>
      </c>
      <c r="AB83" s="4">
        <v>3.2000000000000001E-2</v>
      </c>
      <c r="AC83" s="4">
        <v>8.0000000000000002E-3</v>
      </c>
      <c r="AD83" s="4">
        <v>1E-3</v>
      </c>
      <c r="AE83" s="1">
        <v>1488</v>
      </c>
      <c r="AF83" s="1">
        <v>30.9</v>
      </c>
      <c r="AG83" s="1">
        <v>2.39</v>
      </c>
      <c r="AH83" s="1">
        <v>12.2</v>
      </c>
      <c r="AI83" s="1">
        <v>12.6</v>
      </c>
      <c r="AJ83" s="1">
        <v>2.97</v>
      </c>
      <c r="AK83" s="1">
        <v>0</v>
      </c>
    </row>
    <row r="84" spans="1:37" x14ac:dyDescent="0.3">
      <c r="A84" s="3">
        <f t="shared" si="1"/>
        <v>83</v>
      </c>
      <c r="B84" s="25" t="s">
        <v>242</v>
      </c>
      <c r="C84" s="3" t="s">
        <v>243</v>
      </c>
      <c r="D84" s="5">
        <v>1</v>
      </c>
      <c r="E84" s="10">
        <v>2352</v>
      </c>
      <c r="F84" s="1">
        <v>98.02</v>
      </c>
      <c r="G84" s="1">
        <v>160.5</v>
      </c>
      <c r="H84" s="1">
        <v>34.1</v>
      </c>
      <c r="I84" s="1">
        <v>236.5</v>
      </c>
      <c r="J84" s="1">
        <v>48.8</v>
      </c>
      <c r="K84" s="1">
        <v>124.8</v>
      </c>
      <c r="L84" s="1">
        <v>494.3</v>
      </c>
      <c r="M84" s="1">
        <v>1817</v>
      </c>
      <c r="N84" s="1">
        <v>242.7</v>
      </c>
      <c r="O84" s="1">
        <v>67.7</v>
      </c>
      <c r="P84" s="1">
        <v>1396</v>
      </c>
      <c r="Q84" s="1">
        <v>207.4</v>
      </c>
      <c r="R84" s="1">
        <v>314.89999999999998</v>
      </c>
      <c r="S84" s="1">
        <v>105.4</v>
      </c>
      <c r="T84" s="1">
        <v>839.6</v>
      </c>
      <c r="U84" s="1">
        <v>944.7</v>
      </c>
      <c r="V84" s="1">
        <v>128.4</v>
      </c>
      <c r="W84" s="1">
        <v>334.5</v>
      </c>
      <c r="X84" s="1">
        <v>1225</v>
      </c>
      <c r="Y84" s="1">
        <v>1260</v>
      </c>
      <c r="Z84" s="4">
        <v>6.8000000000000005E-2</v>
      </c>
      <c r="AA84" s="4">
        <v>1.4E-2</v>
      </c>
      <c r="AB84" s="4">
        <v>0.28199999999999997</v>
      </c>
      <c r="AC84" s="4">
        <v>0.16400000000000001</v>
      </c>
      <c r="AD84" s="4">
        <v>2.4E-2</v>
      </c>
      <c r="AE84" s="1">
        <v>24.6</v>
      </c>
      <c r="AF84" s="1">
        <v>3.55</v>
      </c>
      <c r="AG84" s="1">
        <v>0.36</v>
      </c>
      <c r="AH84" s="1">
        <v>6.53</v>
      </c>
      <c r="AI84" s="1">
        <v>5.89</v>
      </c>
      <c r="AJ84" s="1">
        <v>0.66</v>
      </c>
      <c r="AK84" s="1">
        <v>0</v>
      </c>
    </row>
    <row r="85" spans="1:37" x14ac:dyDescent="0.3">
      <c r="A85" s="3">
        <f t="shared" si="1"/>
        <v>84</v>
      </c>
      <c r="B85" s="25" t="s">
        <v>300</v>
      </c>
      <c r="C85" s="3" t="s">
        <v>301</v>
      </c>
      <c r="D85" s="5">
        <v>0</v>
      </c>
      <c r="E85" s="10">
        <v>42.6</v>
      </c>
      <c r="F85" s="1">
        <v>15.1</v>
      </c>
      <c r="G85" s="1">
        <v>24.1</v>
      </c>
      <c r="H85" s="1">
        <v>16.5</v>
      </c>
      <c r="I85" s="1">
        <v>19.399999999999999</v>
      </c>
      <c r="J85" s="1">
        <v>5.7</v>
      </c>
      <c r="K85" s="1">
        <v>16.899999999999999</v>
      </c>
      <c r="L85" s="1">
        <v>10.5</v>
      </c>
      <c r="M85" s="1">
        <v>17</v>
      </c>
      <c r="N85" s="1">
        <v>9.36</v>
      </c>
      <c r="O85" s="1">
        <v>1.26</v>
      </c>
      <c r="P85" s="1">
        <v>144.9</v>
      </c>
      <c r="Q85" s="1">
        <v>116.1</v>
      </c>
      <c r="R85" s="1">
        <v>1.28</v>
      </c>
      <c r="S85" s="1">
        <v>-1.28</v>
      </c>
      <c r="T85" s="1">
        <v>157</v>
      </c>
      <c r="U85" s="1">
        <v>155.69999999999999</v>
      </c>
      <c r="V85" s="1">
        <v>112.3</v>
      </c>
      <c r="W85" s="1">
        <v>206.4</v>
      </c>
      <c r="X85" s="1">
        <v>212.1</v>
      </c>
      <c r="Y85" s="1">
        <v>1408</v>
      </c>
      <c r="Z85" s="4">
        <v>0.56499999999999995</v>
      </c>
      <c r="AA85" s="4">
        <v>0.38600000000000001</v>
      </c>
      <c r="AB85" s="4">
        <v>0.158</v>
      </c>
      <c r="AC85" s="4">
        <v>0.14199999999999999</v>
      </c>
      <c r="AD85" s="4">
        <v>0.114</v>
      </c>
      <c r="AE85" s="1">
        <v>9.5299999999999994</v>
      </c>
      <c r="AF85" s="1">
        <v>7.12</v>
      </c>
      <c r="AG85" s="1">
        <v>3.68</v>
      </c>
      <c r="AH85" s="1">
        <v>1.4</v>
      </c>
      <c r="AI85" s="1">
        <v>6.46</v>
      </c>
      <c r="AJ85" s="1">
        <v>-0.05</v>
      </c>
      <c r="AK85" s="1">
        <v>0</v>
      </c>
    </row>
    <row r="86" spans="1:37" x14ac:dyDescent="0.3">
      <c r="A86" s="3">
        <f t="shared" si="1"/>
        <v>85</v>
      </c>
      <c r="B86" s="25" t="s">
        <v>108</v>
      </c>
      <c r="C86" s="3" t="s">
        <v>109</v>
      </c>
      <c r="D86" s="5">
        <v>1</v>
      </c>
      <c r="E86" s="10">
        <v>8.07</v>
      </c>
      <c r="F86" s="1">
        <v>0.432</v>
      </c>
      <c r="G86" s="1">
        <v>0.432</v>
      </c>
      <c r="H86" s="1">
        <v>0.33500000000000002</v>
      </c>
      <c r="I86" s="1">
        <v>0.57999999999999996</v>
      </c>
      <c r="J86" s="1">
        <v>4.9000000000000002E-2</v>
      </c>
      <c r="K86" s="1">
        <v>0.52800000000000002</v>
      </c>
      <c r="L86" s="1">
        <v>8.44</v>
      </c>
      <c r="M86" s="1" t="e">
        <v>#N/A</v>
      </c>
      <c r="N86" s="1">
        <v>0.14499999999999999</v>
      </c>
      <c r="O86" s="1">
        <v>7.1999999999999995E-2</v>
      </c>
      <c r="P86" s="1">
        <v>2.85</v>
      </c>
      <c r="Q86" s="1">
        <v>1.54</v>
      </c>
      <c r="R86" s="1">
        <v>0.254</v>
      </c>
      <c r="S86" s="1">
        <v>0.15</v>
      </c>
      <c r="T86" s="1">
        <v>1.87</v>
      </c>
      <c r="U86" s="1">
        <v>2.02</v>
      </c>
      <c r="V86" s="1">
        <v>1.65</v>
      </c>
      <c r="W86" s="1">
        <v>2.75</v>
      </c>
      <c r="X86" s="1">
        <v>4.33</v>
      </c>
      <c r="Y86" s="1">
        <v>12.6</v>
      </c>
      <c r="Z86" s="4">
        <v>5.3999999999999999E-2</v>
      </c>
      <c r="AA86" s="4">
        <v>4.2000000000000003E-2</v>
      </c>
      <c r="AB86" s="4">
        <v>0.30099999999999999</v>
      </c>
      <c r="AC86" s="4">
        <v>0.218</v>
      </c>
      <c r="AD86" s="4">
        <v>0.11799999999999999</v>
      </c>
      <c r="AE86" s="1">
        <v>5.57</v>
      </c>
      <c r="AF86" s="1">
        <v>3.53</v>
      </c>
      <c r="AG86" s="1">
        <v>0.23</v>
      </c>
      <c r="AH86" s="1">
        <v>1.21</v>
      </c>
      <c r="AI86" s="1">
        <v>4.67</v>
      </c>
      <c r="AJ86" s="1">
        <v>0.35</v>
      </c>
      <c r="AK86" s="1">
        <v>0</v>
      </c>
    </row>
    <row r="87" spans="1:37" x14ac:dyDescent="0.3">
      <c r="A87" s="3">
        <f t="shared" si="1"/>
        <v>86</v>
      </c>
      <c r="B87" s="25" t="s">
        <v>17</v>
      </c>
      <c r="C87" s="3" t="s">
        <v>18</v>
      </c>
      <c r="D87" s="5">
        <v>1</v>
      </c>
      <c r="E87" s="10">
        <v>83.5</v>
      </c>
      <c r="F87" s="1">
        <v>59.7</v>
      </c>
      <c r="G87" s="1">
        <v>49.7</v>
      </c>
      <c r="H87" s="1">
        <v>36.299999999999997</v>
      </c>
      <c r="I87" s="1">
        <v>1213</v>
      </c>
      <c r="J87" s="1">
        <v>4.18</v>
      </c>
      <c r="K87" s="1" t="e">
        <v>#N/A</v>
      </c>
      <c r="L87" s="1">
        <v>23.9</v>
      </c>
      <c r="M87" s="1" t="e">
        <v>#N/A</v>
      </c>
      <c r="N87" s="1">
        <v>12</v>
      </c>
      <c r="O87" s="1" t="e">
        <v>#N/A</v>
      </c>
      <c r="P87" s="1">
        <v>6619</v>
      </c>
      <c r="Q87" s="1">
        <v>176.7</v>
      </c>
      <c r="R87" s="1">
        <v>107.3</v>
      </c>
      <c r="S87" s="1">
        <v>-107.3</v>
      </c>
      <c r="T87" s="1">
        <v>529.79999999999995</v>
      </c>
      <c r="U87" s="1">
        <v>422.4</v>
      </c>
      <c r="V87" s="1">
        <v>143.19999999999999</v>
      </c>
      <c r="W87" s="1">
        <v>15.9</v>
      </c>
      <c r="X87" s="1" t="e">
        <v>#N/A</v>
      </c>
      <c r="Y87" s="1">
        <v>62.9</v>
      </c>
      <c r="Z87" s="4">
        <v>0.59499999999999997</v>
      </c>
      <c r="AA87" s="4">
        <v>0.435</v>
      </c>
      <c r="AB87" s="1" t="e">
        <v>#N/A</v>
      </c>
      <c r="AC87" s="4">
        <v>0.20499999999999999</v>
      </c>
      <c r="AD87" s="4">
        <v>5.0000000000000001E-3</v>
      </c>
      <c r="AE87" s="1">
        <v>14.6</v>
      </c>
      <c r="AF87" s="1" t="e">
        <v>#N/A</v>
      </c>
      <c r="AG87" s="1">
        <v>6.34</v>
      </c>
      <c r="AH87" s="1">
        <v>3.7</v>
      </c>
      <c r="AI87" s="1">
        <v>8.5</v>
      </c>
      <c r="AJ87" s="1">
        <v>-2.16</v>
      </c>
      <c r="AK87" s="1">
        <v>0</v>
      </c>
    </row>
    <row r="88" spans="1:37" x14ac:dyDescent="0.3">
      <c r="A88" s="3">
        <f t="shared" si="1"/>
        <v>87</v>
      </c>
      <c r="B88" s="25" t="s">
        <v>288</v>
      </c>
      <c r="C88" s="3" t="s">
        <v>289</v>
      </c>
      <c r="D88" s="5">
        <v>1</v>
      </c>
      <c r="E88" s="10">
        <v>114.6</v>
      </c>
      <c r="F88" s="1">
        <v>11.9</v>
      </c>
      <c r="G88" s="1">
        <v>24.7</v>
      </c>
      <c r="H88" s="1">
        <v>4.91</v>
      </c>
      <c r="I88" s="1">
        <v>23.9</v>
      </c>
      <c r="J88" s="1">
        <v>14.5</v>
      </c>
      <c r="K88" s="1">
        <v>9.36</v>
      </c>
      <c r="L88" s="1">
        <v>104.6</v>
      </c>
      <c r="M88" s="1" t="e">
        <v>#N/A</v>
      </c>
      <c r="N88" s="1">
        <v>24.4</v>
      </c>
      <c r="O88" s="1">
        <v>3.82</v>
      </c>
      <c r="P88" s="1">
        <v>139.80000000000001</v>
      </c>
      <c r="Q88" s="1">
        <v>52.4</v>
      </c>
      <c r="R88" s="1">
        <v>9.0500000000000007</v>
      </c>
      <c r="S88" s="1">
        <v>37</v>
      </c>
      <c r="T88" s="1">
        <v>26.1</v>
      </c>
      <c r="U88" s="1">
        <v>63.1</v>
      </c>
      <c r="V88" s="1">
        <v>50</v>
      </c>
      <c r="W88" s="1">
        <v>0.12</v>
      </c>
      <c r="X88" s="1">
        <v>0.22</v>
      </c>
      <c r="Y88" s="1">
        <v>1.18</v>
      </c>
      <c r="Z88" s="4">
        <v>0.215</v>
      </c>
      <c r="AA88" s="4">
        <v>4.2999999999999997E-2</v>
      </c>
      <c r="AB88" s="4">
        <v>0.69499999999999995</v>
      </c>
      <c r="AC88" s="4">
        <v>9.4E-2</v>
      </c>
      <c r="AD88" s="4">
        <v>3.5000000000000003E-2</v>
      </c>
      <c r="AE88" s="1">
        <v>5.32</v>
      </c>
      <c r="AF88" s="1">
        <v>1.44</v>
      </c>
      <c r="AG88" s="1">
        <v>0.23</v>
      </c>
      <c r="AH88" s="1">
        <v>0.52</v>
      </c>
      <c r="AI88" s="1">
        <v>2.56</v>
      </c>
      <c r="AJ88" s="1">
        <v>1.5</v>
      </c>
      <c r="AK88" s="1">
        <v>0</v>
      </c>
    </row>
    <row r="89" spans="1:37" x14ac:dyDescent="0.3">
      <c r="A89" s="3">
        <f t="shared" si="1"/>
        <v>88</v>
      </c>
      <c r="B89" s="25" t="s">
        <v>246</v>
      </c>
      <c r="C89" s="3" t="s">
        <v>247</v>
      </c>
      <c r="D89" s="5">
        <v>0</v>
      </c>
      <c r="E89" s="10">
        <v>41.3</v>
      </c>
      <c r="F89" s="1">
        <v>2.65</v>
      </c>
      <c r="G89" s="1">
        <v>4.66</v>
      </c>
      <c r="H89" s="1">
        <v>0.68</v>
      </c>
      <c r="I89" s="1">
        <v>-18.5</v>
      </c>
      <c r="J89" s="1">
        <v>3.28</v>
      </c>
      <c r="K89" s="1">
        <v>-22.2</v>
      </c>
      <c r="L89" s="1">
        <v>51.1</v>
      </c>
      <c r="M89" s="1" t="e">
        <v>#N/A</v>
      </c>
      <c r="N89" s="1">
        <v>11.1</v>
      </c>
      <c r="O89" s="1">
        <v>0.67</v>
      </c>
      <c r="P89" s="1">
        <v>23</v>
      </c>
      <c r="Q89" s="1">
        <v>-24.9</v>
      </c>
      <c r="R89" s="1">
        <v>7.27</v>
      </c>
      <c r="S89" s="1">
        <v>6.13</v>
      </c>
      <c r="T89" s="1">
        <v>49.4</v>
      </c>
      <c r="U89" s="1">
        <v>55.6</v>
      </c>
      <c r="V89" s="1">
        <v>-25.2</v>
      </c>
      <c r="W89" s="1">
        <v>0.37</v>
      </c>
      <c r="X89" s="1">
        <v>-12.2</v>
      </c>
      <c r="Y89" s="1">
        <v>-13.8</v>
      </c>
      <c r="Z89" s="4">
        <v>0.113</v>
      </c>
      <c r="AA89" s="4">
        <v>1.6E-2</v>
      </c>
      <c r="AB89" s="4">
        <v>-1.0289999999999999</v>
      </c>
      <c r="AC89" s="4">
        <v>-2.7E-2</v>
      </c>
      <c r="AD89" s="4">
        <v>0.03</v>
      </c>
      <c r="AE89" s="1">
        <v>72.7</v>
      </c>
      <c r="AF89" s="1">
        <v>-0.97</v>
      </c>
      <c r="AG89" s="1">
        <v>1.2</v>
      </c>
      <c r="AH89" s="1">
        <v>-1.97</v>
      </c>
      <c r="AI89" s="1">
        <v>11.9</v>
      </c>
      <c r="AJ89" s="1">
        <v>1.32</v>
      </c>
      <c r="AK89" s="1">
        <v>0</v>
      </c>
    </row>
    <row r="90" spans="1:37" x14ac:dyDescent="0.3">
      <c r="A90" s="3">
        <f t="shared" si="1"/>
        <v>89</v>
      </c>
      <c r="B90" s="25" t="s">
        <v>132</v>
      </c>
      <c r="C90" s="3" t="s">
        <v>133</v>
      </c>
      <c r="D90" s="5">
        <v>1</v>
      </c>
      <c r="E90" s="10">
        <v>114</v>
      </c>
      <c r="F90" s="1">
        <v>16.55</v>
      </c>
      <c r="G90" s="1">
        <v>27.9</v>
      </c>
      <c r="H90" s="1">
        <v>11</v>
      </c>
      <c r="I90" s="1">
        <v>28.9</v>
      </c>
      <c r="J90" s="1">
        <v>17.899999999999999</v>
      </c>
      <c r="K90" s="1">
        <v>10.8</v>
      </c>
      <c r="L90" s="1">
        <v>98.4</v>
      </c>
      <c r="M90" s="1" t="e">
        <v>#N/A</v>
      </c>
      <c r="N90" s="1">
        <v>20.100000000000001</v>
      </c>
      <c r="O90" s="1">
        <v>2.94</v>
      </c>
      <c r="P90" s="1">
        <v>151.80000000000001</v>
      </c>
      <c r="Q90" s="1">
        <v>73.3</v>
      </c>
      <c r="R90" s="1">
        <v>10.3</v>
      </c>
      <c r="S90" s="1">
        <v>22</v>
      </c>
      <c r="T90" s="1">
        <v>41</v>
      </c>
      <c r="U90" s="1">
        <v>63.1</v>
      </c>
      <c r="V90" s="1">
        <v>72.599999999999994</v>
      </c>
      <c r="W90" s="1">
        <v>0.1</v>
      </c>
      <c r="X90" s="1">
        <v>0.1</v>
      </c>
      <c r="Y90" s="1">
        <v>0.64</v>
      </c>
      <c r="Z90" s="4">
        <v>0.24399999999999999</v>
      </c>
      <c r="AA90" s="4">
        <v>9.7000000000000003E-2</v>
      </c>
      <c r="AB90" s="4">
        <v>0.38500000000000001</v>
      </c>
      <c r="AC90" s="4">
        <v>0.151</v>
      </c>
      <c r="AD90" s="4">
        <v>7.2999999999999995E-2</v>
      </c>
      <c r="AE90" s="1">
        <v>3.72</v>
      </c>
      <c r="AF90" s="1">
        <v>2.6</v>
      </c>
      <c r="AG90" s="1">
        <v>0.36</v>
      </c>
      <c r="AH90" s="1">
        <v>0.56999999999999995</v>
      </c>
      <c r="AI90" s="1">
        <v>2.2599999999999998</v>
      </c>
      <c r="AJ90" s="1">
        <v>0.79</v>
      </c>
      <c r="AK90" s="1">
        <v>0</v>
      </c>
    </row>
    <row r="91" spans="1:37" x14ac:dyDescent="0.3">
      <c r="A91" s="3">
        <f t="shared" si="1"/>
        <v>90</v>
      </c>
      <c r="B91" s="25" t="s">
        <v>98</v>
      </c>
      <c r="C91" s="3" t="s">
        <v>99</v>
      </c>
      <c r="D91" s="5">
        <v>0</v>
      </c>
      <c r="E91" s="10">
        <v>64.8</v>
      </c>
      <c r="F91" s="1">
        <v>3.81</v>
      </c>
      <c r="G91" s="1">
        <v>8.59</v>
      </c>
      <c r="H91" s="1">
        <v>-0.19</v>
      </c>
      <c r="I91" s="1">
        <v>7.81</v>
      </c>
      <c r="J91" s="1">
        <v>6.37</v>
      </c>
      <c r="K91" s="1">
        <v>1.42</v>
      </c>
      <c r="L91" s="1">
        <v>63.3</v>
      </c>
      <c r="M91" s="1" t="e">
        <v>#N/A</v>
      </c>
      <c r="N91" s="1">
        <v>18.2</v>
      </c>
      <c r="O91" s="1">
        <v>4.7</v>
      </c>
      <c r="P91" s="1">
        <v>82.1</v>
      </c>
      <c r="Q91" s="1">
        <v>17.8</v>
      </c>
      <c r="R91" s="1">
        <v>2.82</v>
      </c>
      <c r="S91" s="1">
        <v>39.200000000000003</v>
      </c>
      <c r="T91" s="1">
        <v>76.7</v>
      </c>
      <c r="U91" s="1">
        <v>115.9</v>
      </c>
      <c r="V91" s="1">
        <v>17.100000000000001</v>
      </c>
      <c r="W91" s="1">
        <v>0</v>
      </c>
      <c r="X91" s="1">
        <v>0.01</v>
      </c>
      <c r="Y91" s="1">
        <v>0.18</v>
      </c>
      <c r="Z91" s="4">
        <v>0.13300000000000001</v>
      </c>
      <c r="AA91" s="4">
        <v>-3.0000000000000001E-3</v>
      </c>
      <c r="AB91" s="4">
        <v>6.0999999999999999E-2</v>
      </c>
      <c r="AC91" s="4">
        <v>-1.0999999999999999E-2</v>
      </c>
      <c r="AD91" s="4">
        <v>-2E-3</v>
      </c>
      <c r="AE91" s="1">
        <v>-404.7</v>
      </c>
      <c r="AF91" s="1">
        <v>16.5</v>
      </c>
      <c r="AG91" s="1">
        <v>1.19</v>
      </c>
      <c r="AH91" s="1">
        <v>4.49</v>
      </c>
      <c r="AI91" s="1">
        <v>13.5</v>
      </c>
      <c r="AJ91" s="1">
        <v>4.57</v>
      </c>
      <c r="AK91" s="1">
        <v>0</v>
      </c>
    </row>
    <row r="92" spans="1:37" x14ac:dyDescent="0.3">
      <c r="A92" s="3">
        <f t="shared" si="1"/>
        <v>91</v>
      </c>
      <c r="B92" s="25" t="s">
        <v>308</v>
      </c>
      <c r="C92" s="3" t="s">
        <v>309</v>
      </c>
      <c r="D92" s="5">
        <v>1</v>
      </c>
      <c r="E92" s="10">
        <v>89.2</v>
      </c>
      <c r="F92" s="1">
        <v>6.23</v>
      </c>
      <c r="G92" s="1">
        <v>14.7</v>
      </c>
      <c r="H92" s="1">
        <v>4.28</v>
      </c>
      <c r="I92" s="1">
        <v>14.1</v>
      </c>
      <c r="J92" s="1">
        <v>12.8</v>
      </c>
      <c r="K92" s="1">
        <v>1.56</v>
      </c>
      <c r="L92" s="1">
        <v>84.7</v>
      </c>
      <c r="M92" s="1" t="e">
        <v>#N/A</v>
      </c>
      <c r="N92" s="1">
        <v>18.2</v>
      </c>
      <c r="O92" s="1">
        <v>2.16</v>
      </c>
      <c r="P92" s="1">
        <v>107</v>
      </c>
      <c r="Q92" s="1">
        <v>51.2</v>
      </c>
      <c r="R92" s="1">
        <v>3.73</v>
      </c>
      <c r="S92" s="1">
        <v>19.899999999999999</v>
      </c>
      <c r="T92" s="1">
        <v>43.9</v>
      </c>
      <c r="U92" s="1">
        <v>63.9</v>
      </c>
      <c r="V92" s="1">
        <v>48.8</v>
      </c>
      <c r="W92" s="1">
        <v>0.05</v>
      </c>
      <c r="X92" s="1">
        <v>0.02</v>
      </c>
      <c r="Y92" s="1">
        <v>0.56000000000000005</v>
      </c>
      <c r="Z92" s="4">
        <v>0.16500000000000001</v>
      </c>
      <c r="AA92" s="4">
        <v>4.8000000000000001E-2</v>
      </c>
      <c r="AB92" s="4">
        <v>9.0999999999999998E-2</v>
      </c>
      <c r="AC92" s="4">
        <v>8.4000000000000005E-2</v>
      </c>
      <c r="AD92" s="4">
        <v>0.04</v>
      </c>
      <c r="AE92" s="1">
        <v>10.4</v>
      </c>
      <c r="AF92" s="1">
        <v>11</v>
      </c>
      <c r="AG92" s="1">
        <v>0.5</v>
      </c>
      <c r="AH92" s="1">
        <v>0.91</v>
      </c>
      <c r="AI92" s="1">
        <v>4.3600000000000003</v>
      </c>
      <c r="AJ92" s="1">
        <v>1.35</v>
      </c>
      <c r="AK92" s="1">
        <v>0</v>
      </c>
    </row>
    <row r="93" spans="1:37" x14ac:dyDescent="0.3">
      <c r="A93" s="3">
        <f t="shared" si="1"/>
        <v>92</v>
      </c>
      <c r="B93" s="25" t="s">
        <v>58</v>
      </c>
      <c r="C93" s="3" t="s">
        <v>59</v>
      </c>
      <c r="D93" s="5">
        <v>0</v>
      </c>
      <c r="E93" s="10">
        <v>66.8</v>
      </c>
      <c r="F93" s="1">
        <v>0.55000000000000004</v>
      </c>
      <c r="G93" s="1">
        <v>6.8</v>
      </c>
      <c r="H93" s="1">
        <v>-0.47</v>
      </c>
      <c r="I93" s="1">
        <v>6.91</v>
      </c>
      <c r="J93" s="1">
        <v>8.4</v>
      </c>
      <c r="K93" s="1">
        <v>-1.7</v>
      </c>
      <c r="L93" s="1">
        <v>66.400000000000006</v>
      </c>
      <c r="M93" s="1" t="e">
        <v>#N/A</v>
      </c>
      <c r="N93" s="1">
        <v>15.4</v>
      </c>
      <c r="O93" s="1">
        <v>1.2</v>
      </c>
      <c r="P93" s="1">
        <v>67.599999999999994</v>
      </c>
      <c r="Q93" s="1">
        <v>39.1</v>
      </c>
      <c r="R93" s="1">
        <v>0.62</v>
      </c>
      <c r="S93" s="1">
        <v>9.61</v>
      </c>
      <c r="T93" s="1">
        <v>13.6</v>
      </c>
      <c r="U93" s="1">
        <v>23.1</v>
      </c>
      <c r="V93" s="1">
        <v>38.799999999999997</v>
      </c>
      <c r="W93" s="1">
        <v>0</v>
      </c>
      <c r="X93" s="1">
        <v>-0.01</v>
      </c>
      <c r="Y93" s="1">
        <v>0.21</v>
      </c>
      <c r="Z93" s="4">
        <v>0.10199999999999999</v>
      </c>
      <c r="AA93" s="4">
        <v>-7.0000000000000001E-3</v>
      </c>
      <c r="AB93" s="4">
        <v>-0.34499999999999997</v>
      </c>
      <c r="AC93" s="4">
        <v>-1.2E-2</v>
      </c>
      <c r="AD93" s="4">
        <v>-7.0000000000000001E-3</v>
      </c>
      <c r="AE93" s="1">
        <v>-28.7</v>
      </c>
      <c r="AF93" s="1">
        <v>-2.9</v>
      </c>
      <c r="AG93" s="1">
        <v>0.2</v>
      </c>
      <c r="AH93" s="1">
        <v>0.35</v>
      </c>
      <c r="AI93" s="1">
        <v>3.4</v>
      </c>
      <c r="AJ93" s="1">
        <v>1.41</v>
      </c>
      <c r="AK93" s="1">
        <v>0</v>
      </c>
    </row>
    <row r="94" spans="1:37" x14ac:dyDescent="0.3">
      <c r="A94" s="3">
        <f t="shared" si="1"/>
        <v>93</v>
      </c>
      <c r="B94" s="25" t="s">
        <v>240</v>
      </c>
      <c r="C94" s="3" t="s">
        <v>241</v>
      </c>
      <c r="D94" s="5">
        <v>0</v>
      </c>
      <c r="E94" s="10">
        <v>44.1</v>
      </c>
      <c r="F94" s="1">
        <v>3.03</v>
      </c>
      <c r="G94" s="1">
        <v>6.08</v>
      </c>
      <c r="H94" s="1">
        <v>0.34</v>
      </c>
      <c r="I94" s="1">
        <v>6.48</v>
      </c>
      <c r="J94" s="1">
        <v>5.27</v>
      </c>
      <c r="K94" s="1">
        <v>1.28</v>
      </c>
      <c r="L94" s="1">
        <v>41.7</v>
      </c>
      <c r="M94" s="1" t="e">
        <v>#N/A</v>
      </c>
      <c r="N94" s="1">
        <v>12.2</v>
      </c>
      <c r="O94" s="1">
        <v>2.6</v>
      </c>
      <c r="P94" s="1">
        <v>51.8</v>
      </c>
      <c r="Q94" s="1">
        <v>-0.48</v>
      </c>
      <c r="R94" s="1">
        <v>3.28</v>
      </c>
      <c r="S94" s="1">
        <v>20</v>
      </c>
      <c r="T94" s="1">
        <v>14.7</v>
      </c>
      <c r="U94" s="1">
        <v>34.700000000000003</v>
      </c>
      <c r="V94" s="1">
        <v>-0.68</v>
      </c>
      <c r="W94" s="1">
        <v>0</v>
      </c>
      <c r="X94" s="1">
        <v>0.01</v>
      </c>
      <c r="Y94" s="1">
        <v>0</v>
      </c>
      <c r="Z94" s="4">
        <v>0.13800000000000001</v>
      </c>
      <c r="AA94" s="4">
        <v>8.0000000000000002E-3</v>
      </c>
      <c r="AB94" s="4">
        <v>0.255</v>
      </c>
      <c r="AC94" s="4">
        <v>-0.70799999999999996</v>
      </c>
      <c r="AD94" s="4">
        <v>7.0000000000000001E-3</v>
      </c>
      <c r="AE94" s="1">
        <v>43.4</v>
      </c>
      <c r="AF94" s="1">
        <v>3.92</v>
      </c>
      <c r="AG94" s="1">
        <v>0.33</v>
      </c>
      <c r="AH94" s="1">
        <v>-21.6</v>
      </c>
      <c r="AI94" s="1">
        <v>5.71</v>
      </c>
      <c r="AJ94" s="1">
        <v>3.29</v>
      </c>
      <c r="AK94" s="1">
        <v>0</v>
      </c>
    </row>
    <row r="95" spans="1:37" x14ac:dyDescent="0.3">
      <c r="A95" s="3">
        <f t="shared" si="1"/>
        <v>94</v>
      </c>
      <c r="B95" s="25" t="s">
        <v>174</v>
      </c>
      <c r="C95" s="3" t="s">
        <v>175</v>
      </c>
      <c r="D95" s="5">
        <v>0</v>
      </c>
      <c r="E95" s="10">
        <v>48.3</v>
      </c>
      <c r="F95" s="1">
        <v>1.52</v>
      </c>
      <c r="G95" s="1">
        <v>9</v>
      </c>
      <c r="H95" s="1">
        <v>-0.26</v>
      </c>
      <c r="I95" s="1">
        <v>6.33</v>
      </c>
      <c r="J95" s="1">
        <v>5.74</v>
      </c>
      <c r="K95" s="1">
        <v>0.7</v>
      </c>
      <c r="L95" s="1">
        <v>45.1</v>
      </c>
      <c r="M95" s="1" t="e">
        <v>#N/A</v>
      </c>
      <c r="N95" s="1">
        <v>14.9</v>
      </c>
      <c r="O95" s="1">
        <v>2.21</v>
      </c>
      <c r="P95" s="1">
        <v>54.9</v>
      </c>
      <c r="Q95" s="1">
        <v>17.399999999999999</v>
      </c>
      <c r="R95" s="1">
        <v>5.25</v>
      </c>
      <c r="S95" s="1">
        <v>13.2</v>
      </c>
      <c r="T95" s="1">
        <v>9.6199999999999992</v>
      </c>
      <c r="U95" s="1">
        <v>22.8</v>
      </c>
      <c r="V95" s="1">
        <v>16.899999999999999</v>
      </c>
      <c r="W95" s="1">
        <v>0</v>
      </c>
      <c r="X95" s="1">
        <v>0.01</v>
      </c>
      <c r="Y95" s="1">
        <v>0.18</v>
      </c>
      <c r="Z95" s="4">
        <v>0.186</v>
      </c>
      <c r="AA95" s="4">
        <v>-5.0000000000000001E-3</v>
      </c>
      <c r="AB95" s="4">
        <v>0.28299999999999997</v>
      </c>
      <c r="AC95" s="4">
        <v>-1.4999999999999999E-2</v>
      </c>
      <c r="AD95" s="4">
        <v>-5.0000000000000001E-3</v>
      </c>
      <c r="AE95" s="1">
        <v>-36.9</v>
      </c>
      <c r="AF95" s="1">
        <v>3.54</v>
      </c>
      <c r="AG95" s="1">
        <v>0.2</v>
      </c>
      <c r="AH95" s="1">
        <v>0.56999999999999995</v>
      </c>
      <c r="AI95" s="1">
        <v>2.5299999999999998</v>
      </c>
      <c r="AJ95" s="1">
        <v>1.47</v>
      </c>
      <c r="AK95" s="1">
        <v>0</v>
      </c>
    </row>
    <row r="96" spans="1:37" x14ac:dyDescent="0.3">
      <c r="A96" s="3">
        <f t="shared" si="1"/>
        <v>95</v>
      </c>
      <c r="B96" s="25" t="s">
        <v>37</v>
      </c>
      <c r="C96" s="3" t="s">
        <v>38</v>
      </c>
      <c r="D96" s="5">
        <v>1</v>
      </c>
      <c r="E96" s="10">
        <v>6.77</v>
      </c>
      <c r="F96" s="1">
        <v>0.27</v>
      </c>
      <c r="G96" s="1">
        <v>0.35399999999999998</v>
      </c>
      <c r="H96" s="1">
        <v>9.5000000000000001E-2</v>
      </c>
      <c r="I96" s="1">
        <v>0.21</v>
      </c>
      <c r="J96" s="1">
        <v>7.9000000000000001E-2</v>
      </c>
      <c r="K96" s="1">
        <v>0.13100000000000001</v>
      </c>
      <c r="L96" s="1">
        <v>3.05</v>
      </c>
      <c r="M96" s="1">
        <v>3.45</v>
      </c>
      <c r="N96" s="1" t="e">
        <v>#N/A</v>
      </c>
      <c r="O96" s="1">
        <v>6.2E-2</v>
      </c>
      <c r="P96" s="1">
        <v>1.45</v>
      </c>
      <c r="Q96" s="1">
        <v>0.318</v>
      </c>
      <c r="R96" s="1">
        <v>5.8000000000000003E-2</v>
      </c>
      <c r="S96" s="1">
        <v>0.27</v>
      </c>
      <c r="T96" s="1">
        <v>1.27</v>
      </c>
      <c r="U96" s="1">
        <v>1.54</v>
      </c>
      <c r="V96" s="1">
        <v>0.32</v>
      </c>
      <c r="W96" s="1">
        <v>7.0000000000000007E-2</v>
      </c>
      <c r="X96" s="1">
        <v>0.1</v>
      </c>
      <c r="Y96" s="1">
        <v>0.24</v>
      </c>
      <c r="Z96" s="4">
        <v>5.1999999999999998E-2</v>
      </c>
      <c r="AA96" s="4">
        <v>1.4E-2</v>
      </c>
      <c r="AB96" s="4">
        <v>0.309</v>
      </c>
      <c r="AC96" s="4">
        <v>0.29899999999999999</v>
      </c>
      <c r="AD96" s="4">
        <v>6.6000000000000003E-2</v>
      </c>
      <c r="AE96" s="1">
        <v>13.3</v>
      </c>
      <c r="AF96" s="1">
        <v>3.23</v>
      </c>
      <c r="AG96" s="1">
        <v>0.19</v>
      </c>
      <c r="AH96" s="1">
        <v>3.98</v>
      </c>
      <c r="AI96" s="1">
        <v>4.34</v>
      </c>
      <c r="AJ96" s="1">
        <v>0.77</v>
      </c>
      <c r="AK96" s="1">
        <v>0</v>
      </c>
    </row>
    <row r="97" spans="1:37" x14ac:dyDescent="0.3">
      <c r="A97" s="3">
        <f t="shared" si="1"/>
        <v>96</v>
      </c>
      <c r="B97" s="25" t="s">
        <v>228</v>
      </c>
      <c r="C97" s="3" t="s">
        <v>229</v>
      </c>
      <c r="D97" s="5">
        <v>1</v>
      </c>
      <c r="E97" s="10">
        <v>225.2</v>
      </c>
      <c r="F97" s="1">
        <v>2.59</v>
      </c>
      <c r="G97" s="1">
        <v>26.7</v>
      </c>
      <c r="H97" s="1">
        <v>2.89</v>
      </c>
      <c r="I97" s="1">
        <v>34.200000000000003</v>
      </c>
      <c r="J97" s="1">
        <v>22.7</v>
      </c>
      <c r="K97" s="1">
        <v>7.65</v>
      </c>
      <c r="L97" s="1">
        <v>220.6</v>
      </c>
      <c r="M97" s="1" t="e">
        <v>#N/A</v>
      </c>
      <c r="N97" s="1">
        <v>12.2</v>
      </c>
      <c r="O97" s="1">
        <v>1.38</v>
      </c>
      <c r="P97" s="1">
        <v>379.1</v>
      </c>
      <c r="Q97" s="1">
        <v>316</v>
      </c>
      <c r="R97" s="1">
        <v>48.1</v>
      </c>
      <c r="S97" s="1">
        <v>-40.6</v>
      </c>
      <c r="T97" s="1">
        <v>83.3</v>
      </c>
      <c r="U97" s="1">
        <v>42.7</v>
      </c>
      <c r="V97" s="1">
        <v>314.89999999999998</v>
      </c>
      <c r="W97" s="1">
        <v>7.0000000000000007E-2</v>
      </c>
      <c r="X97" s="1">
        <v>0.19</v>
      </c>
      <c r="Y97" s="1">
        <v>7.92</v>
      </c>
      <c r="Z97" s="4">
        <v>0.11799999999999999</v>
      </c>
      <c r="AA97" s="4">
        <v>1.2999999999999999E-2</v>
      </c>
      <c r="AB97" s="4">
        <v>9.1999999999999998E-2</v>
      </c>
      <c r="AC97" s="4">
        <v>9.0000000000000006E-5</v>
      </c>
      <c r="AD97" s="4">
        <v>8.0000000000000007E-5</v>
      </c>
      <c r="AE97" s="1">
        <v>28.8</v>
      </c>
      <c r="AF97" s="1">
        <v>10.9</v>
      </c>
      <c r="AG97" s="1">
        <v>0.37</v>
      </c>
      <c r="AH97" s="1">
        <v>0.26</v>
      </c>
      <c r="AI97" s="1">
        <v>1.6</v>
      </c>
      <c r="AJ97" s="1">
        <v>-1.52</v>
      </c>
      <c r="AK97" s="1">
        <v>0</v>
      </c>
    </row>
    <row r="98" spans="1:37" x14ac:dyDescent="0.3">
      <c r="A98" s="3">
        <f t="shared" si="1"/>
        <v>97</v>
      </c>
      <c r="B98" s="25" t="s">
        <v>124</v>
      </c>
      <c r="C98" s="3" t="s">
        <v>125</v>
      </c>
      <c r="D98" s="5">
        <v>1</v>
      </c>
      <c r="E98" s="10">
        <v>199.7</v>
      </c>
      <c r="F98" s="1">
        <v>19.260000000000002</v>
      </c>
      <c r="G98" s="1">
        <v>65.900000000000006</v>
      </c>
      <c r="H98" s="1">
        <v>13.5</v>
      </c>
      <c r="I98" s="1">
        <v>67.400000000000006</v>
      </c>
      <c r="J98" s="1">
        <v>41.2</v>
      </c>
      <c r="K98" s="1">
        <v>27.2</v>
      </c>
      <c r="L98" s="1">
        <v>165</v>
      </c>
      <c r="M98" s="1" t="e">
        <v>#N/A</v>
      </c>
      <c r="N98" s="1">
        <v>25.9</v>
      </c>
      <c r="O98" s="1">
        <v>5.39</v>
      </c>
      <c r="P98" s="1">
        <v>388.5</v>
      </c>
      <c r="Q98" s="1">
        <v>190.3</v>
      </c>
      <c r="R98" s="1">
        <v>15.5</v>
      </c>
      <c r="S98" s="1">
        <v>52.3</v>
      </c>
      <c r="T98" s="1">
        <v>69.5</v>
      </c>
      <c r="U98" s="1">
        <v>121.7</v>
      </c>
      <c r="V98" s="1">
        <v>184.4</v>
      </c>
      <c r="W98" s="1">
        <v>0.28000000000000003</v>
      </c>
      <c r="X98" s="1">
        <v>0.56000000000000005</v>
      </c>
      <c r="Y98" s="1">
        <v>3.79</v>
      </c>
      <c r="Z98" s="4">
        <v>0.33</v>
      </c>
      <c r="AA98" s="4">
        <v>6.7000000000000004E-2</v>
      </c>
      <c r="AB98" s="4">
        <v>0.55200000000000005</v>
      </c>
      <c r="AC98" s="4">
        <v>7.0999999999999994E-2</v>
      </c>
      <c r="AD98" s="4">
        <v>3.5000000000000003E-2</v>
      </c>
      <c r="AE98" s="1">
        <v>5.18</v>
      </c>
      <c r="AF98" s="1">
        <v>1.81</v>
      </c>
      <c r="AG98" s="1">
        <v>0.35</v>
      </c>
      <c r="AH98" s="1">
        <v>0.38</v>
      </c>
      <c r="AI98" s="1">
        <v>1.85</v>
      </c>
      <c r="AJ98" s="1">
        <v>0.79</v>
      </c>
      <c r="AK98" s="1">
        <v>0</v>
      </c>
    </row>
    <row r="99" spans="1:37" x14ac:dyDescent="0.3">
      <c r="A99" s="3">
        <f t="shared" si="1"/>
        <v>98</v>
      </c>
      <c r="B99" s="25" t="s">
        <v>208</v>
      </c>
      <c r="C99" s="3" t="s">
        <v>209</v>
      </c>
      <c r="D99" s="5">
        <v>0</v>
      </c>
      <c r="E99" s="10">
        <v>97.9</v>
      </c>
      <c r="F99" s="1"/>
      <c r="G99" s="1">
        <v>4.3600000000000003</v>
      </c>
      <c r="H99" s="1">
        <v>-6.2</v>
      </c>
      <c r="I99" s="1"/>
      <c r="J99" s="1">
        <v>1.65</v>
      </c>
      <c r="K99" s="1"/>
      <c r="L99" s="1"/>
      <c r="M99" s="1">
        <v>87.1</v>
      </c>
      <c r="N99" s="1">
        <v>22.1</v>
      </c>
      <c r="O99" s="1">
        <v>4.96</v>
      </c>
      <c r="P99" s="1">
        <v>19.100000000000001</v>
      </c>
      <c r="Q99" s="1">
        <v>22.6</v>
      </c>
      <c r="R99" s="1">
        <v>1.27</v>
      </c>
      <c r="S99" s="1">
        <v>7.08</v>
      </c>
      <c r="T99" s="1">
        <v>29.8</v>
      </c>
      <c r="U99" s="1">
        <v>36.799999999999997</v>
      </c>
      <c r="V99" s="1">
        <v>2.15</v>
      </c>
      <c r="W99" s="1">
        <v>-22</v>
      </c>
      <c r="X99" s="1">
        <v>0</v>
      </c>
      <c r="Y99" s="1">
        <v>7.61</v>
      </c>
      <c r="Z99" s="4">
        <v>4.4999999999999998E-2</v>
      </c>
      <c r="AA99" s="4">
        <v>-6.3E-2</v>
      </c>
      <c r="AB99" s="4">
        <v>0</v>
      </c>
      <c r="AC99" s="4">
        <v>-2.7429999999999999</v>
      </c>
      <c r="AD99" s="4">
        <v>-0.32300000000000001</v>
      </c>
      <c r="AE99" s="1">
        <v>-4.8</v>
      </c>
      <c r="AF99" s="1"/>
      <c r="AG99" s="1">
        <v>0.3</v>
      </c>
      <c r="AH99" s="1">
        <v>13.9</v>
      </c>
      <c r="AI99" s="1">
        <v>8.4499999999999993</v>
      </c>
      <c r="AJ99" s="1">
        <v>1.62</v>
      </c>
      <c r="AK99" s="1">
        <v>0</v>
      </c>
    </row>
    <row r="100" spans="1:37" x14ac:dyDescent="0.3">
      <c r="A100" s="3">
        <f t="shared" si="1"/>
        <v>99</v>
      </c>
      <c r="B100" s="25" t="s">
        <v>142</v>
      </c>
      <c r="C100" s="3" t="s">
        <v>143</v>
      </c>
      <c r="D100" s="5">
        <v>0</v>
      </c>
      <c r="E100" s="10">
        <v>434.1</v>
      </c>
      <c r="F100" s="1">
        <v>97.34</v>
      </c>
      <c r="G100" s="1">
        <v>115.1</v>
      </c>
      <c r="H100" s="1">
        <v>63</v>
      </c>
      <c r="I100" s="1">
        <v>78.400000000000006</v>
      </c>
      <c r="J100" s="1">
        <v>16.3</v>
      </c>
      <c r="K100" s="1">
        <v>35.4</v>
      </c>
      <c r="L100" s="1">
        <v>74.400000000000006</v>
      </c>
      <c r="M100" s="1">
        <v>255.9</v>
      </c>
      <c r="N100" s="1">
        <v>51.4</v>
      </c>
      <c r="O100" s="1">
        <v>29.7</v>
      </c>
      <c r="P100" s="1">
        <v>253.1</v>
      </c>
      <c r="Q100" s="1">
        <v>-100</v>
      </c>
      <c r="R100" s="1">
        <v>23.7</v>
      </c>
      <c r="S100" s="1">
        <v>217.1</v>
      </c>
      <c r="T100" s="1">
        <v>151.30000000000001</v>
      </c>
      <c r="U100" s="1">
        <v>368.5</v>
      </c>
      <c r="V100" s="1">
        <v>-110.6</v>
      </c>
      <c r="W100" s="1">
        <v>151.19999999999999</v>
      </c>
      <c r="X100" s="1">
        <v>84.9</v>
      </c>
      <c r="Y100" s="1">
        <v>-265.7</v>
      </c>
      <c r="Z100" s="4">
        <v>0.26500000000000001</v>
      </c>
      <c r="AA100" s="4">
        <v>0.14499999999999999</v>
      </c>
      <c r="AB100" s="4">
        <v>0.80500000000000005</v>
      </c>
      <c r="AC100" s="4">
        <v>-0.63</v>
      </c>
      <c r="AD100" s="4">
        <v>0.249</v>
      </c>
      <c r="AE100" s="1">
        <v>2.4</v>
      </c>
      <c r="AF100" s="1">
        <v>1.8</v>
      </c>
      <c r="AG100" s="1">
        <v>0.35</v>
      </c>
      <c r="AH100" s="1">
        <v>-1.37</v>
      </c>
      <c r="AI100" s="1">
        <v>3.2</v>
      </c>
      <c r="AJ100" s="1">
        <v>1.89</v>
      </c>
      <c r="AK100" s="1">
        <v>0</v>
      </c>
    </row>
    <row r="101" spans="1:37" x14ac:dyDescent="0.3">
      <c r="A101" s="3">
        <f t="shared" si="1"/>
        <v>100</v>
      </c>
      <c r="B101" s="25" t="s">
        <v>306</v>
      </c>
      <c r="C101" s="3" t="s">
        <v>307</v>
      </c>
      <c r="D101" s="5">
        <v>1</v>
      </c>
      <c r="E101" s="10">
        <v>541.79999999999995</v>
      </c>
      <c r="F101" s="1">
        <v>109.44</v>
      </c>
      <c r="G101" s="1">
        <v>224.4</v>
      </c>
      <c r="H101" s="1">
        <v>33.4</v>
      </c>
      <c r="I101" s="1">
        <v>190.6</v>
      </c>
      <c r="J101" s="1">
        <v>111.2</v>
      </c>
      <c r="K101" s="1">
        <v>37.200000000000003</v>
      </c>
      <c r="L101" s="1">
        <v>239.4</v>
      </c>
      <c r="M101" s="1">
        <v>192.9</v>
      </c>
      <c r="N101" s="1">
        <v>63.2</v>
      </c>
      <c r="O101" s="1">
        <v>45.8</v>
      </c>
      <c r="P101" s="1">
        <v>1083</v>
      </c>
      <c r="Q101" s="1">
        <v>-9.3699999999999992</v>
      </c>
      <c r="R101" s="1">
        <v>102.8</v>
      </c>
      <c r="S101" s="1">
        <v>383.3</v>
      </c>
      <c r="T101" s="1">
        <v>615.29999999999995</v>
      </c>
      <c r="U101" s="1">
        <v>998.5</v>
      </c>
      <c r="V101" s="1">
        <v>-174.6</v>
      </c>
      <c r="W101" s="1">
        <v>16.7</v>
      </c>
      <c r="X101" s="1">
        <v>18.600000000000001</v>
      </c>
      <c r="Y101" s="1">
        <v>-87.4</v>
      </c>
      <c r="Z101" s="4">
        <v>0.41399999999999998</v>
      </c>
      <c r="AA101" s="4">
        <v>6.2E-2</v>
      </c>
      <c r="AB101" s="4">
        <v>7.9000000000000001E-2</v>
      </c>
      <c r="AC101" s="4">
        <v>-3.569</v>
      </c>
      <c r="AD101" s="4">
        <v>3.1E-2</v>
      </c>
      <c r="AE101" s="1">
        <v>18.399999999999999</v>
      </c>
      <c r="AF101" s="1">
        <v>12.7</v>
      </c>
      <c r="AG101" s="1">
        <v>1.1399999999999999</v>
      </c>
      <c r="AH101" s="1">
        <v>-3.52</v>
      </c>
      <c r="AI101" s="1">
        <v>4.45</v>
      </c>
      <c r="AJ101" s="1">
        <v>1.71</v>
      </c>
      <c r="AK101" s="1">
        <v>0</v>
      </c>
    </row>
    <row r="102" spans="1:37" x14ac:dyDescent="0.3">
      <c r="A102" s="3">
        <f t="shared" si="1"/>
        <v>101</v>
      </c>
      <c r="B102" s="25" t="s">
        <v>392</v>
      </c>
      <c r="C102" s="3" t="s">
        <v>328</v>
      </c>
      <c r="D102" s="5">
        <v>0</v>
      </c>
      <c r="E102" s="10">
        <v>402.5</v>
      </c>
      <c r="F102" s="1">
        <v>7.75</v>
      </c>
      <c r="G102" s="1">
        <v>15.5</v>
      </c>
      <c r="H102" s="1">
        <v>-6.73</v>
      </c>
      <c r="I102" s="1">
        <v>3.76</v>
      </c>
      <c r="J102" s="1">
        <v>6.04</v>
      </c>
      <c r="K102" s="1">
        <v>-12.5</v>
      </c>
      <c r="L102" s="1">
        <v>68.7</v>
      </c>
      <c r="M102" s="1">
        <v>319.39999999999998</v>
      </c>
      <c r="N102" s="1">
        <v>23.2</v>
      </c>
      <c r="O102" s="1">
        <v>12.7</v>
      </c>
      <c r="P102" s="1">
        <v>334</v>
      </c>
      <c r="Q102" s="1">
        <v>6.38</v>
      </c>
      <c r="R102" s="1">
        <v>30.2</v>
      </c>
      <c r="S102" s="1">
        <v>65.5</v>
      </c>
      <c r="T102" s="1">
        <v>35.700000000000003</v>
      </c>
      <c r="U102" s="1">
        <v>101.2</v>
      </c>
      <c r="V102" s="1">
        <v>-70.099999999999994</v>
      </c>
      <c r="W102" s="1">
        <v>-37.4</v>
      </c>
      <c r="X102" s="1">
        <v>-69.599999999999994</v>
      </c>
      <c r="Y102" s="1">
        <v>-390</v>
      </c>
      <c r="Z102" s="4">
        <v>3.7999999999999999E-2</v>
      </c>
      <c r="AA102" s="4">
        <v>-1.7000000000000001E-2</v>
      </c>
      <c r="AB102" s="4">
        <v>-0.433</v>
      </c>
      <c r="AC102" s="4">
        <v>-1.054</v>
      </c>
      <c r="AD102" s="4">
        <v>-0.02</v>
      </c>
      <c r="AE102" s="1">
        <v>-5.31</v>
      </c>
      <c r="AF102" s="1">
        <v>-2.31</v>
      </c>
      <c r="AG102" s="1">
        <v>0.09</v>
      </c>
      <c r="AH102" s="1">
        <v>-0.51</v>
      </c>
      <c r="AI102" s="1">
        <v>6.54</v>
      </c>
      <c r="AJ102" s="1">
        <v>4.2300000000000004</v>
      </c>
      <c r="AK102" s="1">
        <v>0</v>
      </c>
    </row>
    <row r="103" spans="1:37" x14ac:dyDescent="0.3">
      <c r="A103" s="3">
        <f t="shared" si="1"/>
        <v>102</v>
      </c>
      <c r="B103" s="25" t="s">
        <v>234</v>
      </c>
      <c r="C103" s="3" t="s">
        <v>235</v>
      </c>
      <c r="D103" s="5">
        <v>1</v>
      </c>
      <c r="E103" s="10">
        <v>2.3199999999999998</v>
      </c>
      <c r="F103" s="1">
        <v>0.32</v>
      </c>
      <c r="G103" s="1">
        <v>0.49</v>
      </c>
      <c r="H103" s="1">
        <v>0.104</v>
      </c>
      <c r="I103" s="1">
        <v>0.41</v>
      </c>
      <c r="J103" s="1">
        <v>0.16200000000000001</v>
      </c>
      <c r="K103" s="1">
        <v>0.11</v>
      </c>
      <c r="L103" s="1">
        <v>0.53</v>
      </c>
      <c r="M103" s="1">
        <v>1.47</v>
      </c>
      <c r="N103" s="1">
        <v>1.35</v>
      </c>
      <c r="O103" s="1">
        <v>0.126</v>
      </c>
      <c r="P103" s="1">
        <v>6.74</v>
      </c>
      <c r="Q103" s="1">
        <v>2.57</v>
      </c>
      <c r="R103" s="1">
        <v>0.61099999999999999</v>
      </c>
      <c r="S103" s="1">
        <v>0.12</v>
      </c>
      <c r="T103" s="1">
        <v>8.6199999999999992</v>
      </c>
      <c r="U103" s="1">
        <v>8.73</v>
      </c>
      <c r="V103" s="1">
        <v>2.52</v>
      </c>
      <c r="W103" s="1">
        <v>8.82</v>
      </c>
      <c r="X103" s="1">
        <v>9.33</v>
      </c>
      <c r="Y103" s="1">
        <v>214.1</v>
      </c>
      <c r="Z103" s="4">
        <v>0.21099999999999999</v>
      </c>
      <c r="AA103" s="4">
        <v>4.4999999999999998E-2</v>
      </c>
      <c r="AB103" s="4">
        <v>4.9000000000000002E-2</v>
      </c>
      <c r="AC103" s="4">
        <v>0.04</v>
      </c>
      <c r="AD103" s="4">
        <v>1.4999999999999999E-2</v>
      </c>
      <c r="AE103" s="1">
        <v>83.5</v>
      </c>
      <c r="AF103" s="1">
        <v>20.6</v>
      </c>
      <c r="AG103" s="1">
        <v>3.74</v>
      </c>
      <c r="AH103" s="1">
        <v>3.44</v>
      </c>
      <c r="AI103" s="1">
        <v>18</v>
      </c>
      <c r="AJ103" s="1">
        <v>0.24</v>
      </c>
      <c r="AK103" s="1">
        <v>0</v>
      </c>
    </row>
    <row r="104" spans="1:37" x14ac:dyDescent="0.3">
      <c r="A104" s="3">
        <f t="shared" si="1"/>
        <v>103</v>
      </c>
      <c r="B104" s="25" t="s">
        <v>64</v>
      </c>
      <c r="C104" s="3" t="s">
        <v>65</v>
      </c>
      <c r="D104" s="5">
        <v>0</v>
      </c>
      <c r="E104" s="10">
        <v>33.1</v>
      </c>
      <c r="F104" s="1">
        <v>0.88800000000000001</v>
      </c>
      <c r="G104" s="1">
        <v>1.05</v>
      </c>
      <c r="H104" s="1">
        <v>0.55400000000000005</v>
      </c>
      <c r="I104" s="1">
        <v>0.60199999999999998</v>
      </c>
      <c r="J104" s="1">
        <v>0.29499999999999998</v>
      </c>
      <c r="K104" s="1">
        <v>8.7999999999999995E-2</v>
      </c>
      <c r="L104" s="1">
        <v>0.96799999999999997</v>
      </c>
      <c r="M104" s="1">
        <v>31.4</v>
      </c>
      <c r="N104" s="1"/>
      <c r="O104" s="1">
        <v>0.16300000000000001</v>
      </c>
      <c r="P104" s="1">
        <v>9.35</v>
      </c>
      <c r="Q104" s="1">
        <v>1.56</v>
      </c>
      <c r="R104" s="1">
        <v>2.3E-2</v>
      </c>
      <c r="S104" s="1">
        <v>1.71</v>
      </c>
      <c r="T104" s="1">
        <v>4.9400000000000004</v>
      </c>
      <c r="U104" s="1">
        <v>6.64</v>
      </c>
      <c r="V104" s="1">
        <v>1.56</v>
      </c>
      <c r="W104" s="1">
        <v>68.900000000000006</v>
      </c>
      <c r="X104" s="1">
        <v>10.9</v>
      </c>
      <c r="Y104" s="1">
        <v>194.1</v>
      </c>
      <c r="Z104" s="4">
        <v>3.2000000000000001E-2</v>
      </c>
      <c r="AA104" s="4">
        <v>1.7000000000000001E-2</v>
      </c>
      <c r="AB104" s="4">
        <v>1.7999999999999999E-2</v>
      </c>
      <c r="AC104" s="4">
        <v>0.35499999999999998</v>
      </c>
      <c r="AD104" s="4">
        <v>5.8999999999999997E-2</v>
      </c>
      <c r="AE104" s="1">
        <v>8.91</v>
      </c>
      <c r="AF104" s="1">
        <v>56.1</v>
      </c>
      <c r="AG104" s="1">
        <v>0.15</v>
      </c>
      <c r="AH104" s="1">
        <v>3.17</v>
      </c>
      <c r="AI104" s="1">
        <v>6.31</v>
      </c>
      <c r="AJ104" s="1">
        <v>1.62</v>
      </c>
      <c r="AK104" s="1">
        <v>0</v>
      </c>
    </row>
    <row r="105" spans="1:37" x14ac:dyDescent="0.3">
      <c r="A105" s="3">
        <f t="shared" si="1"/>
        <v>104</v>
      </c>
      <c r="B105" s="25" t="s">
        <v>72</v>
      </c>
      <c r="C105" s="3" t="s">
        <v>73</v>
      </c>
      <c r="D105" s="5">
        <v>1</v>
      </c>
      <c r="E105" s="10">
        <v>4.96</v>
      </c>
      <c r="F105" s="1">
        <v>2.4500000000000002</v>
      </c>
      <c r="G105" s="1">
        <v>2.75</v>
      </c>
      <c r="H105" s="1">
        <v>1.96</v>
      </c>
      <c r="I105" s="1">
        <v>2.48</v>
      </c>
      <c r="J105" s="1">
        <v>1.1299999999999999</v>
      </c>
      <c r="K105" s="1">
        <v>1.34</v>
      </c>
      <c r="L105" s="1">
        <v>0.57999999999999996</v>
      </c>
      <c r="M105" s="1">
        <v>1.93</v>
      </c>
      <c r="N105" s="1">
        <v>1.06</v>
      </c>
      <c r="O105" s="1">
        <v>7.1999999999999995E-2</v>
      </c>
      <c r="P105" s="1">
        <v>12.5</v>
      </c>
      <c r="Q105" s="1">
        <v>11.2</v>
      </c>
      <c r="R105" s="1">
        <v>1.36</v>
      </c>
      <c r="S105" s="1">
        <v>-1</v>
      </c>
      <c r="T105" s="1">
        <v>70.8</v>
      </c>
      <c r="U105" s="1">
        <v>69.8</v>
      </c>
      <c r="V105" s="1">
        <v>11.2</v>
      </c>
      <c r="W105" s="1">
        <v>29</v>
      </c>
      <c r="X105" s="1">
        <v>19.8</v>
      </c>
      <c r="Y105" s="1">
        <v>165.4</v>
      </c>
      <c r="Z105" s="4">
        <v>0.55400000000000005</v>
      </c>
      <c r="AA105" s="4">
        <v>0.39500000000000002</v>
      </c>
      <c r="AB105" s="4">
        <v>6.9000000000000006E-2</v>
      </c>
      <c r="AC105" s="4">
        <v>0.17499999999999999</v>
      </c>
      <c r="AD105" s="4">
        <v>0.156</v>
      </c>
      <c r="AE105" s="1">
        <v>36.1</v>
      </c>
      <c r="AF105" s="1">
        <v>14.6</v>
      </c>
      <c r="AG105" s="1">
        <v>14.3</v>
      </c>
      <c r="AH105" s="1">
        <v>6.33</v>
      </c>
      <c r="AI105" s="1">
        <v>25.4</v>
      </c>
      <c r="AJ105" s="1">
        <v>-0.36</v>
      </c>
      <c r="AK105" s="1">
        <v>0</v>
      </c>
    </row>
    <row r="106" spans="1:37" x14ac:dyDescent="0.3">
      <c r="A106" s="3">
        <f t="shared" si="1"/>
        <v>105</v>
      </c>
      <c r="B106" s="25" t="s">
        <v>296</v>
      </c>
      <c r="C106" s="3" t="s">
        <v>297</v>
      </c>
      <c r="D106" s="5">
        <v>1</v>
      </c>
      <c r="E106" s="10">
        <v>154</v>
      </c>
      <c r="F106" s="1">
        <v>22.7</v>
      </c>
      <c r="G106" s="1">
        <v>29.1</v>
      </c>
      <c r="H106" s="1">
        <v>9</v>
      </c>
      <c r="I106" s="1">
        <v>37.299999999999997</v>
      </c>
      <c r="J106" s="1">
        <v>51.2</v>
      </c>
      <c r="K106" s="1">
        <v>1.34</v>
      </c>
      <c r="L106" s="1">
        <v>11.8</v>
      </c>
      <c r="M106" s="1">
        <v>117.9</v>
      </c>
      <c r="N106" s="1">
        <v>18.3</v>
      </c>
      <c r="O106" s="1">
        <v>2.1</v>
      </c>
      <c r="P106" s="1">
        <v>268.60000000000002</v>
      </c>
      <c r="Q106" s="1">
        <v>137.6</v>
      </c>
      <c r="R106" s="1">
        <v>36.6</v>
      </c>
      <c r="S106" s="1">
        <v>60.7</v>
      </c>
      <c r="T106" s="1">
        <v>164.7</v>
      </c>
      <c r="U106" s="1">
        <v>225.4</v>
      </c>
      <c r="V106" s="1">
        <v>137.19999999999999</v>
      </c>
      <c r="W106" s="1">
        <v>5.59</v>
      </c>
      <c r="X106" s="1">
        <v>0</v>
      </c>
      <c r="Y106" s="1">
        <v>85.2</v>
      </c>
      <c r="Z106" s="4">
        <v>0.189</v>
      </c>
      <c r="AA106" s="4">
        <v>5.8000000000000003E-2</v>
      </c>
      <c r="AB106" s="4">
        <v>0</v>
      </c>
      <c r="AC106" s="4">
        <v>6.5000000000000002E-2</v>
      </c>
      <c r="AD106" s="4">
        <v>3.4000000000000002E-2</v>
      </c>
      <c r="AE106" s="1">
        <v>18.3</v>
      </c>
      <c r="AF106" s="1">
        <v>0</v>
      </c>
      <c r="AG106" s="1">
        <v>1.07</v>
      </c>
      <c r="AH106" s="1">
        <v>1.2</v>
      </c>
      <c r="AI106" s="1">
        <v>7.76</v>
      </c>
      <c r="AJ106" s="1">
        <v>2.09</v>
      </c>
      <c r="AK106" s="1">
        <v>0</v>
      </c>
    </row>
    <row r="107" spans="1:37" x14ac:dyDescent="0.3">
      <c r="A107" s="3">
        <f t="shared" si="1"/>
        <v>106</v>
      </c>
      <c r="B107" s="25" t="s">
        <v>312</v>
      </c>
      <c r="C107" s="3" t="s">
        <v>313</v>
      </c>
      <c r="D107" s="5">
        <v>0</v>
      </c>
      <c r="E107" s="10">
        <v>9.7100000000000009</v>
      </c>
      <c r="F107" s="1">
        <v>4.45</v>
      </c>
      <c r="G107" s="1">
        <v>4.5</v>
      </c>
      <c r="H107" s="1">
        <v>1.87</v>
      </c>
      <c r="I107" s="1">
        <v>0.81</v>
      </c>
      <c r="J107" s="1">
        <v>0.82</v>
      </c>
      <c r="K107" s="1">
        <v>0.438</v>
      </c>
      <c r="L107" s="1">
        <v>0.76</v>
      </c>
      <c r="M107" s="1">
        <v>7.63</v>
      </c>
      <c r="N107" s="1">
        <v>1.95</v>
      </c>
      <c r="O107" s="1">
        <v>0.1</v>
      </c>
      <c r="P107" s="1">
        <v>8.77</v>
      </c>
      <c r="Q107" s="1">
        <v>3.4</v>
      </c>
      <c r="R107" s="1">
        <v>1E-3</v>
      </c>
      <c r="S107" s="1">
        <v>0.65</v>
      </c>
      <c r="T107" s="1">
        <v>4.95</v>
      </c>
      <c r="U107" s="1">
        <v>5.6</v>
      </c>
      <c r="V107" s="1">
        <v>3.28</v>
      </c>
      <c r="W107" s="1">
        <v>29.3</v>
      </c>
      <c r="X107" s="1">
        <v>6.87</v>
      </c>
      <c r="Y107" s="1">
        <v>51.5</v>
      </c>
      <c r="Z107" s="4">
        <v>0.46300000000000002</v>
      </c>
      <c r="AA107" s="4">
        <v>0.193</v>
      </c>
      <c r="AB107" s="4">
        <v>0.3</v>
      </c>
      <c r="AC107" s="4">
        <v>0.55000000000000004</v>
      </c>
      <c r="AD107" s="4">
        <v>0.21299999999999999</v>
      </c>
      <c r="AE107" s="1">
        <v>2.65</v>
      </c>
      <c r="AF107" s="1">
        <v>3.33</v>
      </c>
      <c r="AG107" s="1">
        <v>0.51</v>
      </c>
      <c r="AH107" s="1">
        <v>1.51</v>
      </c>
      <c r="AI107" s="1">
        <v>1.24</v>
      </c>
      <c r="AJ107" s="1">
        <v>0.14000000000000001</v>
      </c>
      <c r="AK107" s="1">
        <v>0</v>
      </c>
    </row>
    <row r="108" spans="1:37" x14ac:dyDescent="0.3">
      <c r="A108" s="3">
        <f t="shared" si="1"/>
        <v>107</v>
      </c>
      <c r="B108" s="25" t="s">
        <v>236</v>
      </c>
      <c r="C108" s="3" t="s">
        <v>237</v>
      </c>
      <c r="D108" s="5">
        <v>1</v>
      </c>
      <c r="E108" s="10">
        <v>55.1</v>
      </c>
      <c r="F108" s="1">
        <v>29.36</v>
      </c>
      <c r="G108" s="1">
        <v>35.700000000000003</v>
      </c>
      <c r="H108" s="1">
        <v>34.5</v>
      </c>
      <c r="I108" s="1">
        <v>28.6</v>
      </c>
      <c r="J108" s="1">
        <v>5.37</v>
      </c>
      <c r="K108" s="1">
        <v>25.2</v>
      </c>
      <c r="L108" s="1">
        <v>19.399999999999999</v>
      </c>
      <c r="M108" s="1" t="e">
        <v>#N/A</v>
      </c>
      <c r="N108" s="1">
        <v>6.56</v>
      </c>
      <c r="O108" s="1">
        <v>2.59</v>
      </c>
      <c r="P108" s="1">
        <v>179.5</v>
      </c>
      <c r="Q108" s="1">
        <v>130.4</v>
      </c>
      <c r="R108" s="1">
        <v>20.100000000000001</v>
      </c>
      <c r="S108" s="1">
        <v>-9.98</v>
      </c>
      <c r="T108" s="1">
        <v>235.9</v>
      </c>
      <c r="U108" s="1">
        <v>226</v>
      </c>
      <c r="V108" s="1">
        <v>130.4</v>
      </c>
      <c r="W108" s="1">
        <v>1.79</v>
      </c>
      <c r="X108" s="1">
        <v>1.31</v>
      </c>
      <c r="Y108" s="1">
        <v>6.77</v>
      </c>
      <c r="Z108" s="4">
        <v>0.64900000000000002</v>
      </c>
      <c r="AA108" s="4">
        <v>0.627</v>
      </c>
      <c r="AB108" s="4">
        <v>0.29099999999999998</v>
      </c>
      <c r="AC108" s="4">
        <v>0.26500000000000001</v>
      </c>
      <c r="AD108" s="4">
        <v>0.192</v>
      </c>
      <c r="AE108" s="1">
        <v>6.83</v>
      </c>
      <c r="AF108" s="1">
        <v>3.43</v>
      </c>
      <c r="AG108" s="1">
        <v>4.29</v>
      </c>
      <c r="AH108" s="1">
        <v>1.81</v>
      </c>
      <c r="AI108" s="1">
        <v>6.33</v>
      </c>
      <c r="AJ108" s="1">
        <v>-0.28000000000000003</v>
      </c>
      <c r="AK108" s="1">
        <v>0</v>
      </c>
    </row>
    <row r="109" spans="1:37" x14ac:dyDescent="0.3">
      <c r="A109" s="3">
        <f t="shared" si="1"/>
        <v>108</v>
      </c>
      <c r="B109" s="25" t="s">
        <v>222</v>
      </c>
      <c r="C109" s="3" t="s">
        <v>223</v>
      </c>
      <c r="D109" s="5">
        <v>0</v>
      </c>
      <c r="E109" s="10">
        <v>44.9</v>
      </c>
      <c r="F109" s="1">
        <v>1.1200000000000001</v>
      </c>
      <c r="G109" s="1">
        <v>1.1200000000000001</v>
      </c>
      <c r="H109" s="1">
        <v>0.47499999999999998</v>
      </c>
      <c r="I109" s="1">
        <v>-0.65400000000000003</v>
      </c>
      <c r="J109" s="1">
        <v>0.10199999999999999</v>
      </c>
      <c r="K109" s="1">
        <v>-0.70699999999999996</v>
      </c>
      <c r="L109" s="1">
        <v>43.8</v>
      </c>
      <c r="M109" s="1"/>
      <c r="N109" s="1">
        <v>0.7</v>
      </c>
      <c r="O109" s="1">
        <v>0.623</v>
      </c>
      <c r="P109" s="1">
        <v>19.5</v>
      </c>
      <c r="Q109" s="1">
        <v>-7</v>
      </c>
      <c r="R109" s="1">
        <v>0.22700000000000001</v>
      </c>
      <c r="S109" s="1">
        <v>4.29</v>
      </c>
      <c r="T109" s="1">
        <v>9.2100000000000009</v>
      </c>
      <c r="U109" s="1">
        <v>13.5</v>
      </c>
      <c r="V109" s="1">
        <v>-7</v>
      </c>
      <c r="W109" s="1">
        <v>121.2</v>
      </c>
      <c r="X109" s="1">
        <v>-180.4</v>
      </c>
      <c r="Y109" s="1">
        <v>-1786</v>
      </c>
      <c r="Z109" s="4">
        <v>2.5000000000000001E-2</v>
      </c>
      <c r="AA109" s="4">
        <v>1.0999999999999999E-2</v>
      </c>
      <c r="AB109" s="4">
        <v>-8.5000000000000006E-2</v>
      </c>
      <c r="AC109" s="4">
        <v>-6.8000000000000005E-2</v>
      </c>
      <c r="AD109" s="4">
        <v>2.4E-2</v>
      </c>
      <c r="AE109" s="1">
        <v>19.399999999999999</v>
      </c>
      <c r="AF109" s="1">
        <v>-13</v>
      </c>
      <c r="AG109" s="1">
        <v>0.21</v>
      </c>
      <c r="AH109" s="1">
        <v>-1.32</v>
      </c>
      <c r="AI109" s="1">
        <v>12.1</v>
      </c>
      <c r="AJ109" s="1">
        <v>3.83</v>
      </c>
      <c r="AK109" s="1">
        <v>0</v>
      </c>
    </row>
    <row r="110" spans="1:37" x14ac:dyDescent="0.3">
      <c r="A110" s="3">
        <f t="shared" si="1"/>
        <v>109</v>
      </c>
      <c r="B110" s="25" t="s">
        <v>122</v>
      </c>
      <c r="C110" s="3" t="s">
        <v>123</v>
      </c>
      <c r="D110" s="5">
        <v>0</v>
      </c>
      <c r="E110" s="10">
        <v>1.58</v>
      </c>
      <c r="F110" s="1">
        <v>0.09</v>
      </c>
      <c r="G110" s="1">
        <v>0.26500000000000001</v>
      </c>
      <c r="H110" s="1">
        <v>1.4E-2</v>
      </c>
      <c r="I110" s="1">
        <v>9.5000000000000001E-2</v>
      </c>
      <c r="J110" s="1">
        <v>0.14199999999999999</v>
      </c>
      <c r="K110" s="1">
        <v>-0.111</v>
      </c>
      <c r="L110" s="1">
        <v>1.5</v>
      </c>
      <c r="M110" s="1" t="e">
        <v>#N/A</v>
      </c>
      <c r="N110" s="1">
        <v>0.56499999999999995</v>
      </c>
      <c r="O110" s="1">
        <v>6.4000000000000001E-2</v>
      </c>
      <c r="P110" s="1">
        <v>4.08</v>
      </c>
      <c r="Q110" s="1">
        <v>1.33</v>
      </c>
      <c r="R110" s="1">
        <v>2.5999999999999999E-2</v>
      </c>
      <c r="S110" s="1">
        <v>1.05</v>
      </c>
      <c r="T110" s="1">
        <v>9.44</v>
      </c>
      <c r="U110" s="1">
        <v>10.5</v>
      </c>
      <c r="V110" s="1">
        <v>1.17</v>
      </c>
      <c r="W110" s="1">
        <v>0.89</v>
      </c>
      <c r="X110" s="1">
        <v>-7.07</v>
      </c>
      <c r="Y110" s="1">
        <v>74.3</v>
      </c>
      <c r="Z110" s="4">
        <v>0.16700000000000001</v>
      </c>
      <c r="AA110" s="4">
        <v>8.9999999999999993E-3</v>
      </c>
      <c r="AB110" s="4">
        <v>-4.8000000000000001E-2</v>
      </c>
      <c r="AC110" s="4">
        <v>0.01</v>
      </c>
      <c r="AD110" s="4">
        <v>3.0000000000000001E-3</v>
      </c>
      <c r="AE110" s="1">
        <v>672.9</v>
      </c>
      <c r="AF110" s="1">
        <v>-20.8</v>
      </c>
      <c r="AG110" s="1">
        <v>5.96</v>
      </c>
      <c r="AH110" s="1">
        <v>8.09</v>
      </c>
      <c r="AI110" s="1">
        <v>39.6</v>
      </c>
      <c r="AJ110" s="1">
        <v>3.98</v>
      </c>
      <c r="AK110" s="1">
        <v>0</v>
      </c>
    </row>
    <row r="111" spans="1:37" x14ac:dyDescent="0.3">
      <c r="A111" s="3">
        <f t="shared" si="1"/>
        <v>110</v>
      </c>
      <c r="B111" s="25" t="s">
        <v>21</v>
      </c>
      <c r="C111" s="3" t="s">
        <v>22</v>
      </c>
      <c r="D111" s="5">
        <v>1</v>
      </c>
      <c r="E111" s="10">
        <v>1157</v>
      </c>
      <c r="F111" s="1">
        <v>279</v>
      </c>
      <c r="G111" s="1">
        <v>748.3</v>
      </c>
      <c r="H111" s="1">
        <v>421.3</v>
      </c>
      <c r="I111" s="1">
        <v>419.5</v>
      </c>
      <c r="J111" s="1">
        <v>191.3</v>
      </c>
      <c r="K111" s="1">
        <v>228.2</v>
      </c>
      <c r="L111" s="1">
        <v>875.2</v>
      </c>
      <c r="M111" s="1" t="e">
        <v>#N/A</v>
      </c>
      <c r="N111" s="1">
        <v>43.2</v>
      </c>
      <c r="O111" s="1">
        <v>5.97</v>
      </c>
      <c r="P111" s="1">
        <v>2458</v>
      </c>
      <c r="Q111" s="1">
        <v>1894</v>
      </c>
      <c r="R111" s="1">
        <v>45.9</v>
      </c>
      <c r="S111" s="1">
        <v>134.1</v>
      </c>
      <c r="T111" s="1">
        <v>5222</v>
      </c>
      <c r="U111" s="1">
        <v>5357</v>
      </c>
      <c r="V111" s="1">
        <v>1894</v>
      </c>
      <c r="W111" s="1">
        <v>138.80000000000001</v>
      </c>
      <c r="X111" s="1">
        <v>75.2</v>
      </c>
      <c r="Y111" s="1">
        <v>623.79999999999995</v>
      </c>
      <c r="Z111" s="4">
        <v>0.64700000000000002</v>
      </c>
      <c r="AA111" s="4">
        <v>0.36399999999999999</v>
      </c>
      <c r="AB111" s="4">
        <v>4.3999999999999997E-2</v>
      </c>
      <c r="AC111" s="4">
        <v>0.222</v>
      </c>
      <c r="AD111" s="4">
        <v>0.17100000000000001</v>
      </c>
      <c r="AE111" s="1">
        <v>12.4</v>
      </c>
      <c r="AF111" s="1">
        <v>22.9</v>
      </c>
      <c r="AG111" s="1">
        <v>4.51</v>
      </c>
      <c r="AH111" s="1">
        <v>2.76</v>
      </c>
      <c r="AI111" s="1">
        <v>7.16</v>
      </c>
      <c r="AJ111" s="1">
        <v>0.18</v>
      </c>
      <c r="AK111" s="1">
        <v>0</v>
      </c>
    </row>
    <row r="112" spans="1:37" x14ac:dyDescent="0.3">
      <c r="A112" s="3">
        <f t="shared" si="1"/>
        <v>111</v>
      </c>
      <c r="B112" s="25" t="s">
        <v>114</v>
      </c>
      <c r="C112" s="3" t="s">
        <v>115</v>
      </c>
      <c r="D112" s="5">
        <v>1</v>
      </c>
      <c r="E112" s="10">
        <v>141.6</v>
      </c>
      <c r="F112" s="1">
        <v>7.7</v>
      </c>
      <c r="G112" s="1">
        <v>39.5</v>
      </c>
      <c r="H112" s="1">
        <v>4.4400000000000004</v>
      </c>
      <c r="I112" s="1">
        <v>33.1</v>
      </c>
      <c r="J112" s="1">
        <v>14.8</v>
      </c>
      <c r="K112" s="1">
        <v>18.3</v>
      </c>
      <c r="L112" s="1">
        <v>134.1</v>
      </c>
      <c r="M112" s="1"/>
      <c r="N112" s="1">
        <v>8.98</v>
      </c>
      <c r="O112" s="1">
        <v>2.2999999999999998</v>
      </c>
      <c r="P112" s="1">
        <v>210.1</v>
      </c>
      <c r="Q112" s="1">
        <v>142.80000000000001</v>
      </c>
      <c r="R112" s="1">
        <v>19.3</v>
      </c>
      <c r="S112" s="1">
        <v>17.3</v>
      </c>
      <c r="T112" s="1">
        <v>70.099999999999994</v>
      </c>
      <c r="U112" s="1">
        <v>87.3</v>
      </c>
      <c r="V112" s="1">
        <v>142.4</v>
      </c>
      <c r="W112" s="1">
        <v>0.04</v>
      </c>
      <c r="X112" s="1">
        <v>0.17</v>
      </c>
      <c r="Y112" s="1">
        <v>1.29</v>
      </c>
      <c r="Z112" s="4">
        <v>0.27900000000000003</v>
      </c>
      <c r="AA112" s="4">
        <v>3.1E-2</v>
      </c>
      <c r="AB112" s="4">
        <v>0.26100000000000001</v>
      </c>
      <c r="AC112" s="4">
        <v>3.1E-2</v>
      </c>
      <c r="AD112" s="4">
        <v>2.1000000000000001E-4</v>
      </c>
      <c r="AE112" s="1">
        <v>15.8</v>
      </c>
      <c r="AF112" s="1">
        <v>3.83</v>
      </c>
      <c r="AG112" s="1">
        <v>0.49</v>
      </c>
      <c r="AH112" s="1">
        <v>0.49</v>
      </c>
      <c r="AI112" s="1">
        <v>2.21</v>
      </c>
      <c r="AJ112" s="1">
        <v>0.44</v>
      </c>
      <c r="AK112" s="1">
        <v>0</v>
      </c>
    </row>
    <row r="113" spans="1:37" x14ac:dyDescent="0.3">
      <c r="A113" s="3">
        <f t="shared" si="1"/>
        <v>112</v>
      </c>
      <c r="B113" s="25" t="s">
        <v>256</v>
      </c>
      <c r="C113" s="3" t="s">
        <v>257</v>
      </c>
      <c r="D113" s="5">
        <v>0</v>
      </c>
      <c r="E113" s="10">
        <v>202.2</v>
      </c>
      <c r="F113" s="1">
        <v>5.75</v>
      </c>
      <c r="G113" s="1">
        <v>9.9700000000000006</v>
      </c>
      <c r="H113" s="1">
        <v>0.71599999999999997</v>
      </c>
      <c r="I113" s="1">
        <v>13</v>
      </c>
      <c r="J113" s="1">
        <v>6.62</v>
      </c>
      <c r="K113" s="1">
        <v>-4.8</v>
      </c>
      <c r="L113" s="1">
        <v>41.1</v>
      </c>
      <c r="M113" s="1">
        <v>155.4</v>
      </c>
      <c r="N113" s="1">
        <v>16.899999999999999</v>
      </c>
      <c r="O113" s="1">
        <v>11.1</v>
      </c>
      <c r="P113" s="1">
        <v>113.1</v>
      </c>
      <c r="Q113" s="1">
        <v>13.5</v>
      </c>
      <c r="R113" s="1">
        <v>11.8</v>
      </c>
      <c r="S113" s="1">
        <v>33.700000000000003</v>
      </c>
      <c r="T113" s="1">
        <v>9.0500000000000007</v>
      </c>
      <c r="U113" s="1">
        <v>42.8</v>
      </c>
      <c r="V113" s="1">
        <v>12.3</v>
      </c>
      <c r="W113" s="1">
        <v>2.66</v>
      </c>
      <c r="X113" s="1">
        <v>-17.8</v>
      </c>
      <c r="Y113" s="1">
        <v>45.6</v>
      </c>
      <c r="Z113" s="4">
        <v>4.9000000000000002E-2</v>
      </c>
      <c r="AA113" s="4">
        <v>4.0000000000000001E-3</v>
      </c>
      <c r="AB113" s="4">
        <v>-0.73399999999999999</v>
      </c>
      <c r="AC113" s="4">
        <v>5.2999999999999999E-2</v>
      </c>
      <c r="AD113" s="4">
        <v>6.0000000000000001E-3</v>
      </c>
      <c r="AE113" s="1">
        <v>12.6</v>
      </c>
      <c r="AF113" s="1">
        <v>-1.36</v>
      </c>
      <c r="AG113" s="1">
        <v>0.04</v>
      </c>
      <c r="AH113" s="1">
        <v>0.73</v>
      </c>
      <c r="AI113" s="1">
        <v>4.28</v>
      </c>
      <c r="AJ113" s="1">
        <v>3.38</v>
      </c>
      <c r="AK113" s="1">
        <v>0</v>
      </c>
    </row>
    <row r="114" spans="1:37" x14ac:dyDescent="0.3">
      <c r="A114" s="3">
        <f t="shared" si="1"/>
        <v>113</v>
      </c>
      <c r="B114" s="25" t="s">
        <v>266</v>
      </c>
      <c r="C114" s="3" t="s">
        <v>267</v>
      </c>
      <c r="D114" s="5">
        <v>0</v>
      </c>
      <c r="E114" s="10">
        <v>277.10000000000002</v>
      </c>
      <c r="F114" s="1">
        <v>-44.15</v>
      </c>
      <c r="G114" s="1">
        <v>-3.22</v>
      </c>
      <c r="H114" s="1">
        <v>-58.2</v>
      </c>
      <c r="I114" s="1">
        <v>-18.8</v>
      </c>
      <c r="J114" s="1">
        <v>35.6</v>
      </c>
      <c r="K114" s="1">
        <v>-60.7</v>
      </c>
      <c r="L114" s="1">
        <v>199.8</v>
      </c>
      <c r="M114" s="1" t="e">
        <v>#N/A</v>
      </c>
      <c r="N114" s="1">
        <v>58.7</v>
      </c>
      <c r="O114" s="1">
        <v>8.35</v>
      </c>
      <c r="P114" s="1">
        <v>284.8</v>
      </c>
      <c r="Q114" s="1">
        <v>-16.7</v>
      </c>
      <c r="R114" s="1">
        <v>90.5</v>
      </c>
      <c r="S114" s="1">
        <v>3.65</v>
      </c>
      <c r="T114" s="1">
        <v>862.9</v>
      </c>
      <c r="U114" s="1">
        <v>866.8</v>
      </c>
      <c r="V114" s="1">
        <v>-17.3</v>
      </c>
      <c r="W114" s="1">
        <v>-285.60000000000002</v>
      </c>
      <c r="X114" s="1">
        <v>-297.89999999999998</v>
      </c>
      <c r="Y114" s="1">
        <v>-85</v>
      </c>
      <c r="Z114" s="4">
        <v>-1.2E-2</v>
      </c>
      <c r="AA114" s="4">
        <v>-0.21</v>
      </c>
      <c r="AB114" s="4">
        <v>-0.21199999999999999</v>
      </c>
      <c r="AC114" s="4">
        <v>3.4950000000000001</v>
      </c>
      <c r="AD114" s="4">
        <v>-0.20399999999999999</v>
      </c>
      <c r="AE114" s="1">
        <v>-14.9</v>
      </c>
      <c r="AF114" s="1">
        <v>-4.72</v>
      </c>
      <c r="AG114" s="1">
        <v>3.12</v>
      </c>
      <c r="AH114" s="1">
        <v>-49.9</v>
      </c>
      <c r="AI114" s="1">
        <v>-269.39999999999998</v>
      </c>
      <c r="AJ114" s="1">
        <v>-1.1299999999999999</v>
      </c>
      <c r="AK114" s="1">
        <v>0</v>
      </c>
    </row>
    <row r="115" spans="1:37" x14ac:dyDescent="0.3">
      <c r="A115" s="3">
        <f t="shared" si="1"/>
        <v>114</v>
      </c>
      <c r="B115" s="25" t="s">
        <v>138</v>
      </c>
      <c r="C115" s="3" t="s">
        <v>139</v>
      </c>
      <c r="D115" s="5">
        <v>1</v>
      </c>
      <c r="E115" s="10">
        <v>569.5</v>
      </c>
      <c r="F115" s="1">
        <v>228.34</v>
      </c>
      <c r="G115" s="1">
        <v>257.89999999999998</v>
      </c>
      <c r="H115" s="1">
        <v>182.3</v>
      </c>
      <c r="I115" s="1">
        <v>203.3</v>
      </c>
      <c r="J115" s="1">
        <v>63</v>
      </c>
      <c r="K115" s="1">
        <v>104.3</v>
      </c>
      <c r="L115" s="1" t="e">
        <v>#N/A</v>
      </c>
      <c r="M115" s="1">
        <v>269</v>
      </c>
      <c r="N115" s="1">
        <v>51.6</v>
      </c>
      <c r="O115" s="1">
        <v>5.3</v>
      </c>
      <c r="P115" s="1">
        <v>455.6</v>
      </c>
      <c r="Q115" s="1">
        <v>197.6</v>
      </c>
      <c r="R115" s="1">
        <v>13.4</v>
      </c>
      <c r="S115" s="1">
        <v>177.4</v>
      </c>
      <c r="T115" s="1">
        <v>861.3</v>
      </c>
      <c r="U115" s="1">
        <v>1039</v>
      </c>
      <c r="V115" s="1">
        <v>195.5</v>
      </c>
      <c r="W115" s="1">
        <v>1408</v>
      </c>
      <c r="X115" s="1">
        <v>805.4</v>
      </c>
      <c r="Y115" s="1">
        <v>1509</v>
      </c>
      <c r="Z115" s="4">
        <v>0.45300000000000001</v>
      </c>
      <c r="AA115" s="4">
        <v>0.32</v>
      </c>
      <c r="AB115" s="4">
        <v>0.126</v>
      </c>
      <c r="AC115" s="4">
        <v>0.92300000000000004</v>
      </c>
      <c r="AD115" s="4">
        <v>0.4</v>
      </c>
      <c r="AE115" s="1">
        <v>4.7300000000000004</v>
      </c>
      <c r="AF115" s="1">
        <v>7.94</v>
      </c>
      <c r="AG115" s="1">
        <v>1.51</v>
      </c>
      <c r="AH115" s="1">
        <v>4.41</v>
      </c>
      <c r="AI115" s="1">
        <v>4.03</v>
      </c>
      <c r="AJ115" s="1">
        <v>0.69</v>
      </c>
      <c r="AK115" s="1">
        <v>0</v>
      </c>
    </row>
    <row r="116" spans="1:37" x14ac:dyDescent="0.3">
      <c r="A116" s="3">
        <f t="shared" si="1"/>
        <v>115</v>
      </c>
      <c r="B116" s="25" t="s">
        <v>106</v>
      </c>
      <c r="C116" s="3" t="s">
        <v>107</v>
      </c>
      <c r="D116" s="5">
        <v>0</v>
      </c>
      <c r="E116" s="10">
        <v>487.8</v>
      </c>
      <c r="F116" s="1">
        <v>87.6</v>
      </c>
      <c r="G116" s="1">
        <v>91</v>
      </c>
      <c r="H116" s="1">
        <v>103.6</v>
      </c>
      <c r="I116" s="1">
        <v>-170.3</v>
      </c>
      <c r="J116" s="1">
        <v>9.98</v>
      </c>
      <c r="K116" s="1">
        <v>-201</v>
      </c>
      <c r="L116" s="1">
        <v>26.1</v>
      </c>
      <c r="M116" s="1">
        <v>374.1</v>
      </c>
      <c r="N116" s="1">
        <v>55.7</v>
      </c>
      <c r="O116" s="1">
        <v>19.899999999999999</v>
      </c>
      <c r="P116" s="1">
        <v>1061</v>
      </c>
      <c r="Q116" s="1">
        <v>256.60000000000002</v>
      </c>
      <c r="R116" s="1">
        <v>33.200000000000003</v>
      </c>
      <c r="S116" s="1">
        <v>114.1</v>
      </c>
      <c r="T116" s="1">
        <v>731.8</v>
      </c>
      <c r="U116" s="1">
        <v>845.9</v>
      </c>
      <c r="V116" s="1">
        <v>240.9</v>
      </c>
      <c r="W116" s="1">
        <v>156.9</v>
      </c>
      <c r="X116" s="1">
        <v>-304.2</v>
      </c>
      <c r="Y116" s="1">
        <v>364.7</v>
      </c>
      <c r="Z116" s="4">
        <v>0.187</v>
      </c>
      <c r="AA116" s="4">
        <v>0.21199999999999999</v>
      </c>
      <c r="AB116" s="4">
        <v>-0.27500000000000002</v>
      </c>
      <c r="AC116" s="4">
        <v>0.40400000000000003</v>
      </c>
      <c r="AD116" s="4">
        <v>9.8000000000000004E-2</v>
      </c>
      <c r="AE116" s="1">
        <v>7.06</v>
      </c>
      <c r="AF116" s="1">
        <v>-3.64</v>
      </c>
      <c r="AG116" s="1">
        <v>1.5</v>
      </c>
      <c r="AH116" s="1">
        <v>3.04</v>
      </c>
      <c r="AI116" s="1">
        <v>9.3000000000000007</v>
      </c>
      <c r="AJ116" s="1">
        <v>1.25</v>
      </c>
      <c r="AK116" s="1">
        <v>0</v>
      </c>
    </row>
    <row r="117" spans="1:37" x14ac:dyDescent="0.3">
      <c r="A117" s="3">
        <f t="shared" si="1"/>
        <v>116</v>
      </c>
      <c r="B117" s="25" t="s">
        <v>70</v>
      </c>
      <c r="C117" s="3" t="s">
        <v>71</v>
      </c>
      <c r="D117" s="5">
        <v>0</v>
      </c>
      <c r="E117" s="10">
        <v>288.5</v>
      </c>
      <c r="F117" s="1">
        <v>137.19</v>
      </c>
      <c r="G117" s="1">
        <v>182.9</v>
      </c>
      <c r="H117" s="1">
        <v>111.9</v>
      </c>
      <c r="I117" s="1">
        <v>130.19999999999999</v>
      </c>
      <c r="J117" s="1">
        <v>90.7</v>
      </c>
      <c r="K117" s="1">
        <v>24.3</v>
      </c>
      <c r="L117" s="1">
        <v>32.799999999999997</v>
      </c>
      <c r="M117" s="1">
        <v>124</v>
      </c>
      <c r="N117" s="1">
        <v>47.2</v>
      </c>
      <c r="O117" s="1">
        <v>14.4</v>
      </c>
      <c r="P117" s="1">
        <v>699.2</v>
      </c>
      <c r="Q117" s="1">
        <v>373</v>
      </c>
      <c r="R117" s="1">
        <v>92.6</v>
      </c>
      <c r="S117" s="1">
        <v>155.1</v>
      </c>
      <c r="T117" s="1">
        <v>1821</v>
      </c>
      <c r="U117" s="1">
        <v>1976</v>
      </c>
      <c r="V117" s="1">
        <v>359.6</v>
      </c>
      <c r="W117" s="1">
        <v>837.4</v>
      </c>
      <c r="X117" s="1">
        <v>181.9</v>
      </c>
      <c r="Y117" s="1">
        <v>2692</v>
      </c>
      <c r="Z117" s="4">
        <v>0.63400000000000001</v>
      </c>
      <c r="AA117" s="4">
        <v>0.38800000000000001</v>
      </c>
      <c r="AB117" s="4">
        <v>2.4E-2</v>
      </c>
      <c r="AC117" s="4">
        <v>0.3</v>
      </c>
      <c r="AD117" s="4">
        <v>0.16</v>
      </c>
      <c r="AE117" s="1">
        <v>16.3</v>
      </c>
      <c r="AF117" s="1">
        <v>42.2</v>
      </c>
      <c r="AG117" s="1">
        <v>6.32</v>
      </c>
      <c r="AH117" s="1">
        <v>5.07</v>
      </c>
      <c r="AI117" s="1">
        <v>10.8</v>
      </c>
      <c r="AJ117" s="1">
        <v>0.85</v>
      </c>
      <c r="AK117" s="1">
        <v>0</v>
      </c>
    </row>
    <row r="118" spans="1:37" x14ac:dyDescent="0.3">
      <c r="A118" s="3">
        <f t="shared" si="1"/>
        <v>117</v>
      </c>
      <c r="B118" s="25" t="s">
        <v>170</v>
      </c>
      <c r="C118" s="3" t="s">
        <v>171</v>
      </c>
      <c r="D118" s="5">
        <v>1</v>
      </c>
      <c r="E118" s="10">
        <v>45.6</v>
      </c>
      <c r="F118" s="1">
        <v>1.24</v>
      </c>
      <c r="G118" s="1">
        <v>1.32</v>
      </c>
      <c r="H118" s="1">
        <v>1.1000000000000001</v>
      </c>
      <c r="I118" s="1">
        <v>1.85</v>
      </c>
      <c r="J118" s="1">
        <v>0.129</v>
      </c>
      <c r="K118" s="1">
        <v>1.71</v>
      </c>
      <c r="L118" s="1">
        <v>2</v>
      </c>
      <c r="M118" s="1">
        <v>42.3</v>
      </c>
      <c r="N118" s="1">
        <v>1.1200000000000001</v>
      </c>
      <c r="O118" s="1" t="e">
        <v>#N/A</v>
      </c>
      <c r="P118" s="1">
        <v>8.3000000000000007</v>
      </c>
      <c r="Q118" s="1">
        <v>2.77</v>
      </c>
      <c r="R118" s="1">
        <v>3.04</v>
      </c>
      <c r="S118" s="1">
        <v>-3.04</v>
      </c>
      <c r="T118" s="1">
        <v>13.5</v>
      </c>
      <c r="U118" s="1">
        <v>10.4</v>
      </c>
      <c r="V118" s="1">
        <v>2.62</v>
      </c>
      <c r="W118" s="1">
        <v>30.4</v>
      </c>
      <c r="X118" s="1">
        <v>47.2</v>
      </c>
      <c r="Y118" s="1">
        <v>72.400000000000006</v>
      </c>
      <c r="Z118" s="4">
        <v>2.9000000000000001E-2</v>
      </c>
      <c r="AA118" s="4">
        <v>2.4E-2</v>
      </c>
      <c r="AB118" s="4">
        <v>0.42399999999999999</v>
      </c>
      <c r="AC118" s="4">
        <v>0.39700000000000002</v>
      </c>
      <c r="AD118" s="4">
        <v>0.13300000000000001</v>
      </c>
      <c r="AE118" s="1">
        <v>12.3</v>
      </c>
      <c r="AF118" s="1">
        <v>3.16</v>
      </c>
      <c r="AG118" s="1">
        <v>0.3</v>
      </c>
      <c r="AH118" s="1">
        <v>5.17</v>
      </c>
      <c r="AI118" s="1">
        <v>7.96</v>
      </c>
      <c r="AJ118" s="1">
        <v>-2.2999999999999998</v>
      </c>
      <c r="AK118" s="1">
        <v>0</v>
      </c>
    </row>
    <row r="119" spans="1:37" x14ac:dyDescent="0.3">
      <c r="A119" s="3">
        <f t="shared" si="1"/>
        <v>118</v>
      </c>
      <c r="B119" s="25" t="s">
        <v>282</v>
      </c>
      <c r="C119" s="3" t="s">
        <v>283</v>
      </c>
      <c r="D119" s="5">
        <v>0</v>
      </c>
      <c r="E119" s="10">
        <v>197</v>
      </c>
      <c r="F119" s="1">
        <v>-11.45</v>
      </c>
      <c r="G119" s="1">
        <v>69.7</v>
      </c>
      <c r="H119" s="1">
        <v>30.2</v>
      </c>
      <c r="I119" s="1">
        <v>14.1</v>
      </c>
      <c r="J119" s="1">
        <v>54.4</v>
      </c>
      <c r="K119" s="1">
        <v>-30.5</v>
      </c>
      <c r="L119" s="1" t="e">
        <v>#N/A</v>
      </c>
      <c r="M119" s="1" t="e">
        <v>#N/A</v>
      </c>
      <c r="N119" s="1" t="e">
        <v>#N/A</v>
      </c>
      <c r="O119" s="1" t="e">
        <v>#N/A</v>
      </c>
      <c r="P119" s="1" t="e">
        <v>#N/A</v>
      </c>
      <c r="Q119" s="1" t="e">
        <v>#N/A</v>
      </c>
      <c r="R119" s="1" t="e">
        <v>#N/A</v>
      </c>
      <c r="S119" s="1">
        <v>168.3</v>
      </c>
      <c r="T119" s="1">
        <v>150.9</v>
      </c>
      <c r="U119" s="1">
        <v>319.2</v>
      </c>
      <c r="V119" s="1" t="s">
        <v>51</v>
      </c>
      <c r="W119" s="1">
        <v>63.7</v>
      </c>
      <c r="X119" s="1">
        <v>-64.400000000000006</v>
      </c>
      <c r="Y119" s="1" t="e">
        <v>#N/A</v>
      </c>
      <c r="Z119" s="4">
        <v>0.35399999999999998</v>
      </c>
      <c r="AA119" s="4">
        <v>0.153</v>
      </c>
      <c r="AB119" s="4">
        <v>-0.17399999999999999</v>
      </c>
      <c r="AC119" s="1" t="e">
        <v>#N/A</v>
      </c>
      <c r="AD119" s="1" t="e">
        <v>#N/A</v>
      </c>
      <c r="AE119" s="1">
        <v>5</v>
      </c>
      <c r="AF119" s="1">
        <v>-5.74</v>
      </c>
      <c r="AG119" s="1">
        <v>0.77</v>
      </c>
      <c r="AH119" s="1" t="e">
        <v>#N/A</v>
      </c>
      <c r="AI119" s="1">
        <v>4.58</v>
      </c>
      <c r="AJ119" s="1">
        <v>2.41</v>
      </c>
      <c r="AK119" s="1">
        <v>0</v>
      </c>
    </row>
    <row r="120" spans="1:37" x14ac:dyDescent="0.3">
      <c r="A120" s="3">
        <f t="shared" si="1"/>
        <v>119</v>
      </c>
      <c r="B120" s="25" t="s">
        <v>45</v>
      </c>
      <c r="C120" s="3" t="s">
        <v>46</v>
      </c>
      <c r="D120" s="5">
        <v>1</v>
      </c>
      <c r="E120" s="10">
        <v>13.8</v>
      </c>
      <c r="F120" s="1">
        <v>6.1</v>
      </c>
      <c r="G120" s="1">
        <v>6.82</v>
      </c>
      <c r="H120" s="1">
        <v>6.09</v>
      </c>
      <c r="I120" s="1">
        <v>4.25</v>
      </c>
      <c r="J120" s="1">
        <v>1.87</v>
      </c>
      <c r="K120" s="1">
        <v>2.23</v>
      </c>
      <c r="L120" s="1">
        <v>6.37</v>
      </c>
      <c r="M120" s="1">
        <v>1.3</v>
      </c>
      <c r="N120" s="1">
        <v>4.75</v>
      </c>
      <c r="O120" s="1">
        <v>0.155</v>
      </c>
      <c r="P120" s="1">
        <v>17.5</v>
      </c>
      <c r="Q120" s="1">
        <v>8.3000000000000007</v>
      </c>
      <c r="R120" s="1">
        <v>4.12</v>
      </c>
      <c r="S120" s="1">
        <v>0.68</v>
      </c>
      <c r="T120" s="1">
        <v>197.5</v>
      </c>
      <c r="U120" s="1">
        <v>198.1</v>
      </c>
      <c r="V120" s="1">
        <v>3.13</v>
      </c>
      <c r="W120" s="1">
        <v>92.3</v>
      </c>
      <c r="X120" s="1">
        <v>33.799999999999997</v>
      </c>
      <c r="Y120" s="1">
        <v>47.4</v>
      </c>
      <c r="Z120" s="4">
        <v>0.49399999999999999</v>
      </c>
      <c r="AA120" s="4">
        <v>0.441</v>
      </c>
      <c r="AB120" s="4">
        <v>2.7E-2</v>
      </c>
      <c r="AC120" s="4">
        <v>0.73399999999999999</v>
      </c>
      <c r="AD120" s="4">
        <v>0.34699999999999998</v>
      </c>
      <c r="AE120" s="1">
        <v>32.4</v>
      </c>
      <c r="AF120" s="1">
        <v>37.200000000000003</v>
      </c>
      <c r="AG120" s="1">
        <v>14.3</v>
      </c>
      <c r="AH120" s="1">
        <v>63.1</v>
      </c>
      <c r="AI120" s="1">
        <v>29.1</v>
      </c>
      <c r="AJ120" s="1">
        <v>0.1</v>
      </c>
      <c r="AK120" s="1">
        <v>0</v>
      </c>
    </row>
    <row r="121" spans="1:37" x14ac:dyDescent="0.3">
      <c r="A121" s="3">
        <f t="shared" si="1"/>
        <v>120</v>
      </c>
      <c r="B121" s="25" t="s">
        <v>154</v>
      </c>
      <c r="C121" s="3" t="s">
        <v>155</v>
      </c>
      <c r="D121" s="5">
        <v>0</v>
      </c>
      <c r="E121" s="10">
        <v>9.57</v>
      </c>
      <c r="F121" s="1">
        <v>0.22</v>
      </c>
      <c r="G121" s="1">
        <v>0.36799999999999999</v>
      </c>
      <c r="H121" s="1">
        <v>0.20200000000000001</v>
      </c>
      <c r="I121" s="1">
        <v>0.45</v>
      </c>
      <c r="J121" s="1">
        <v>0.16600000000000001</v>
      </c>
      <c r="K121" s="1">
        <v>0.28299999999999997</v>
      </c>
      <c r="L121" s="1">
        <v>0.35</v>
      </c>
      <c r="M121" s="1">
        <v>9</v>
      </c>
      <c r="N121" s="1">
        <v>0.151</v>
      </c>
      <c r="O121" s="1">
        <v>7.9000000000000001E-2</v>
      </c>
      <c r="P121" s="1">
        <v>4.51</v>
      </c>
      <c r="Q121" s="1">
        <v>1.82</v>
      </c>
      <c r="R121" s="1">
        <v>6.5000000000000002E-2</v>
      </c>
      <c r="S121" s="1">
        <v>0.73</v>
      </c>
      <c r="T121" s="1">
        <v>5.36</v>
      </c>
      <c r="U121" s="1">
        <v>6.08</v>
      </c>
      <c r="V121" s="1">
        <v>1.82</v>
      </c>
      <c r="W121" s="1">
        <v>0.24</v>
      </c>
      <c r="X121" s="1">
        <v>0.34</v>
      </c>
      <c r="Y121" s="1">
        <v>2.17</v>
      </c>
      <c r="Z121" s="4">
        <v>3.7999999999999999E-2</v>
      </c>
      <c r="AA121" s="4">
        <v>2.1000000000000001E-2</v>
      </c>
      <c r="AB121" s="4">
        <v>0.158</v>
      </c>
      <c r="AC121" s="4">
        <v>0.111</v>
      </c>
      <c r="AD121" s="4">
        <v>4.4999999999999998E-2</v>
      </c>
      <c r="AE121" s="1">
        <v>26.6</v>
      </c>
      <c r="AF121" s="1">
        <v>6.32</v>
      </c>
      <c r="AG121" s="1">
        <v>0.56000000000000005</v>
      </c>
      <c r="AH121" s="1">
        <v>2.94</v>
      </c>
      <c r="AI121" s="1">
        <v>16.5</v>
      </c>
      <c r="AJ121" s="1">
        <v>1.97</v>
      </c>
      <c r="AK121" s="1">
        <v>0</v>
      </c>
    </row>
    <row r="122" spans="1:37" x14ac:dyDescent="0.3">
      <c r="A122" s="3">
        <f t="shared" si="1"/>
        <v>121</v>
      </c>
      <c r="B122" s="25" t="s">
        <v>347</v>
      </c>
      <c r="C122" s="3" t="s">
        <v>348</v>
      </c>
      <c r="D122" s="5">
        <v>1</v>
      </c>
      <c r="E122" s="10" t="e">
        <v>#N/A</v>
      </c>
      <c r="F122" s="1" t="e">
        <v>#N/A</v>
      </c>
      <c r="G122" s="1" t="e">
        <v>#N/A</v>
      </c>
      <c r="H122" s="1" t="e">
        <v>#N/A</v>
      </c>
      <c r="I122" s="1" t="e">
        <v>#N/A</v>
      </c>
      <c r="J122" s="1" t="e">
        <v>#N/A</v>
      </c>
      <c r="K122" s="1" t="e">
        <v>#N/A</v>
      </c>
      <c r="L122" s="1" t="e">
        <v>#N/A</v>
      </c>
      <c r="M122" s="1" t="e">
        <v>#N/A</v>
      </c>
      <c r="N122" s="1" t="e">
        <v>#N/A</v>
      </c>
      <c r="O122" s="1" t="e">
        <v>#N/A</v>
      </c>
      <c r="P122" s="1" t="e">
        <v>#N/A</v>
      </c>
      <c r="Q122" s="1" t="e">
        <v>#N/A</v>
      </c>
      <c r="R122" s="1" t="e">
        <v>#N/A</v>
      </c>
      <c r="S122" s="1" t="e">
        <v>#N/A</v>
      </c>
      <c r="T122" s="1">
        <v>10.7</v>
      </c>
      <c r="U122" s="1">
        <v>10.7</v>
      </c>
      <c r="V122" s="1" t="s">
        <v>51</v>
      </c>
      <c r="W122" s="1" t="e">
        <v>#N/A</v>
      </c>
      <c r="X122" s="1" t="e">
        <v>#N/A</v>
      </c>
      <c r="Y122" s="1" t="e">
        <v>#N/A</v>
      </c>
      <c r="Z122" s="1" t="e">
        <v>#N/A</v>
      </c>
      <c r="AA122" s="1" t="e">
        <v>#N/A</v>
      </c>
      <c r="AB122" s="1" t="e">
        <v>#N/A</v>
      </c>
      <c r="AC122" s="1" t="e">
        <v>#N/A</v>
      </c>
      <c r="AD122" s="1" t="e">
        <v>#N/A</v>
      </c>
      <c r="AE122" s="1" t="e">
        <v>#N/A</v>
      </c>
      <c r="AF122" s="1" t="e">
        <v>#N/A</v>
      </c>
      <c r="AG122" s="1" t="e">
        <v>#N/A</v>
      </c>
      <c r="AH122" s="1" t="e">
        <v>#N/A</v>
      </c>
      <c r="AI122" s="1" t="e">
        <v>#N/A</v>
      </c>
      <c r="AJ122" s="1" t="e">
        <v>#N/A</v>
      </c>
      <c r="AK122" s="1">
        <v>1</v>
      </c>
    </row>
    <row r="123" spans="1:37" x14ac:dyDescent="0.3">
      <c r="A123" s="3">
        <f t="shared" si="1"/>
        <v>122</v>
      </c>
      <c r="B123" s="25" t="s">
        <v>252</v>
      </c>
      <c r="C123" s="3" t="s">
        <v>253</v>
      </c>
      <c r="D123" s="5">
        <v>0</v>
      </c>
      <c r="E123" s="10">
        <v>194.2</v>
      </c>
      <c r="F123" s="1">
        <v>75.209999999999994</v>
      </c>
      <c r="G123" s="1">
        <v>88.8</v>
      </c>
      <c r="H123" s="1">
        <v>58.9</v>
      </c>
      <c r="I123" s="1">
        <v>65.400000000000006</v>
      </c>
      <c r="J123" s="1">
        <v>15.3</v>
      </c>
      <c r="K123" s="1">
        <v>50.9</v>
      </c>
      <c r="L123" s="1">
        <v>47.1</v>
      </c>
      <c r="M123" s="1">
        <v>72.400000000000006</v>
      </c>
      <c r="N123" s="1">
        <v>23.6</v>
      </c>
      <c r="O123" s="1">
        <v>1.5</v>
      </c>
      <c r="P123" s="1">
        <v>219</v>
      </c>
      <c r="Q123" s="1">
        <v>166.5</v>
      </c>
      <c r="R123" s="1">
        <v>27.1</v>
      </c>
      <c r="S123" s="1">
        <v>-27.1</v>
      </c>
      <c r="T123" s="1">
        <v>264.7</v>
      </c>
      <c r="U123" s="1">
        <v>237.2</v>
      </c>
      <c r="V123" s="1">
        <v>166.5</v>
      </c>
      <c r="W123" s="1">
        <v>88.4</v>
      </c>
      <c r="X123" s="1">
        <v>76.400000000000006</v>
      </c>
      <c r="Y123" s="1">
        <v>250.1</v>
      </c>
      <c r="Z123" s="4">
        <v>0.45700000000000002</v>
      </c>
      <c r="AA123" s="4">
        <v>0.30299999999999999</v>
      </c>
      <c r="AB123" s="4">
        <v>0.33600000000000002</v>
      </c>
      <c r="AC123" s="4">
        <v>0.35299999999999998</v>
      </c>
      <c r="AD123" s="4">
        <v>0.26900000000000002</v>
      </c>
      <c r="AE123" s="1">
        <v>4.49</v>
      </c>
      <c r="AF123" s="1">
        <v>2.97</v>
      </c>
      <c r="AG123" s="1">
        <v>1.36</v>
      </c>
      <c r="AH123" s="1">
        <v>1.59</v>
      </c>
      <c r="AI123" s="1">
        <v>2.67</v>
      </c>
      <c r="AJ123" s="1">
        <v>-0.31</v>
      </c>
      <c r="AK123" s="1">
        <v>0</v>
      </c>
    </row>
    <row r="124" spans="1:37" x14ac:dyDescent="0.3">
      <c r="A124" s="3">
        <f t="shared" si="1"/>
        <v>123</v>
      </c>
      <c r="B124" s="25" t="s">
        <v>284</v>
      </c>
      <c r="C124" s="3" t="s">
        <v>285</v>
      </c>
      <c r="D124" s="5">
        <v>0</v>
      </c>
      <c r="E124" s="10">
        <v>6</v>
      </c>
      <c r="F124" s="1">
        <v>1.3</v>
      </c>
      <c r="G124" s="1">
        <v>0.48</v>
      </c>
      <c r="H124" s="1"/>
      <c r="I124" s="1"/>
      <c r="J124" s="1">
        <v>0.4</v>
      </c>
      <c r="K124" s="1"/>
      <c r="L124" s="1"/>
      <c r="M124" s="1">
        <v>3.1</v>
      </c>
      <c r="N124" s="1">
        <v>1.6</v>
      </c>
      <c r="O124" s="1">
        <v>0.54</v>
      </c>
      <c r="P124" s="1">
        <v>5.6</v>
      </c>
      <c r="Q124" s="1">
        <v>-12.8</v>
      </c>
      <c r="R124" s="1">
        <v>1.5</v>
      </c>
      <c r="S124" s="1">
        <v>13.8</v>
      </c>
      <c r="T124" s="1">
        <v>1.27</v>
      </c>
      <c r="U124" s="1">
        <v>15.1</v>
      </c>
      <c r="V124" s="1">
        <v>-14.1</v>
      </c>
      <c r="W124" s="1">
        <v>1.31</v>
      </c>
      <c r="X124" s="1">
        <v>0</v>
      </c>
      <c r="Y124" s="1">
        <v>-38.6</v>
      </c>
      <c r="Z124" s="4">
        <v>0.217</v>
      </c>
      <c r="AA124" s="4">
        <v>0.08</v>
      </c>
      <c r="AB124" s="4">
        <v>0</v>
      </c>
      <c r="AC124" s="4">
        <v>-3.7999999999999999E-2</v>
      </c>
      <c r="AD124" s="4">
        <v>8.5999999999999993E-2</v>
      </c>
      <c r="AE124" s="1">
        <v>2.64</v>
      </c>
      <c r="AF124" s="1"/>
      <c r="AG124" s="1">
        <v>0.21</v>
      </c>
      <c r="AH124" s="1">
        <v>-0.09</v>
      </c>
      <c r="AI124" s="1">
        <v>11.6</v>
      </c>
      <c r="AJ124" s="1">
        <v>10.6</v>
      </c>
      <c r="AK124" s="1">
        <v>0</v>
      </c>
    </row>
    <row r="125" spans="1:37" x14ac:dyDescent="0.3">
      <c r="A125" s="3">
        <f t="shared" si="1"/>
        <v>124</v>
      </c>
      <c r="B125" s="25" t="s">
        <v>343</v>
      </c>
      <c r="C125" s="3" t="s">
        <v>344</v>
      </c>
      <c r="D125" s="5">
        <v>1</v>
      </c>
      <c r="E125" s="10" t="e">
        <v>#N/A</v>
      </c>
      <c r="F125" s="1" t="e">
        <v>#N/A</v>
      </c>
      <c r="G125" s="1" t="e">
        <v>#N/A</v>
      </c>
      <c r="H125" s="1" t="e">
        <v>#N/A</v>
      </c>
      <c r="I125" s="1" t="e">
        <v>#N/A</v>
      </c>
      <c r="J125" s="1" t="e">
        <v>#N/A</v>
      </c>
      <c r="K125" s="1" t="e">
        <v>#N/A</v>
      </c>
      <c r="L125" s="1" t="e">
        <v>#N/A</v>
      </c>
      <c r="M125" s="1" t="e">
        <v>#N/A</v>
      </c>
      <c r="N125" s="1" t="e">
        <v>#N/A</v>
      </c>
      <c r="O125" s="1" t="e">
        <v>#N/A</v>
      </c>
      <c r="P125" s="1" t="e">
        <v>#N/A</v>
      </c>
      <c r="Q125" s="1" t="e">
        <v>#N/A</v>
      </c>
      <c r="R125" s="1" t="e">
        <v>#N/A</v>
      </c>
      <c r="S125" s="1" t="e">
        <v>#N/A</v>
      </c>
      <c r="T125" s="1">
        <v>3.06</v>
      </c>
      <c r="U125" s="1">
        <v>3.06</v>
      </c>
      <c r="V125" s="1" t="s">
        <v>51</v>
      </c>
      <c r="W125" s="1" t="e">
        <v>#N/A</v>
      </c>
      <c r="X125" s="1" t="e">
        <v>#N/A</v>
      </c>
      <c r="Y125" s="1" t="e">
        <v>#N/A</v>
      </c>
      <c r="Z125" s="4" t="e">
        <v>#N/A</v>
      </c>
      <c r="AA125" s="4" t="e">
        <v>#N/A</v>
      </c>
      <c r="AB125" s="4" t="e">
        <v>#N/A</v>
      </c>
      <c r="AC125" s="4" t="e">
        <v>#N/A</v>
      </c>
      <c r="AD125" s="4" t="e">
        <v>#N/A</v>
      </c>
      <c r="AE125" s="1" t="e">
        <v>#N/A</v>
      </c>
      <c r="AF125" s="1" t="e">
        <v>#N/A</v>
      </c>
      <c r="AG125" s="1" t="e">
        <v>#N/A</v>
      </c>
      <c r="AH125" s="1" t="e">
        <v>#N/A</v>
      </c>
      <c r="AI125" s="1" t="e">
        <v>#N/A</v>
      </c>
      <c r="AJ125" s="1" t="e">
        <v>#N/A</v>
      </c>
      <c r="AK125" s="1">
        <v>1</v>
      </c>
    </row>
    <row r="126" spans="1:37" x14ac:dyDescent="0.3">
      <c r="A126" s="3">
        <f t="shared" si="1"/>
        <v>125</v>
      </c>
      <c r="B126" s="25" t="s">
        <v>11</v>
      </c>
      <c r="C126" s="3" t="s">
        <v>12</v>
      </c>
      <c r="D126" s="5">
        <v>0</v>
      </c>
      <c r="E126" s="10">
        <v>96.8</v>
      </c>
      <c r="F126" s="1">
        <v>3.73</v>
      </c>
      <c r="G126" s="1"/>
      <c r="H126" s="1">
        <v>3.59</v>
      </c>
      <c r="I126" s="1">
        <v>-10.3</v>
      </c>
      <c r="J126" s="1">
        <v>0.9</v>
      </c>
      <c r="K126" s="1">
        <v>-11.2</v>
      </c>
      <c r="L126" s="1"/>
      <c r="M126" s="1">
        <v>50.5</v>
      </c>
      <c r="N126" s="1">
        <v>4.91</v>
      </c>
      <c r="O126" s="1"/>
      <c r="P126" s="1">
        <v>178.7</v>
      </c>
      <c r="Q126" s="1">
        <v>50.3</v>
      </c>
      <c r="R126" s="1"/>
      <c r="S126" s="1">
        <v>0</v>
      </c>
      <c r="T126" s="1">
        <v>59.2</v>
      </c>
      <c r="U126" s="1">
        <v>59.3</v>
      </c>
      <c r="V126" s="1">
        <v>40.200000000000003</v>
      </c>
      <c r="W126" s="1">
        <v>6.45</v>
      </c>
      <c r="X126" s="1">
        <v>-20</v>
      </c>
      <c r="Y126" s="1">
        <v>72.099999999999994</v>
      </c>
      <c r="Z126" s="4">
        <v>0</v>
      </c>
      <c r="AA126" s="4">
        <v>3.6999999999999998E-2</v>
      </c>
      <c r="AB126" s="4">
        <v>-0.19800000000000001</v>
      </c>
      <c r="AC126" s="4">
        <v>7.0999999999999994E-2</v>
      </c>
      <c r="AD126" s="4">
        <v>0.02</v>
      </c>
      <c r="AE126" s="1">
        <v>15.7</v>
      </c>
      <c r="AF126" s="1">
        <v>-5.05</v>
      </c>
      <c r="AG126" s="1">
        <v>0.57999999999999996</v>
      </c>
      <c r="AH126" s="1">
        <v>1.4</v>
      </c>
      <c r="AI126" s="1"/>
      <c r="AJ126" s="1"/>
      <c r="AK126" s="1">
        <v>0</v>
      </c>
    </row>
    <row r="127" spans="1:37" x14ac:dyDescent="0.3">
      <c r="A127" s="3">
        <f t="shared" si="1"/>
        <v>126</v>
      </c>
      <c r="B127" s="25" t="s">
        <v>186</v>
      </c>
      <c r="C127" s="3" t="s">
        <v>187</v>
      </c>
      <c r="D127" s="5">
        <v>1</v>
      </c>
      <c r="E127" s="10">
        <v>81.599999999999994</v>
      </c>
      <c r="F127" s="1" t="e">
        <v>#N/A</v>
      </c>
      <c r="G127" s="1" t="e">
        <v>#N/A</v>
      </c>
      <c r="H127" s="1">
        <v>4.92</v>
      </c>
      <c r="I127" s="1">
        <v>0.54500000000000004</v>
      </c>
      <c r="J127" s="1">
        <v>1.1000000000000001</v>
      </c>
      <c r="K127" s="1" t="e">
        <v>#N/A</v>
      </c>
      <c r="L127" s="1" t="e">
        <v>#N/A</v>
      </c>
      <c r="M127" s="1" t="e">
        <v>#N/A</v>
      </c>
      <c r="N127" s="1" t="e">
        <v>#N/A</v>
      </c>
      <c r="O127" s="1">
        <v>0.17799999999999999</v>
      </c>
      <c r="P127" s="1">
        <v>139.19999999999999</v>
      </c>
      <c r="Q127" s="1">
        <v>53.9</v>
      </c>
      <c r="R127" s="1">
        <v>0.37</v>
      </c>
      <c r="S127" s="1">
        <v>-0.37</v>
      </c>
      <c r="T127" s="1">
        <v>154.9</v>
      </c>
      <c r="U127" s="1">
        <v>154.5</v>
      </c>
      <c r="V127" s="1">
        <v>48.4</v>
      </c>
      <c r="W127" s="1">
        <v>0.01</v>
      </c>
      <c r="X127" s="1" t="e">
        <v>#N/A</v>
      </c>
      <c r="Y127" s="1">
        <v>0.1</v>
      </c>
      <c r="Z127" s="1" t="e">
        <v>#N/A</v>
      </c>
      <c r="AA127" s="4">
        <v>0.06</v>
      </c>
      <c r="AB127" s="1" t="e">
        <v>#N/A</v>
      </c>
      <c r="AC127" s="4">
        <v>9.0999999999999998E-2</v>
      </c>
      <c r="AD127" s="4">
        <v>3.5000000000000003E-2</v>
      </c>
      <c r="AE127" s="1">
        <v>31.5</v>
      </c>
      <c r="AF127" s="1" t="e">
        <v>#N/A</v>
      </c>
      <c r="AG127" s="1">
        <v>1.9</v>
      </c>
      <c r="AH127" s="1">
        <v>3.2</v>
      </c>
      <c r="AI127" s="1" t="e">
        <v>#N/A</v>
      </c>
      <c r="AJ127" s="1" t="e">
        <v>#N/A</v>
      </c>
      <c r="AK127" s="1">
        <v>0</v>
      </c>
    </row>
    <row r="128" spans="1:37" x14ac:dyDescent="0.3">
      <c r="A128" s="3">
        <f t="shared" si="1"/>
        <v>127</v>
      </c>
      <c r="B128" s="25" t="s">
        <v>134</v>
      </c>
      <c r="C128" s="3" t="s">
        <v>135</v>
      </c>
      <c r="D128" s="5">
        <v>0</v>
      </c>
      <c r="E128" s="10">
        <v>41.6</v>
      </c>
      <c r="F128" s="1"/>
      <c r="G128" s="1">
        <v>-1.46</v>
      </c>
      <c r="H128" s="1">
        <v>-6.1</v>
      </c>
      <c r="I128" s="1"/>
      <c r="J128" s="1">
        <v>1.08</v>
      </c>
      <c r="K128" s="1"/>
      <c r="L128" s="1"/>
      <c r="M128" s="1">
        <v>31.6</v>
      </c>
      <c r="N128" s="1">
        <v>12.7</v>
      </c>
      <c r="O128" s="1">
        <v>1.77</v>
      </c>
      <c r="P128" s="1">
        <v>104.4</v>
      </c>
      <c r="Q128" s="1">
        <v>-3.47</v>
      </c>
      <c r="R128" s="1">
        <v>18.7</v>
      </c>
      <c r="S128" s="1">
        <v>4</v>
      </c>
      <c r="T128" s="1">
        <v>52.1</v>
      </c>
      <c r="U128" s="1">
        <v>56.1</v>
      </c>
      <c r="V128" s="1">
        <v>-4.07</v>
      </c>
      <c r="W128" s="1">
        <v>0</v>
      </c>
      <c r="X128" s="1">
        <v>0</v>
      </c>
      <c r="Y128" s="1">
        <v>-2207</v>
      </c>
      <c r="Z128" s="4">
        <v>-3.5000000000000003E-2</v>
      </c>
      <c r="AA128" s="4">
        <v>-0.14699999999999999</v>
      </c>
      <c r="AB128" s="4">
        <v>0</v>
      </c>
      <c r="AC128" s="4">
        <v>1.17</v>
      </c>
      <c r="AD128" s="4">
        <v>-6.9000000000000006E-2</v>
      </c>
      <c r="AE128" s="1">
        <v>-1.36</v>
      </c>
      <c r="AF128" s="1"/>
      <c r="AG128" s="1">
        <v>0.2</v>
      </c>
      <c r="AH128" s="1">
        <v>-1.41</v>
      </c>
      <c r="AI128" s="1">
        <v>-10.7</v>
      </c>
      <c r="AJ128" s="1">
        <v>-5.05</v>
      </c>
      <c r="AK128" s="1">
        <v>0</v>
      </c>
    </row>
    <row r="129" spans="1:37" x14ac:dyDescent="0.3">
      <c r="A129" s="3">
        <f t="shared" si="1"/>
        <v>128</v>
      </c>
      <c r="B129" s="25" t="s">
        <v>80</v>
      </c>
      <c r="C129" s="3" t="s">
        <v>81</v>
      </c>
      <c r="D129" s="5">
        <v>0</v>
      </c>
      <c r="E129" s="10">
        <v>290.89999999999998</v>
      </c>
      <c r="F129" s="1">
        <v>34.01</v>
      </c>
      <c r="G129" s="1">
        <v>54</v>
      </c>
      <c r="H129" s="1">
        <v>20.5</v>
      </c>
      <c r="I129" s="1">
        <v>42.1</v>
      </c>
      <c r="J129" s="1">
        <v>27</v>
      </c>
      <c r="K129" s="1">
        <v>3.14</v>
      </c>
      <c r="L129" s="1">
        <v>23.7</v>
      </c>
      <c r="M129" s="1">
        <v>233.2</v>
      </c>
      <c r="N129" s="1">
        <v>2.8</v>
      </c>
      <c r="O129" s="1">
        <v>6.4</v>
      </c>
      <c r="P129" s="1">
        <v>282.39999999999998</v>
      </c>
      <c r="Q129" s="1">
        <v>81.400000000000006</v>
      </c>
      <c r="R129" s="1">
        <v>2.1</v>
      </c>
      <c r="S129" s="1">
        <v>75.2</v>
      </c>
      <c r="T129" s="1">
        <v>67.2</v>
      </c>
      <c r="U129" s="1">
        <v>142.4</v>
      </c>
      <c r="V129" s="1">
        <v>81.400000000000006</v>
      </c>
      <c r="W129" s="1">
        <v>69.5</v>
      </c>
      <c r="X129" s="1">
        <v>10.7</v>
      </c>
      <c r="Y129" s="1">
        <v>276.8</v>
      </c>
      <c r="Z129" s="4">
        <v>0.186</v>
      </c>
      <c r="AA129" s="4">
        <v>7.0000000000000007E-2</v>
      </c>
      <c r="AB129" s="4">
        <v>0.13100000000000001</v>
      </c>
      <c r="AC129" s="4">
        <v>0.251</v>
      </c>
      <c r="AD129" s="4">
        <v>7.1999999999999995E-2</v>
      </c>
      <c r="AE129" s="1">
        <v>3.28</v>
      </c>
      <c r="AF129" s="1">
        <v>7.62</v>
      </c>
      <c r="AG129" s="1">
        <v>0.23</v>
      </c>
      <c r="AH129" s="1">
        <v>0.82</v>
      </c>
      <c r="AI129" s="1">
        <v>2.64</v>
      </c>
      <c r="AJ129" s="1">
        <v>1.39</v>
      </c>
      <c r="AK129" s="1">
        <v>0</v>
      </c>
    </row>
    <row r="130" spans="1:37" x14ac:dyDescent="0.3">
      <c r="A130" s="3">
        <f t="shared" si="1"/>
        <v>129</v>
      </c>
      <c r="B130" s="25" t="s">
        <v>140</v>
      </c>
      <c r="C130" s="3" t="s">
        <v>141</v>
      </c>
      <c r="D130" s="5">
        <v>0</v>
      </c>
      <c r="E130" s="10">
        <v>6</v>
      </c>
      <c r="F130" s="1">
        <v>0.05</v>
      </c>
      <c r="G130" s="1">
        <v>0.87</v>
      </c>
      <c r="H130" s="1">
        <v>-0.67</v>
      </c>
      <c r="I130" s="1">
        <v>2.37</v>
      </c>
      <c r="J130" s="1">
        <v>2.4700000000000002</v>
      </c>
      <c r="K130" s="1">
        <v>-0.111</v>
      </c>
      <c r="L130" s="1">
        <v>1.6</v>
      </c>
      <c r="M130" s="1">
        <v>4.3499999999999996</v>
      </c>
      <c r="N130" s="1">
        <v>2.08</v>
      </c>
      <c r="O130" s="1">
        <v>0.36299999999999999</v>
      </c>
      <c r="P130" s="1">
        <v>20.6</v>
      </c>
      <c r="Q130" s="1">
        <v>6.42</v>
      </c>
      <c r="R130" s="1">
        <v>0.191</v>
      </c>
      <c r="S130" s="1">
        <v>5.16</v>
      </c>
      <c r="T130" s="1">
        <v>3.72</v>
      </c>
      <c r="U130" s="1">
        <v>8.8800000000000008</v>
      </c>
      <c r="V130" s="1">
        <v>6.42</v>
      </c>
      <c r="W130" s="1">
        <v>-0.22</v>
      </c>
      <c r="X130" s="1">
        <v>-0.04</v>
      </c>
      <c r="Y130" s="1">
        <v>2.14</v>
      </c>
      <c r="Z130" s="4">
        <v>0.14499999999999999</v>
      </c>
      <c r="AA130" s="4">
        <v>-0.112</v>
      </c>
      <c r="AB130" s="4">
        <v>-5.0000000000000001E-3</v>
      </c>
      <c r="AC130" s="4">
        <v>-0.104</v>
      </c>
      <c r="AD130" s="4">
        <v>-3.3000000000000002E-2</v>
      </c>
      <c r="AE130" s="1">
        <v>-5.55</v>
      </c>
      <c r="AF130" s="1">
        <v>-199.2</v>
      </c>
      <c r="AG130" s="1">
        <v>0.62</v>
      </c>
      <c r="AH130" s="1">
        <v>0.57999999999999996</v>
      </c>
      <c r="AI130" s="1">
        <v>10.199999999999999</v>
      </c>
      <c r="AJ130" s="1">
        <v>5.93</v>
      </c>
      <c r="AK130" s="1">
        <v>0</v>
      </c>
    </row>
    <row r="131" spans="1:37" x14ac:dyDescent="0.3">
      <c r="A131" s="3">
        <f t="shared" si="1"/>
        <v>130</v>
      </c>
      <c r="B131" s="25" t="s">
        <v>363</v>
      </c>
      <c r="C131" s="3" t="s">
        <v>364</v>
      </c>
      <c r="D131" s="5">
        <v>1</v>
      </c>
      <c r="E131" s="10" t="e">
        <v>#N/A</v>
      </c>
      <c r="F131" s="1" t="e">
        <v>#N/A</v>
      </c>
      <c r="G131" s="1" t="e">
        <v>#N/A</v>
      </c>
      <c r="H131" s="1">
        <v>4.8600000000000003</v>
      </c>
      <c r="I131" s="1" t="e">
        <v>#N/A</v>
      </c>
      <c r="J131" s="1" t="e">
        <v>#N/A</v>
      </c>
      <c r="K131" s="1" t="e">
        <v>#N/A</v>
      </c>
      <c r="L131" s="1">
        <v>43.6</v>
      </c>
      <c r="M131" s="1" t="e">
        <v>#N/A</v>
      </c>
      <c r="N131" s="1">
        <v>24.6</v>
      </c>
      <c r="O131" s="1" t="e">
        <v>#N/A</v>
      </c>
      <c r="P131" s="1" t="e">
        <v>#N/A</v>
      </c>
      <c r="Q131" s="1" t="e">
        <v>#N/A</v>
      </c>
      <c r="R131" s="1">
        <v>443.2</v>
      </c>
      <c r="S131" s="1">
        <v>-443.2</v>
      </c>
      <c r="T131" s="1">
        <v>198.6</v>
      </c>
      <c r="U131" s="1">
        <v>-245.2</v>
      </c>
      <c r="V131" s="1" t="s">
        <v>51</v>
      </c>
      <c r="W131" s="1">
        <v>3.13</v>
      </c>
      <c r="X131" s="1" t="e">
        <v>#N/A</v>
      </c>
      <c r="Y131" s="1" t="e">
        <v>#N/A</v>
      </c>
      <c r="Z131" s="1" t="e">
        <v>#N/A</v>
      </c>
      <c r="AA131" s="1" t="e">
        <v>#N/A</v>
      </c>
      <c r="AB131" s="1" t="e">
        <v>#N/A</v>
      </c>
      <c r="AC131" s="4">
        <v>0.02</v>
      </c>
      <c r="AD131" s="4">
        <v>3.0000000000000001E-3</v>
      </c>
      <c r="AE131" s="1">
        <v>40.700000000000003</v>
      </c>
      <c r="AF131" s="1" t="e">
        <v>#N/A</v>
      </c>
      <c r="AG131" s="1" t="e">
        <v>#N/A</v>
      </c>
      <c r="AH131" s="1" t="e">
        <v>#N/A</v>
      </c>
      <c r="AI131" s="1" t="e">
        <v>#N/A</v>
      </c>
      <c r="AJ131" s="1" t="e">
        <v>#N/A</v>
      </c>
      <c r="AK131" s="1">
        <v>1</v>
      </c>
    </row>
    <row r="132" spans="1:37" x14ac:dyDescent="0.3">
      <c r="A132" s="3">
        <f t="shared" ref="A132:A182" si="2">A131+1</f>
        <v>131</v>
      </c>
      <c r="B132" s="25" t="s">
        <v>27</v>
      </c>
      <c r="C132" s="3" t="s">
        <v>28</v>
      </c>
      <c r="D132" s="5">
        <v>1</v>
      </c>
      <c r="E132" s="10">
        <v>9049</v>
      </c>
      <c r="F132" s="1" t="e">
        <v>#N/A</v>
      </c>
      <c r="G132" s="1">
        <v>2551</v>
      </c>
      <c r="H132" s="1">
        <v>813</v>
      </c>
      <c r="I132" s="1" t="e">
        <v>#N/A</v>
      </c>
      <c r="J132" s="1">
        <v>1132</v>
      </c>
      <c r="K132" s="1">
        <v>989</v>
      </c>
      <c r="L132" s="1" t="e">
        <v>#N/A</v>
      </c>
      <c r="M132" s="1" t="e">
        <v>#N/A</v>
      </c>
      <c r="N132" s="1" t="e">
        <v>#N/A</v>
      </c>
      <c r="O132" s="1" t="e">
        <v>#N/A</v>
      </c>
      <c r="P132" s="1" t="e">
        <v>#N/A</v>
      </c>
      <c r="Q132" s="1" t="e">
        <v>#N/A</v>
      </c>
      <c r="R132" s="1" t="e">
        <v>#N/A</v>
      </c>
      <c r="S132" s="1" t="e">
        <v>#N/A</v>
      </c>
      <c r="T132" s="1">
        <v>6165</v>
      </c>
      <c r="U132" s="1">
        <v>6166</v>
      </c>
      <c r="V132" s="1" t="s">
        <v>51</v>
      </c>
      <c r="W132" s="1">
        <v>76.7</v>
      </c>
      <c r="X132" s="1">
        <v>93.3</v>
      </c>
      <c r="Y132" s="1" t="e">
        <v>#N/A</v>
      </c>
      <c r="Z132" s="4">
        <v>0.28199999999999997</v>
      </c>
      <c r="AA132" s="4">
        <v>0.09</v>
      </c>
      <c r="AB132" s="4">
        <v>0.25700000000000001</v>
      </c>
      <c r="AC132" s="1" t="e">
        <v>#N/A</v>
      </c>
      <c r="AD132" s="1" t="e">
        <v>#N/A</v>
      </c>
      <c r="AE132" s="1">
        <v>7.58</v>
      </c>
      <c r="AF132" s="1">
        <v>3.9</v>
      </c>
      <c r="AG132" s="1">
        <v>0.68</v>
      </c>
      <c r="AH132" s="1" t="e">
        <v>#N/A</v>
      </c>
      <c r="AI132" s="1">
        <v>2.42</v>
      </c>
      <c r="AJ132" s="1" t="e">
        <v>#N/A</v>
      </c>
      <c r="AK132" s="1">
        <v>0</v>
      </c>
    </row>
    <row r="133" spans="1:37" x14ac:dyDescent="0.3">
      <c r="A133" s="3">
        <f t="shared" si="2"/>
        <v>132</v>
      </c>
      <c r="B133" s="25" t="s">
        <v>216</v>
      </c>
      <c r="C133" s="3" t="s">
        <v>217</v>
      </c>
      <c r="D133" s="5">
        <v>0</v>
      </c>
      <c r="E133" s="10">
        <v>6.28</v>
      </c>
      <c r="F133" s="1">
        <v>1.47</v>
      </c>
      <c r="G133" s="1">
        <v>2.73</v>
      </c>
      <c r="H133" s="1">
        <v>0.32700000000000001</v>
      </c>
      <c r="I133" s="1">
        <v>1.1000000000000001</v>
      </c>
      <c r="J133" s="1">
        <v>0.13900000000000001</v>
      </c>
      <c r="K133" s="1">
        <v>0.11799999999999999</v>
      </c>
      <c r="L133" s="1">
        <v>0.86699999999999999</v>
      </c>
      <c r="M133" s="1">
        <v>4.6500000000000004</v>
      </c>
      <c r="N133" s="1">
        <v>1.84</v>
      </c>
      <c r="O133" s="1">
        <v>0.99</v>
      </c>
      <c r="P133" s="1">
        <v>6.72</v>
      </c>
      <c r="Q133" s="1">
        <v>-2.69</v>
      </c>
      <c r="R133" s="1">
        <v>0.158</v>
      </c>
      <c r="S133" s="1">
        <v>4.59</v>
      </c>
      <c r="T133" s="1">
        <v>2.69</v>
      </c>
      <c r="U133" s="1">
        <v>7.28</v>
      </c>
      <c r="V133" s="1">
        <v>-3.19</v>
      </c>
      <c r="W133" s="1">
        <v>20.100000000000001</v>
      </c>
      <c r="X133" s="1">
        <v>7.24</v>
      </c>
      <c r="Y133" s="1">
        <v>-195.6</v>
      </c>
      <c r="Z133" s="4">
        <v>0.435</v>
      </c>
      <c r="AA133" s="4">
        <v>5.1999999999999998E-2</v>
      </c>
      <c r="AB133" s="4">
        <v>0.124</v>
      </c>
      <c r="AC133" s="4">
        <v>-0.122</v>
      </c>
      <c r="AD133" s="4">
        <v>4.9000000000000002E-2</v>
      </c>
      <c r="AE133" s="1">
        <v>8.24</v>
      </c>
      <c r="AF133" s="1">
        <v>8.0399999999999991</v>
      </c>
      <c r="AG133" s="1">
        <v>0.43</v>
      </c>
      <c r="AH133" s="1">
        <v>-0.84</v>
      </c>
      <c r="AI133" s="1">
        <v>2.67</v>
      </c>
      <c r="AJ133" s="1">
        <v>1.68</v>
      </c>
      <c r="AK133" s="1">
        <v>0</v>
      </c>
    </row>
    <row r="134" spans="1:37" x14ac:dyDescent="0.3">
      <c r="A134" s="3">
        <f t="shared" si="2"/>
        <v>133</v>
      </c>
      <c r="B134" s="25" t="s">
        <v>180</v>
      </c>
      <c r="C134" s="3" t="s">
        <v>181</v>
      </c>
      <c r="D134" s="5">
        <v>0</v>
      </c>
      <c r="E134" s="10">
        <v>9.9600000000000009</v>
      </c>
      <c r="F134" s="1">
        <v>2.23</v>
      </c>
      <c r="G134" s="1" t="e">
        <v>#N/A</v>
      </c>
      <c r="H134" s="1">
        <v>1.06</v>
      </c>
      <c r="I134" s="1">
        <v>4.22</v>
      </c>
      <c r="J134" s="1">
        <v>4.26</v>
      </c>
      <c r="K134" s="1">
        <v>4.7E-2</v>
      </c>
      <c r="L134" s="1">
        <v>1.49</v>
      </c>
      <c r="M134" s="1">
        <v>6.24</v>
      </c>
      <c r="N134" s="1" t="e">
        <v>#N/A</v>
      </c>
      <c r="O134" s="1" t="e">
        <v>#N/A</v>
      </c>
      <c r="P134" s="1">
        <v>32.9</v>
      </c>
      <c r="Q134" s="1">
        <v>21.2</v>
      </c>
      <c r="R134" s="1" t="e">
        <v>#N/A</v>
      </c>
      <c r="S134" s="1">
        <v>3.2</v>
      </c>
      <c r="T134" s="1">
        <v>4.4400000000000004</v>
      </c>
      <c r="U134" s="1">
        <v>7.64</v>
      </c>
      <c r="V134" s="1">
        <v>21.2</v>
      </c>
      <c r="W134" s="1">
        <v>8815</v>
      </c>
      <c r="X134" s="1">
        <v>390.9</v>
      </c>
      <c r="Y134" s="1">
        <v>176139</v>
      </c>
      <c r="Z134" s="1" t="e">
        <v>#N/A</v>
      </c>
      <c r="AA134" s="4">
        <v>0.106</v>
      </c>
      <c r="AB134" s="4">
        <v>1.7000000000000001E-2</v>
      </c>
      <c r="AC134" s="4">
        <v>0.05</v>
      </c>
      <c r="AD134" s="4">
        <v>3.2000000000000001E-2</v>
      </c>
      <c r="AE134" s="1">
        <v>4.1900000000000004</v>
      </c>
      <c r="AF134" s="1">
        <v>60.4</v>
      </c>
      <c r="AG134" s="1">
        <v>0.45</v>
      </c>
      <c r="AH134" s="1">
        <v>0.21</v>
      </c>
      <c r="AI134" s="1" t="e">
        <v>#N/A</v>
      </c>
      <c r="AJ134" s="1" t="e">
        <v>#N/A</v>
      </c>
      <c r="AK134" s="1">
        <v>0</v>
      </c>
    </row>
    <row r="135" spans="1:37" x14ac:dyDescent="0.3">
      <c r="A135" s="3">
        <f t="shared" si="2"/>
        <v>134</v>
      </c>
      <c r="B135" s="25" t="s">
        <v>66</v>
      </c>
      <c r="C135" s="3" t="s">
        <v>67</v>
      </c>
      <c r="D135" s="5">
        <v>1</v>
      </c>
      <c r="E135" s="10">
        <v>627.1</v>
      </c>
      <c r="F135" s="1">
        <v>96.22</v>
      </c>
      <c r="G135" s="1">
        <v>248</v>
      </c>
      <c r="H135" s="1">
        <v>31</v>
      </c>
      <c r="I135" s="1">
        <v>141</v>
      </c>
      <c r="J135" s="1">
        <v>116.9</v>
      </c>
      <c r="K135" s="1">
        <v>22.9</v>
      </c>
      <c r="L135" s="1">
        <v>530.79999999999995</v>
      </c>
      <c r="M135" s="1" t="e">
        <v>#N/A</v>
      </c>
      <c r="N135" s="1">
        <v>151.4</v>
      </c>
      <c r="O135" s="1">
        <v>51.6</v>
      </c>
      <c r="P135" s="1">
        <v>1125</v>
      </c>
      <c r="Q135" s="1">
        <v>200</v>
      </c>
      <c r="R135" s="1">
        <v>52.3</v>
      </c>
      <c r="S135" s="1">
        <v>396.7</v>
      </c>
      <c r="T135" s="1">
        <v>337.3</v>
      </c>
      <c r="U135" s="1">
        <v>734</v>
      </c>
      <c r="V135" s="1">
        <v>47.6</v>
      </c>
      <c r="W135" s="1">
        <v>9.4499999999999993</v>
      </c>
      <c r="X135" s="1">
        <v>6.96</v>
      </c>
      <c r="Y135" s="1">
        <v>14.5</v>
      </c>
      <c r="Z135" s="4">
        <v>0.39600000000000002</v>
      </c>
      <c r="AA135" s="4">
        <v>4.9000000000000002E-2</v>
      </c>
      <c r="AB135" s="4">
        <v>0.124</v>
      </c>
      <c r="AC135" s="4">
        <v>0.155</v>
      </c>
      <c r="AD135" s="4">
        <v>2.8000000000000001E-2</v>
      </c>
      <c r="AE135" s="1">
        <v>10.9</v>
      </c>
      <c r="AF135" s="1">
        <v>8.5500000000000007</v>
      </c>
      <c r="AG135" s="1">
        <v>0.54</v>
      </c>
      <c r="AH135" s="1">
        <v>7.09</v>
      </c>
      <c r="AI135" s="1">
        <v>2.96</v>
      </c>
      <c r="AJ135" s="1">
        <v>1.6</v>
      </c>
      <c r="AK135" s="1">
        <v>0</v>
      </c>
    </row>
    <row r="136" spans="1:37" x14ac:dyDescent="0.3">
      <c r="A136" s="3">
        <f t="shared" si="2"/>
        <v>135</v>
      </c>
      <c r="B136" s="25" t="s">
        <v>320</v>
      </c>
      <c r="C136" s="3" t="s">
        <v>321</v>
      </c>
      <c r="D136" s="5">
        <v>1</v>
      </c>
      <c r="E136" s="10">
        <v>48.6</v>
      </c>
      <c r="F136" s="1">
        <v>1.41</v>
      </c>
      <c r="G136" s="1">
        <v>1.41</v>
      </c>
      <c r="H136" s="1">
        <v>0.87</v>
      </c>
      <c r="I136" s="1">
        <v>2.13</v>
      </c>
      <c r="J136" s="1">
        <v>0.187</v>
      </c>
      <c r="K136" s="1">
        <v>1.94</v>
      </c>
      <c r="L136" s="1">
        <v>54.2</v>
      </c>
      <c r="M136" s="1"/>
      <c r="N136" s="1">
        <v>0.91200000000000003</v>
      </c>
      <c r="O136" s="1">
        <v>0.45200000000000001</v>
      </c>
      <c r="P136" s="1">
        <v>8.3000000000000007</v>
      </c>
      <c r="Q136" s="1">
        <v>-0.5</v>
      </c>
      <c r="R136" s="1">
        <v>0.64300000000000002</v>
      </c>
      <c r="S136" s="1">
        <v>2.36</v>
      </c>
      <c r="T136" s="1">
        <v>5.79</v>
      </c>
      <c r="U136" s="1">
        <v>8.15</v>
      </c>
      <c r="V136" s="1">
        <v>-0.53</v>
      </c>
      <c r="W136" s="1">
        <v>0.11</v>
      </c>
      <c r="X136" s="1">
        <v>0.24</v>
      </c>
      <c r="Y136" s="1">
        <v>-7.0000000000000007E-2</v>
      </c>
      <c r="Z136" s="4">
        <v>2.9000000000000001E-2</v>
      </c>
      <c r="AA136" s="4">
        <v>1.7999999999999999E-2</v>
      </c>
      <c r="AB136" s="4">
        <v>0.36599999999999999</v>
      </c>
      <c r="AC136" s="4">
        <v>-1.74</v>
      </c>
      <c r="AD136" s="4">
        <v>0.105</v>
      </c>
      <c r="AE136" s="1">
        <v>6.65</v>
      </c>
      <c r="AF136" s="1">
        <v>2.98</v>
      </c>
      <c r="AG136" s="1">
        <v>0.12</v>
      </c>
      <c r="AH136" s="1">
        <v>-10.9</v>
      </c>
      <c r="AI136" s="1">
        <v>5.78</v>
      </c>
      <c r="AJ136" s="1">
        <v>1.67</v>
      </c>
      <c r="AK136" s="1">
        <v>0</v>
      </c>
    </row>
    <row r="137" spans="1:37" x14ac:dyDescent="0.3">
      <c r="A137" s="3">
        <f t="shared" si="2"/>
        <v>136</v>
      </c>
      <c r="B137" s="25" t="s">
        <v>120</v>
      </c>
      <c r="C137" s="3" t="s">
        <v>121</v>
      </c>
      <c r="D137" s="5">
        <v>1</v>
      </c>
      <c r="E137" s="10">
        <v>957.9</v>
      </c>
      <c r="F137" s="1">
        <v>90.21</v>
      </c>
      <c r="G137" s="1">
        <v>139</v>
      </c>
      <c r="H137" s="1">
        <v>49.7</v>
      </c>
      <c r="I137" s="1">
        <v>-28.2</v>
      </c>
      <c r="J137" s="1">
        <v>84.9</v>
      </c>
      <c r="K137" s="1">
        <v>-23</v>
      </c>
      <c r="L137" s="1">
        <v>129.4</v>
      </c>
      <c r="M137" s="1">
        <v>738.3</v>
      </c>
      <c r="N137" s="1">
        <v>81.2</v>
      </c>
      <c r="O137" s="1">
        <v>29.3</v>
      </c>
      <c r="P137" s="1">
        <v>1410</v>
      </c>
      <c r="Q137" s="1">
        <v>865.7</v>
      </c>
      <c r="R137" s="1">
        <v>224.8</v>
      </c>
      <c r="S137" s="1">
        <v>440.4</v>
      </c>
      <c r="T137" s="1">
        <v>662.5</v>
      </c>
      <c r="U137" s="1">
        <v>1103</v>
      </c>
      <c r="V137" s="1">
        <v>682.4</v>
      </c>
      <c r="W137" s="1">
        <v>3.27</v>
      </c>
      <c r="X137" s="1">
        <v>-1.51</v>
      </c>
      <c r="Y137" s="1">
        <v>44.9</v>
      </c>
      <c r="Z137" s="4">
        <v>0.14499999999999999</v>
      </c>
      <c r="AA137" s="4">
        <v>5.1999999999999998E-2</v>
      </c>
      <c r="AB137" s="4">
        <v>-3.7999999999999999E-2</v>
      </c>
      <c r="AC137" s="4">
        <v>5.7000000000000002E-2</v>
      </c>
      <c r="AD137" s="4">
        <v>3.5000000000000003E-2</v>
      </c>
      <c r="AE137" s="1">
        <v>13.3</v>
      </c>
      <c r="AF137" s="1">
        <v>-26.5</v>
      </c>
      <c r="AG137" s="1">
        <v>0.69</v>
      </c>
      <c r="AH137" s="1">
        <v>0.97</v>
      </c>
      <c r="AI137" s="1">
        <v>7.93</v>
      </c>
      <c r="AJ137" s="1">
        <v>3.17</v>
      </c>
      <c r="AK137" s="1">
        <v>0</v>
      </c>
    </row>
    <row r="138" spans="1:37" x14ac:dyDescent="0.3">
      <c r="A138" s="3">
        <f t="shared" si="2"/>
        <v>137</v>
      </c>
      <c r="B138" s="25" t="s">
        <v>60</v>
      </c>
      <c r="C138" s="3" t="s">
        <v>61</v>
      </c>
      <c r="D138" s="5">
        <v>1</v>
      </c>
      <c r="E138" s="10">
        <v>12.2</v>
      </c>
      <c r="F138" s="1">
        <v>0.95</v>
      </c>
      <c r="G138" s="1">
        <v>0.97</v>
      </c>
      <c r="H138" s="1">
        <v>0.83099999999999996</v>
      </c>
      <c r="I138" s="1">
        <v>0.67800000000000005</v>
      </c>
      <c r="J138" s="1">
        <v>1.2999999999999999E-2</v>
      </c>
      <c r="K138" s="1">
        <v>0.76300000000000001</v>
      </c>
      <c r="L138" s="1">
        <v>11.2</v>
      </c>
      <c r="M138" s="1" t="e">
        <v>#N/A</v>
      </c>
      <c r="N138" s="1">
        <v>0.37</v>
      </c>
      <c r="O138" s="1" t="e">
        <v>#N/A</v>
      </c>
      <c r="P138" s="1">
        <v>2.4700000000000002</v>
      </c>
      <c r="Q138" s="1">
        <v>1.27</v>
      </c>
      <c r="R138" s="1">
        <v>1.24</v>
      </c>
      <c r="S138" s="1">
        <v>-1.24</v>
      </c>
      <c r="T138" s="1">
        <v>8.75</v>
      </c>
      <c r="U138" s="1">
        <v>7.51</v>
      </c>
      <c r="V138" s="1">
        <v>1.27</v>
      </c>
      <c r="W138" s="1">
        <v>4.0199999999999996</v>
      </c>
      <c r="X138" s="1">
        <v>3.69</v>
      </c>
      <c r="Y138" s="1">
        <v>6.14</v>
      </c>
      <c r="Z138" s="4">
        <v>7.9000000000000001E-2</v>
      </c>
      <c r="AA138" s="4">
        <v>6.8000000000000005E-2</v>
      </c>
      <c r="AB138" s="4">
        <v>0.193</v>
      </c>
      <c r="AC138" s="4">
        <v>0.65400000000000003</v>
      </c>
      <c r="AD138" s="4">
        <v>0.33600000000000002</v>
      </c>
      <c r="AE138" s="1">
        <v>10.6</v>
      </c>
      <c r="AF138" s="1">
        <v>5.17</v>
      </c>
      <c r="AG138" s="1">
        <v>0.72</v>
      </c>
      <c r="AH138" s="1">
        <v>6.91</v>
      </c>
      <c r="AI138" s="1">
        <v>7.77</v>
      </c>
      <c r="AJ138" s="1">
        <v>-1.28</v>
      </c>
      <c r="AK138" s="1">
        <v>0</v>
      </c>
    </row>
    <row r="139" spans="1:37" x14ac:dyDescent="0.3">
      <c r="A139" s="3">
        <f t="shared" si="2"/>
        <v>138</v>
      </c>
      <c r="B139" s="25" t="s">
        <v>276</v>
      </c>
      <c r="C139" s="3" t="s">
        <v>277</v>
      </c>
      <c r="D139" s="5">
        <v>1</v>
      </c>
      <c r="E139" s="10">
        <v>40.799999999999997</v>
      </c>
      <c r="F139" s="1">
        <v>1.1000000000000001</v>
      </c>
      <c r="G139" s="1">
        <v>1.71</v>
      </c>
      <c r="H139" s="1">
        <v>1.1200000000000001</v>
      </c>
      <c r="I139" s="1">
        <v>1.57</v>
      </c>
      <c r="J139" s="1">
        <v>0.34300000000000003</v>
      </c>
      <c r="K139" s="1">
        <v>1.52</v>
      </c>
      <c r="L139" s="1">
        <v>2.54</v>
      </c>
      <c r="M139" s="1">
        <v>37.1</v>
      </c>
      <c r="N139" s="1">
        <v>1.02</v>
      </c>
      <c r="O139" s="1" t="e">
        <v>#N/A</v>
      </c>
      <c r="P139" s="1">
        <v>10.3</v>
      </c>
      <c r="Q139" s="1">
        <v>6.38</v>
      </c>
      <c r="R139" s="1">
        <v>4.3</v>
      </c>
      <c r="S139" s="1">
        <v>-4.3</v>
      </c>
      <c r="T139" s="1">
        <v>19.5</v>
      </c>
      <c r="U139" s="1">
        <v>15.2</v>
      </c>
      <c r="V139" s="1">
        <v>6.38</v>
      </c>
      <c r="W139" s="1">
        <v>0.32</v>
      </c>
      <c r="X139" s="1">
        <v>0.43</v>
      </c>
      <c r="Y139" s="1">
        <v>1.8</v>
      </c>
      <c r="Z139" s="4">
        <v>4.2000000000000003E-2</v>
      </c>
      <c r="AA139" s="4">
        <v>2.7E-2</v>
      </c>
      <c r="AB139" s="4">
        <v>0.35399999999999998</v>
      </c>
      <c r="AC139" s="4">
        <v>0.17599999999999999</v>
      </c>
      <c r="AD139" s="4">
        <v>0.109</v>
      </c>
      <c r="AE139" s="1">
        <v>17.399999999999999</v>
      </c>
      <c r="AF139" s="1">
        <v>3.25</v>
      </c>
      <c r="AG139" s="1">
        <v>0.48</v>
      </c>
      <c r="AH139" s="1">
        <v>3.06</v>
      </c>
      <c r="AI139" s="1">
        <v>8.9</v>
      </c>
      <c r="AJ139" s="1">
        <v>-2.5099999999999998</v>
      </c>
      <c r="AK139" s="1">
        <v>0</v>
      </c>
    </row>
    <row r="140" spans="1:37" x14ac:dyDescent="0.3">
      <c r="A140" s="3">
        <f t="shared" si="2"/>
        <v>139</v>
      </c>
      <c r="B140" s="25" t="s">
        <v>357</v>
      </c>
      <c r="C140" s="3" t="s">
        <v>358</v>
      </c>
      <c r="D140" s="5">
        <v>1</v>
      </c>
      <c r="E140" s="10" t="e">
        <v>#N/A</v>
      </c>
      <c r="F140" s="1" t="e">
        <v>#N/A</v>
      </c>
      <c r="G140" s="1" t="e">
        <v>#N/A</v>
      </c>
      <c r="H140" s="1">
        <v>270.5</v>
      </c>
      <c r="I140" s="1" t="e">
        <v>#N/A</v>
      </c>
      <c r="J140" s="1" t="e">
        <v>#N/A</v>
      </c>
      <c r="K140" s="1" t="e">
        <v>#N/A</v>
      </c>
      <c r="L140" s="1">
        <v>822</v>
      </c>
      <c r="M140" s="1" t="e">
        <v>#N/A</v>
      </c>
      <c r="N140" s="1">
        <v>491</v>
      </c>
      <c r="O140" s="1">
        <v>1714</v>
      </c>
      <c r="P140" s="1" t="e">
        <v>#N/A</v>
      </c>
      <c r="Q140" s="1" t="e">
        <v>#N/A</v>
      </c>
      <c r="R140" s="1">
        <v>1393</v>
      </c>
      <c r="S140" s="1">
        <v>-1393</v>
      </c>
      <c r="T140" s="1">
        <v>6988</v>
      </c>
      <c r="U140" s="1">
        <v>5601</v>
      </c>
      <c r="V140" s="1" t="s">
        <v>51</v>
      </c>
      <c r="W140" s="1">
        <v>12.5</v>
      </c>
      <c r="X140" s="1" t="e">
        <v>#N/A</v>
      </c>
      <c r="Y140" s="1" t="e">
        <v>#N/A</v>
      </c>
      <c r="Z140" s="1" t="e">
        <v>#N/A</v>
      </c>
      <c r="AA140" s="1" t="e">
        <v>#N/A</v>
      </c>
      <c r="AB140" s="1" t="e">
        <v>#N/A</v>
      </c>
      <c r="AC140" s="4">
        <v>5.1999999999999998E-2</v>
      </c>
      <c r="AD140" s="4">
        <v>7.0000000000000001E-3</v>
      </c>
      <c r="AE140" s="1">
        <v>25.9</v>
      </c>
      <c r="AF140" s="1" t="e">
        <v>#N/A</v>
      </c>
      <c r="AG140" s="1" t="e">
        <v>#N/A</v>
      </c>
      <c r="AH140" s="1" t="e">
        <v>#N/A</v>
      </c>
      <c r="AI140" s="1" t="e">
        <v>#N/A</v>
      </c>
      <c r="AJ140" s="1" t="e">
        <v>#N/A</v>
      </c>
      <c r="AK140" s="1">
        <v>1</v>
      </c>
    </row>
    <row r="141" spans="1:37" x14ac:dyDescent="0.3">
      <c r="A141" s="3">
        <f t="shared" si="2"/>
        <v>140</v>
      </c>
      <c r="B141" s="25" t="s">
        <v>112</v>
      </c>
      <c r="C141" s="3" t="s">
        <v>113</v>
      </c>
      <c r="D141" s="5">
        <v>0</v>
      </c>
      <c r="E141" s="10">
        <v>34.700000000000003</v>
      </c>
      <c r="F141" s="1">
        <v>4.34</v>
      </c>
      <c r="G141" s="1">
        <v>11.8</v>
      </c>
      <c r="H141" s="1">
        <v>4.0999999999999996</v>
      </c>
      <c r="I141" s="1">
        <v>14.5</v>
      </c>
      <c r="J141" s="1">
        <v>18</v>
      </c>
      <c r="K141" s="1">
        <v>0.7</v>
      </c>
      <c r="L141" s="1">
        <v>5.09</v>
      </c>
      <c r="M141" s="1">
        <v>20.9</v>
      </c>
      <c r="N141" s="1">
        <v>8.6</v>
      </c>
      <c r="O141" s="1">
        <v>2.96</v>
      </c>
      <c r="P141" s="1">
        <v>136.1</v>
      </c>
      <c r="Q141" s="1">
        <v>36.5</v>
      </c>
      <c r="R141" s="1">
        <v>18.8</v>
      </c>
      <c r="S141" s="1">
        <v>39.700000000000003</v>
      </c>
      <c r="T141" s="1">
        <v>76.8</v>
      </c>
      <c r="U141" s="1">
        <v>116.5</v>
      </c>
      <c r="V141" s="1">
        <v>34.700000000000003</v>
      </c>
      <c r="W141" s="1">
        <v>3.98</v>
      </c>
      <c r="X141" s="1">
        <v>0.68</v>
      </c>
      <c r="Y141" s="1">
        <v>33.700000000000003</v>
      </c>
      <c r="Z141" s="4">
        <v>0.34</v>
      </c>
      <c r="AA141" s="4">
        <v>0.11799999999999999</v>
      </c>
      <c r="AB141" s="4">
        <v>1.6E-2</v>
      </c>
      <c r="AC141" s="4">
        <v>0.112</v>
      </c>
      <c r="AD141" s="4">
        <v>0.03</v>
      </c>
      <c r="AE141" s="1">
        <v>18.7</v>
      </c>
      <c r="AF141" s="1">
        <v>64.2</v>
      </c>
      <c r="AG141" s="1">
        <v>2.21</v>
      </c>
      <c r="AH141" s="1">
        <v>2.2000000000000002</v>
      </c>
      <c r="AI141" s="1">
        <v>9.85</v>
      </c>
      <c r="AJ141" s="1">
        <v>3.37</v>
      </c>
      <c r="AK141" s="1">
        <v>0</v>
      </c>
    </row>
    <row r="142" spans="1:37" x14ac:dyDescent="0.3">
      <c r="A142" s="3">
        <f t="shared" si="2"/>
        <v>141</v>
      </c>
      <c r="B142" s="25" t="s">
        <v>62</v>
      </c>
      <c r="C142" s="3" t="s">
        <v>63</v>
      </c>
      <c r="D142" s="5">
        <v>0</v>
      </c>
      <c r="E142" s="10">
        <v>26.5</v>
      </c>
      <c r="F142" s="1">
        <v>15.83</v>
      </c>
      <c r="G142" s="1" t="e">
        <v>#N/A</v>
      </c>
      <c r="H142" s="1">
        <v>6.18</v>
      </c>
      <c r="I142" s="1">
        <v>-4.71</v>
      </c>
      <c r="J142" s="1">
        <v>0.16800000000000001</v>
      </c>
      <c r="K142" s="1">
        <v>-4.74</v>
      </c>
      <c r="L142" s="1" t="e">
        <v>#N/A</v>
      </c>
      <c r="M142" s="1">
        <v>15.3</v>
      </c>
      <c r="N142" s="1">
        <v>6.86</v>
      </c>
      <c r="O142" s="1">
        <v>15.2</v>
      </c>
      <c r="P142" s="1">
        <v>229.9</v>
      </c>
      <c r="Q142" s="1">
        <v>62.3</v>
      </c>
      <c r="R142" s="1">
        <v>10.3</v>
      </c>
      <c r="S142" s="1">
        <v>143.6</v>
      </c>
      <c r="T142" s="1">
        <v>180.7</v>
      </c>
      <c r="U142" s="1">
        <v>324.39999999999998</v>
      </c>
      <c r="V142" s="1">
        <v>62.3</v>
      </c>
      <c r="W142" s="1">
        <v>55.4</v>
      </c>
      <c r="X142" s="1">
        <v>-42.5</v>
      </c>
      <c r="Y142" s="1">
        <v>557.70000000000005</v>
      </c>
      <c r="Z142" s="1" t="e">
        <v>#N/A</v>
      </c>
      <c r="AA142" s="4">
        <v>0.23300000000000001</v>
      </c>
      <c r="AB142" s="4">
        <v>-8.4000000000000005E-2</v>
      </c>
      <c r="AC142" s="4">
        <v>9.9000000000000005E-2</v>
      </c>
      <c r="AD142" s="4">
        <v>2.7E-2</v>
      </c>
      <c r="AE142" s="1">
        <v>29.2</v>
      </c>
      <c r="AF142" s="1">
        <v>-11.9</v>
      </c>
      <c r="AG142" s="1">
        <v>6.82</v>
      </c>
      <c r="AH142" s="1">
        <v>2.9</v>
      </c>
      <c r="AI142" s="1" t="e">
        <v>#N/A</v>
      </c>
      <c r="AJ142" s="1" t="e">
        <v>#N/A</v>
      </c>
      <c r="AK142" s="1">
        <v>0</v>
      </c>
    </row>
    <row r="143" spans="1:37" x14ac:dyDescent="0.3">
      <c r="A143" s="3">
        <f t="shared" si="2"/>
        <v>142</v>
      </c>
      <c r="B143" s="25" t="s">
        <v>331</v>
      </c>
      <c r="C143" s="3" t="s">
        <v>332</v>
      </c>
      <c r="D143" s="5">
        <v>0</v>
      </c>
      <c r="E143" s="10">
        <v>96.9</v>
      </c>
      <c r="F143" s="1">
        <v>9</v>
      </c>
      <c r="G143" s="1">
        <v>23.2</v>
      </c>
      <c r="H143" s="1">
        <v>5.56</v>
      </c>
      <c r="I143" s="1">
        <v>-0.01</v>
      </c>
      <c r="J143" s="1">
        <v>10.199999999999999</v>
      </c>
      <c r="K143" s="1">
        <v>-28.6</v>
      </c>
      <c r="L143" s="1">
        <v>20.9</v>
      </c>
      <c r="M143" s="1">
        <v>67</v>
      </c>
      <c r="N143" s="1">
        <v>23.8</v>
      </c>
      <c r="O143" s="1">
        <v>10.5</v>
      </c>
      <c r="P143" s="1">
        <v>228.1</v>
      </c>
      <c r="Q143" s="1">
        <v>42.1</v>
      </c>
      <c r="R143" s="1">
        <v>22.9</v>
      </c>
      <c r="S143" s="1">
        <v>101</v>
      </c>
      <c r="T143" s="1">
        <v>59.7</v>
      </c>
      <c r="U143" s="1">
        <v>160.6</v>
      </c>
      <c r="V143" s="1">
        <v>36.200000000000003</v>
      </c>
      <c r="W143" s="1">
        <v>0.35</v>
      </c>
      <c r="X143" s="1">
        <v>-1.82</v>
      </c>
      <c r="Y143" s="1">
        <v>2.31</v>
      </c>
      <c r="Z143" s="4">
        <v>0.24</v>
      </c>
      <c r="AA143" s="4">
        <v>5.7000000000000002E-2</v>
      </c>
      <c r="AB143" s="4">
        <v>-0.39800000000000002</v>
      </c>
      <c r="AC143" s="4">
        <v>0.13200000000000001</v>
      </c>
      <c r="AD143" s="4">
        <v>2.4E-2</v>
      </c>
      <c r="AE143" s="1">
        <v>10.7</v>
      </c>
      <c r="AF143" s="1">
        <v>-2.5099999999999998</v>
      </c>
      <c r="AG143" s="1">
        <v>0.61</v>
      </c>
      <c r="AH143" s="1">
        <v>1.65</v>
      </c>
      <c r="AI143" s="1">
        <v>6.91</v>
      </c>
      <c r="AJ143" s="1">
        <v>4.3499999999999996</v>
      </c>
      <c r="AK143" s="1">
        <v>0</v>
      </c>
    </row>
    <row r="144" spans="1:37" x14ac:dyDescent="0.3">
      <c r="A144" s="3">
        <f t="shared" si="2"/>
        <v>143</v>
      </c>
      <c r="B144" s="25" t="s">
        <v>214</v>
      </c>
      <c r="C144" s="3" t="s">
        <v>215</v>
      </c>
      <c r="D144" s="5">
        <v>1</v>
      </c>
      <c r="E144" s="10">
        <v>3412</v>
      </c>
      <c r="F144" s="1">
        <v>870.4</v>
      </c>
      <c r="G144" s="1">
        <v>1416</v>
      </c>
      <c r="H144" s="1">
        <v>751.5</v>
      </c>
      <c r="I144" s="1">
        <v>793.2</v>
      </c>
      <c r="J144" s="1">
        <v>549.70000000000005</v>
      </c>
      <c r="K144" s="1">
        <v>233.3</v>
      </c>
      <c r="L144" s="1">
        <v>2545</v>
      </c>
      <c r="M144" s="1" t="e">
        <v>#N/A</v>
      </c>
      <c r="N144" s="1" t="e">
        <v>#N/A</v>
      </c>
      <c r="O144" s="1" t="e">
        <v>#N/A</v>
      </c>
      <c r="P144" s="1">
        <v>5129</v>
      </c>
      <c r="Q144" s="1">
        <v>2622</v>
      </c>
      <c r="R144" s="1">
        <v>452.2</v>
      </c>
      <c r="S144" s="1">
        <v>186.3</v>
      </c>
      <c r="T144" s="1">
        <v>3550</v>
      </c>
      <c r="U144" s="1">
        <v>3734</v>
      </c>
      <c r="V144" s="1">
        <v>2500</v>
      </c>
      <c r="W144" s="1">
        <v>158.5</v>
      </c>
      <c r="X144" s="1">
        <v>49.2</v>
      </c>
      <c r="Y144" s="1">
        <v>527.4</v>
      </c>
      <c r="Z144" s="4">
        <v>0.41499999999999998</v>
      </c>
      <c r="AA144" s="4">
        <v>0.22</v>
      </c>
      <c r="AB144" s="4">
        <v>0.108</v>
      </c>
      <c r="AC144" s="4">
        <v>0.28699999999999998</v>
      </c>
      <c r="AD144" s="4">
        <v>0.14699999999999999</v>
      </c>
      <c r="AE144" s="1">
        <v>4.72</v>
      </c>
      <c r="AF144" s="1">
        <v>9.3000000000000007</v>
      </c>
      <c r="AG144" s="1">
        <v>1.04</v>
      </c>
      <c r="AH144" s="1">
        <v>1.42</v>
      </c>
      <c r="AI144" s="1">
        <v>2.64</v>
      </c>
      <c r="AJ144" s="1">
        <v>0.13</v>
      </c>
      <c r="AK144" s="1">
        <v>0</v>
      </c>
    </row>
    <row r="145" spans="1:37" x14ac:dyDescent="0.3">
      <c r="A145" s="3">
        <f t="shared" si="2"/>
        <v>144</v>
      </c>
      <c r="B145" s="25" t="s">
        <v>74</v>
      </c>
      <c r="C145" s="3" t="s">
        <v>75</v>
      </c>
      <c r="D145" s="5">
        <v>0</v>
      </c>
      <c r="E145" s="10">
        <v>12.5</v>
      </c>
      <c r="F145" s="1">
        <v>-4.83</v>
      </c>
      <c r="G145" s="1">
        <v>3.58</v>
      </c>
      <c r="H145" s="1">
        <v>-6.3</v>
      </c>
      <c r="I145" s="1">
        <v>1.78</v>
      </c>
      <c r="J145" s="1">
        <v>5.03</v>
      </c>
      <c r="K145" s="1">
        <v>-4.58</v>
      </c>
      <c r="L145" s="1">
        <v>14.5</v>
      </c>
      <c r="M145" s="1" t="e">
        <v>#N/A</v>
      </c>
      <c r="N145" s="1">
        <v>4.3600000000000003</v>
      </c>
      <c r="O145" s="1">
        <v>0.34100000000000003</v>
      </c>
      <c r="P145" s="1">
        <v>28.9</v>
      </c>
      <c r="Q145" s="1">
        <v>11.5</v>
      </c>
      <c r="R145" s="1">
        <v>2.02</v>
      </c>
      <c r="S145" s="1">
        <v>3.62</v>
      </c>
      <c r="T145" s="1">
        <v>6.26</v>
      </c>
      <c r="U145" s="1">
        <v>9.8800000000000008</v>
      </c>
      <c r="V145" s="1">
        <v>11.5</v>
      </c>
      <c r="W145" s="1">
        <v>-5.09</v>
      </c>
      <c r="X145" s="1">
        <v>-3.7</v>
      </c>
      <c r="Y145" s="1">
        <v>9.26</v>
      </c>
      <c r="Z145" s="4">
        <v>0.28599999999999998</v>
      </c>
      <c r="AA145" s="4">
        <v>-0.504</v>
      </c>
      <c r="AB145" s="4">
        <v>-1.22</v>
      </c>
      <c r="AC145" s="4">
        <v>-0.55000000000000004</v>
      </c>
      <c r="AD145" s="4">
        <v>-0.218</v>
      </c>
      <c r="AE145" s="1">
        <v>-0.99</v>
      </c>
      <c r="AF145" s="1">
        <v>-0.82</v>
      </c>
      <c r="AG145" s="1">
        <v>0.5</v>
      </c>
      <c r="AH145" s="1">
        <v>0.54</v>
      </c>
      <c r="AI145" s="1">
        <v>2.75</v>
      </c>
      <c r="AJ145" s="1">
        <v>1.01</v>
      </c>
      <c r="AK145" s="1">
        <v>0</v>
      </c>
    </row>
    <row r="146" spans="1:37" x14ac:dyDescent="0.3">
      <c r="A146" s="3">
        <f t="shared" si="2"/>
        <v>145</v>
      </c>
      <c r="B146" s="25" t="s">
        <v>226</v>
      </c>
      <c r="C146" s="3" t="s">
        <v>227</v>
      </c>
      <c r="D146" s="5">
        <v>0</v>
      </c>
      <c r="E146" s="10">
        <v>172.2</v>
      </c>
      <c r="F146" s="1">
        <v>40.090000000000003</v>
      </c>
      <c r="G146" s="1">
        <v>48.2</v>
      </c>
      <c r="H146" s="1">
        <v>11.4</v>
      </c>
      <c r="I146" s="1">
        <v>-105.3</v>
      </c>
      <c r="J146" s="1">
        <v>7.75</v>
      </c>
      <c r="K146" s="1">
        <v>-125.8</v>
      </c>
      <c r="L146" s="1">
        <v>15.3</v>
      </c>
      <c r="M146" s="1">
        <v>120.2</v>
      </c>
      <c r="N146" s="1">
        <v>15</v>
      </c>
      <c r="O146" s="1">
        <v>20.8</v>
      </c>
      <c r="P146" s="1">
        <v>409.8</v>
      </c>
      <c r="Q146" s="1">
        <v>17.7</v>
      </c>
      <c r="R146" s="1">
        <v>262.39999999999998</v>
      </c>
      <c r="S146" s="1">
        <v>20.3</v>
      </c>
      <c r="T146" s="1">
        <v>230</v>
      </c>
      <c r="U146" s="1">
        <v>250.3</v>
      </c>
      <c r="V146" s="1">
        <v>-4.9000000000000004</v>
      </c>
      <c r="W146" s="1">
        <v>185</v>
      </c>
      <c r="X146" s="1">
        <v>-2043</v>
      </c>
      <c r="Y146" s="1">
        <v>-79.599999999999994</v>
      </c>
      <c r="Z146" s="4">
        <v>0.28000000000000003</v>
      </c>
      <c r="AA146" s="4">
        <v>6.6000000000000003E-2</v>
      </c>
      <c r="AB146" s="4">
        <v>-0.84499999999999997</v>
      </c>
      <c r="AC146" s="4">
        <v>0.64400000000000002</v>
      </c>
      <c r="AD146" s="4">
        <v>2.8000000000000001E-2</v>
      </c>
      <c r="AE146" s="1">
        <v>20.2</v>
      </c>
      <c r="AF146" s="1">
        <v>-1.18</v>
      </c>
      <c r="AG146" s="1">
        <v>1.34</v>
      </c>
      <c r="AH146" s="1">
        <v>-47</v>
      </c>
      <c r="AI146" s="1">
        <v>5.19</v>
      </c>
      <c r="AJ146" s="1">
        <v>0.42</v>
      </c>
      <c r="AK146" s="1">
        <v>0</v>
      </c>
    </row>
    <row r="147" spans="1:37" x14ac:dyDescent="0.3">
      <c r="A147" s="3">
        <f t="shared" si="2"/>
        <v>146</v>
      </c>
      <c r="B147" s="25" t="s">
        <v>130</v>
      </c>
      <c r="C147" s="3" t="s">
        <v>131</v>
      </c>
      <c r="D147" s="5">
        <v>1</v>
      </c>
      <c r="E147" s="10">
        <v>1182</v>
      </c>
      <c r="F147" s="1"/>
      <c r="G147" s="1">
        <v>249</v>
      </c>
      <c r="H147" s="1">
        <v>743</v>
      </c>
      <c r="I147" s="1"/>
      <c r="J147" s="1">
        <v>171</v>
      </c>
      <c r="K147" s="1"/>
      <c r="L147" s="1">
        <v>910</v>
      </c>
      <c r="M147" s="1"/>
      <c r="N147" s="1">
        <v>120.5</v>
      </c>
      <c r="O147" s="1"/>
      <c r="P147" s="1">
        <v>5876</v>
      </c>
      <c r="Q147" s="1">
        <v>5160</v>
      </c>
      <c r="R147" s="1">
        <v>3829</v>
      </c>
      <c r="S147" s="1">
        <v>-3829</v>
      </c>
      <c r="T147" s="1">
        <v>1607</v>
      </c>
      <c r="U147" s="1">
        <v>-2222</v>
      </c>
      <c r="V147" s="1">
        <v>5151</v>
      </c>
      <c r="W147" s="1">
        <v>20.8</v>
      </c>
      <c r="X147" s="1"/>
      <c r="Y147" s="1">
        <v>144.19999999999999</v>
      </c>
      <c r="Z147" s="4">
        <v>0.21099999999999999</v>
      </c>
      <c r="AA147" s="4">
        <v>0.629</v>
      </c>
      <c r="AB147" s="4">
        <v>0</v>
      </c>
      <c r="AC147" s="4">
        <v>0.14399999999999999</v>
      </c>
      <c r="AD147" s="4">
        <v>0.126</v>
      </c>
      <c r="AE147" s="1">
        <v>2.16</v>
      </c>
      <c r="AF147" s="1"/>
      <c r="AG147" s="1">
        <v>1.36</v>
      </c>
      <c r="AH147" s="1">
        <v>0.31</v>
      </c>
      <c r="AI147" s="1">
        <v>-8.92</v>
      </c>
      <c r="AJ147" s="1">
        <v>-15.4</v>
      </c>
      <c r="AK147" s="1">
        <v>0</v>
      </c>
    </row>
    <row r="148" spans="1:37" x14ac:dyDescent="0.3">
      <c r="A148" s="3">
        <f t="shared" si="2"/>
        <v>147</v>
      </c>
      <c r="B148" s="25" t="s">
        <v>298</v>
      </c>
      <c r="C148" s="3" t="s">
        <v>299</v>
      </c>
      <c r="D148" s="5">
        <v>0</v>
      </c>
      <c r="E148" s="10">
        <v>56.3</v>
      </c>
      <c r="F148" s="1">
        <v>0.88</v>
      </c>
      <c r="G148" s="1">
        <v>2.58</v>
      </c>
      <c r="H148" s="1">
        <v>6.48</v>
      </c>
      <c r="I148" s="1">
        <v>2.93</v>
      </c>
      <c r="J148" s="1">
        <v>1.48</v>
      </c>
      <c r="K148" s="1">
        <v>0.98299999999999998</v>
      </c>
      <c r="L148" s="1">
        <v>11.4</v>
      </c>
      <c r="M148" s="1">
        <v>44</v>
      </c>
      <c r="N148" s="1">
        <v>8.77</v>
      </c>
      <c r="O148" s="1">
        <v>0.97</v>
      </c>
      <c r="P148" s="1">
        <v>44.8</v>
      </c>
      <c r="Q148" s="1">
        <v>9.6300000000000008</v>
      </c>
      <c r="R148" s="1">
        <v>13.4</v>
      </c>
      <c r="S148" s="1">
        <v>0.57999999999999996</v>
      </c>
      <c r="T148" s="1">
        <v>33.799999999999997</v>
      </c>
      <c r="U148" s="1">
        <v>34.4</v>
      </c>
      <c r="V148" s="1">
        <v>5.39</v>
      </c>
      <c r="W148" s="1">
        <v>32.4</v>
      </c>
      <c r="X148" s="1">
        <v>4.91</v>
      </c>
      <c r="Y148" s="1">
        <v>26.9</v>
      </c>
      <c r="Z148" s="4">
        <v>4.5999999999999999E-2</v>
      </c>
      <c r="AA148" s="4">
        <v>0.115</v>
      </c>
      <c r="AB148" s="4">
        <v>5.2999999999999999E-2</v>
      </c>
      <c r="AC148" s="4">
        <v>0.67300000000000004</v>
      </c>
      <c r="AD148" s="4">
        <v>0.14499999999999999</v>
      </c>
      <c r="AE148" s="1">
        <v>5.2</v>
      </c>
      <c r="AF148" s="1">
        <v>19</v>
      </c>
      <c r="AG148" s="1">
        <v>0.6</v>
      </c>
      <c r="AH148" s="1">
        <v>6.26</v>
      </c>
      <c r="AI148" s="1">
        <v>13.3</v>
      </c>
      <c r="AJ148" s="1">
        <v>0.23</v>
      </c>
      <c r="AK148" s="1">
        <v>0</v>
      </c>
    </row>
    <row r="149" spans="1:37" x14ac:dyDescent="0.3">
      <c r="A149" s="3">
        <f t="shared" si="2"/>
        <v>148</v>
      </c>
      <c r="B149" s="25" t="s">
        <v>86</v>
      </c>
      <c r="C149" s="3" t="s">
        <v>87</v>
      </c>
      <c r="D149" s="5">
        <v>0</v>
      </c>
      <c r="E149" s="10">
        <v>7.6</v>
      </c>
      <c r="F149" s="1">
        <v>5.26</v>
      </c>
      <c r="G149" s="1">
        <v>0.998</v>
      </c>
      <c r="H149" s="1">
        <v>2.58</v>
      </c>
      <c r="I149" s="1">
        <v>-0.26800000000000002</v>
      </c>
      <c r="J149" s="1">
        <v>0.152</v>
      </c>
      <c r="K149" s="1">
        <v>-0.43</v>
      </c>
      <c r="L149" s="1">
        <v>2.35</v>
      </c>
      <c r="M149" s="1"/>
      <c r="N149" s="1">
        <v>1.39</v>
      </c>
      <c r="O149" s="1">
        <v>7.6999999999999999E-2</v>
      </c>
      <c r="P149" s="1">
        <v>42.3</v>
      </c>
      <c r="Q149" s="1">
        <v>17.600000000000001</v>
      </c>
      <c r="R149" s="1">
        <v>20.3</v>
      </c>
      <c r="S149" s="1">
        <v>-20.3</v>
      </c>
      <c r="T149" s="1">
        <v>131.1</v>
      </c>
      <c r="U149" s="1">
        <v>110.8</v>
      </c>
      <c r="V149" s="1">
        <v>17</v>
      </c>
      <c r="W149" s="1">
        <v>19.399999999999999</v>
      </c>
      <c r="X149" s="1">
        <v>-3.24</v>
      </c>
      <c r="Y149" s="1">
        <v>127.6</v>
      </c>
      <c r="Z149" s="4">
        <v>0.13100000000000001</v>
      </c>
      <c r="AA149" s="4">
        <v>0.33900000000000002</v>
      </c>
      <c r="AB149" s="4">
        <v>-3.0000000000000001E-3</v>
      </c>
      <c r="AC149" s="4">
        <v>1.47E-3</v>
      </c>
      <c r="AD149" s="4">
        <v>6.0999999999999997E-4</v>
      </c>
      <c r="AE149" s="1">
        <v>50.9</v>
      </c>
      <c r="AF149" s="1">
        <v>-305</v>
      </c>
      <c r="AG149" s="1">
        <v>17.2</v>
      </c>
      <c r="AH149" s="1">
        <v>7.73</v>
      </c>
      <c r="AI149" s="1">
        <v>111</v>
      </c>
      <c r="AJ149" s="1">
        <v>-20.399999999999999</v>
      </c>
      <c r="AK149" s="1">
        <v>0</v>
      </c>
    </row>
    <row r="150" spans="1:37" x14ac:dyDescent="0.3">
      <c r="A150" s="3">
        <f t="shared" si="2"/>
        <v>149</v>
      </c>
      <c r="B150" s="25" t="s">
        <v>294</v>
      </c>
      <c r="C150" s="3" t="s">
        <v>295</v>
      </c>
      <c r="D150" s="5">
        <v>0</v>
      </c>
      <c r="E150" s="10">
        <v>22.3</v>
      </c>
      <c r="F150" s="1">
        <v>0.89</v>
      </c>
      <c r="G150" s="1" t="e">
        <v>#N/A</v>
      </c>
      <c r="H150" s="1">
        <v>0.53</v>
      </c>
      <c r="I150" s="1">
        <v>1.01</v>
      </c>
      <c r="J150" s="1">
        <v>0.158</v>
      </c>
      <c r="K150" s="1">
        <v>0.53600000000000003</v>
      </c>
      <c r="L150" s="1">
        <v>21.5</v>
      </c>
      <c r="M150" s="1" t="e">
        <v>#N/A</v>
      </c>
      <c r="N150" s="1">
        <v>0.61199999999999999</v>
      </c>
      <c r="O150" s="1">
        <v>7.0000000000000007E-2</v>
      </c>
      <c r="P150" s="1">
        <v>4.0199999999999996</v>
      </c>
      <c r="Q150" s="1">
        <v>1.73</v>
      </c>
      <c r="R150" s="1">
        <v>0.188</v>
      </c>
      <c r="S150" s="1">
        <v>0.31</v>
      </c>
      <c r="T150" s="1">
        <v>3.64</v>
      </c>
      <c r="U150" s="1">
        <v>3.95</v>
      </c>
      <c r="V150" s="1">
        <v>1.73</v>
      </c>
      <c r="W150" s="1">
        <v>0.62</v>
      </c>
      <c r="X150" s="1">
        <v>0.62</v>
      </c>
      <c r="Y150" s="1">
        <v>2.0099999999999998</v>
      </c>
      <c r="Z150" s="1" t="e">
        <v>#N/A</v>
      </c>
      <c r="AA150" s="4">
        <v>2.4E-2</v>
      </c>
      <c r="AB150" s="4">
        <v>0.81799999999999995</v>
      </c>
      <c r="AC150" s="4">
        <v>0.30599999999999999</v>
      </c>
      <c r="AD150" s="4">
        <v>0.13200000000000001</v>
      </c>
      <c r="AE150" s="1">
        <v>6.87</v>
      </c>
      <c r="AF150" s="1">
        <v>1.58</v>
      </c>
      <c r="AG150" s="1">
        <v>0.16</v>
      </c>
      <c r="AH150" s="1">
        <v>2.11</v>
      </c>
      <c r="AI150" s="1" t="e">
        <v>#N/A</v>
      </c>
      <c r="AJ150" s="1" t="e">
        <v>#N/A</v>
      </c>
      <c r="AK150" s="1">
        <v>0</v>
      </c>
    </row>
    <row r="151" spans="1:37" x14ac:dyDescent="0.3">
      <c r="A151" s="3">
        <f t="shared" si="2"/>
        <v>150</v>
      </c>
      <c r="B151" s="25" t="s">
        <v>268</v>
      </c>
      <c r="C151" s="3" t="s">
        <v>269</v>
      </c>
      <c r="D151" s="5">
        <v>1</v>
      </c>
      <c r="E151" s="10">
        <v>91.7</v>
      </c>
      <c r="F151" s="1">
        <v>5.35</v>
      </c>
      <c r="G151" s="1">
        <v>8.5500000000000007</v>
      </c>
      <c r="H151" s="1">
        <v>2.4300000000000002</v>
      </c>
      <c r="I151" s="1">
        <v>11.4</v>
      </c>
      <c r="J151" s="1">
        <v>2.59</v>
      </c>
      <c r="K151" s="1">
        <v>9.9</v>
      </c>
      <c r="L151" s="1">
        <v>9.1999999999999993</v>
      </c>
      <c r="M151" s="1">
        <v>77.2</v>
      </c>
      <c r="N151" s="1">
        <v>8.8800000000000008</v>
      </c>
      <c r="O151" s="1">
        <v>1.17</v>
      </c>
      <c r="P151" s="1">
        <v>72.2</v>
      </c>
      <c r="Q151" s="1">
        <v>27.2</v>
      </c>
      <c r="R151" s="1">
        <v>15.3</v>
      </c>
      <c r="S151" s="1">
        <v>-5.54</v>
      </c>
      <c r="T151" s="1">
        <v>7.42</v>
      </c>
      <c r="U151" s="1">
        <v>1.88</v>
      </c>
      <c r="V151" s="1">
        <v>24.3</v>
      </c>
      <c r="W151" s="1">
        <v>70.900000000000006</v>
      </c>
      <c r="X151" s="1">
        <v>288.89999999999998</v>
      </c>
      <c r="Y151" s="1">
        <v>708.5</v>
      </c>
      <c r="Z151" s="4">
        <v>9.2999999999999999E-2</v>
      </c>
      <c r="AA151" s="4">
        <v>2.5999999999999999E-2</v>
      </c>
      <c r="AB151" s="4">
        <v>1.3340000000000001</v>
      </c>
      <c r="AC151" s="4">
        <v>8.7999999999999995E-2</v>
      </c>
      <c r="AD151" s="4">
        <v>3.4000000000000002E-2</v>
      </c>
      <c r="AE151" s="1">
        <v>3.05</v>
      </c>
      <c r="AF151" s="1">
        <v>0.75</v>
      </c>
      <c r="AG151" s="1">
        <v>0.08</v>
      </c>
      <c r="AH151" s="1">
        <v>0.31</v>
      </c>
      <c r="AI151" s="1">
        <v>0.22</v>
      </c>
      <c r="AJ151" s="1">
        <v>-0.65</v>
      </c>
      <c r="AK151" s="1">
        <v>0</v>
      </c>
    </row>
    <row r="152" spans="1:37" x14ac:dyDescent="0.3">
      <c r="A152" s="3">
        <f t="shared" si="2"/>
        <v>151</v>
      </c>
      <c r="B152" s="25" t="s">
        <v>349</v>
      </c>
      <c r="C152" s="3" t="s">
        <v>350</v>
      </c>
      <c r="D152" s="5">
        <v>0</v>
      </c>
      <c r="E152" s="10" t="e">
        <v>#N/A</v>
      </c>
      <c r="F152" s="1" t="e">
        <v>#N/A</v>
      </c>
      <c r="G152" s="1" t="e">
        <v>#N/A</v>
      </c>
      <c r="H152" s="1">
        <v>-14.6</v>
      </c>
      <c r="I152" s="1" t="e">
        <v>#N/A</v>
      </c>
      <c r="J152" s="1" t="e">
        <v>#N/A</v>
      </c>
      <c r="K152" s="1" t="e">
        <v>#N/A</v>
      </c>
      <c r="L152" s="1">
        <v>75.8</v>
      </c>
      <c r="M152" s="1" t="e">
        <v>#N/A</v>
      </c>
      <c r="N152" s="1">
        <v>43.1</v>
      </c>
      <c r="O152" s="1" t="e">
        <v>#N/A</v>
      </c>
      <c r="P152" s="1" t="e">
        <v>#N/A</v>
      </c>
      <c r="Q152" s="1" t="e">
        <v>#N/A</v>
      </c>
      <c r="R152" s="1">
        <v>152.6</v>
      </c>
      <c r="S152" s="1">
        <v>-152.6</v>
      </c>
      <c r="T152" s="1">
        <v>375.9</v>
      </c>
      <c r="U152" s="1">
        <v>223.4</v>
      </c>
      <c r="V152" s="1" t="s">
        <v>51</v>
      </c>
      <c r="W152" s="1">
        <v>-0.74</v>
      </c>
      <c r="X152" s="1" t="e">
        <v>#N/A</v>
      </c>
      <c r="Y152" s="1" t="e">
        <v>#N/A</v>
      </c>
      <c r="Z152" s="1" t="e">
        <v>#N/A</v>
      </c>
      <c r="AA152" s="1" t="e">
        <v>#N/A</v>
      </c>
      <c r="AB152" s="1" t="e">
        <v>#N/A</v>
      </c>
      <c r="AC152" s="1" t="e">
        <v>#N/A</v>
      </c>
      <c r="AD152" s="1" t="e">
        <v>#N/A</v>
      </c>
      <c r="AE152" s="1">
        <v>-25.7</v>
      </c>
      <c r="AF152" s="1" t="e">
        <v>#N/A</v>
      </c>
      <c r="AG152" s="1" t="e">
        <v>#N/A</v>
      </c>
      <c r="AH152" s="1" t="e">
        <v>#N/A</v>
      </c>
      <c r="AI152" s="1" t="e">
        <v>#N/A</v>
      </c>
      <c r="AJ152" s="1" t="e">
        <v>#N/A</v>
      </c>
      <c r="AK152" s="1">
        <v>1</v>
      </c>
    </row>
    <row r="153" spans="1:37" x14ac:dyDescent="0.3">
      <c r="A153" s="3">
        <f t="shared" si="2"/>
        <v>152</v>
      </c>
      <c r="B153" s="25" t="s">
        <v>176</v>
      </c>
      <c r="C153" s="3" t="s">
        <v>177</v>
      </c>
      <c r="D153" s="5">
        <v>1</v>
      </c>
      <c r="E153" s="10">
        <v>1427</v>
      </c>
      <c r="F153" s="1">
        <v>400.39</v>
      </c>
      <c r="G153" s="1">
        <v>447.1</v>
      </c>
      <c r="H153" s="1">
        <v>284.89999999999998</v>
      </c>
      <c r="I153" s="1">
        <v>357.7</v>
      </c>
      <c r="J153" s="1">
        <v>160.9</v>
      </c>
      <c r="K153" s="1">
        <v>196.8</v>
      </c>
      <c r="L153" s="1">
        <v>176.6</v>
      </c>
      <c r="M153" s="1">
        <v>1030</v>
      </c>
      <c r="N153" s="1">
        <v>82</v>
      </c>
      <c r="O153" s="1">
        <v>2.3199999999999998</v>
      </c>
      <c r="P153" s="1">
        <v>1676</v>
      </c>
      <c r="Q153" s="1">
        <v>1096</v>
      </c>
      <c r="R153" s="1">
        <v>167.9</v>
      </c>
      <c r="S153" s="1">
        <v>-153.4</v>
      </c>
      <c r="T153" s="1">
        <v>1673</v>
      </c>
      <c r="U153" s="1">
        <v>1519</v>
      </c>
      <c r="V153" s="1">
        <v>1096</v>
      </c>
      <c r="W153" s="1">
        <v>130.80000000000001</v>
      </c>
      <c r="X153" s="1">
        <v>90.3</v>
      </c>
      <c r="Y153" s="1">
        <v>502.9</v>
      </c>
      <c r="Z153" s="4">
        <v>0.313</v>
      </c>
      <c r="AA153" s="4">
        <v>0.2</v>
      </c>
      <c r="AB153" s="4">
        <v>0.25900000000000001</v>
      </c>
      <c r="AC153" s="4">
        <v>0.26</v>
      </c>
      <c r="AD153" s="4">
        <v>0.17</v>
      </c>
      <c r="AE153" s="1">
        <v>5.87</v>
      </c>
      <c r="AF153" s="1">
        <v>4.1100000000000003</v>
      </c>
      <c r="AG153" s="1">
        <v>1.17</v>
      </c>
      <c r="AH153" s="1">
        <v>1.53</v>
      </c>
      <c r="AI153" s="1">
        <v>3.4</v>
      </c>
      <c r="AJ153" s="1">
        <v>-0.34</v>
      </c>
      <c r="AK153" s="1">
        <v>0</v>
      </c>
    </row>
    <row r="154" spans="1:37" x14ac:dyDescent="0.3">
      <c r="A154" s="3">
        <f t="shared" si="2"/>
        <v>153</v>
      </c>
      <c r="B154" s="25" t="s">
        <v>359</v>
      </c>
      <c r="C154" s="3" t="s">
        <v>360</v>
      </c>
      <c r="D154" s="5">
        <v>0</v>
      </c>
      <c r="E154" s="10" t="e">
        <v>#N/A</v>
      </c>
      <c r="F154" s="1" t="e">
        <v>#N/A</v>
      </c>
      <c r="G154" s="1" t="e">
        <v>#N/A</v>
      </c>
      <c r="H154" s="1">
        <v>20.8</v>
      </c>
      <c r="I154" s="1" t="e">
        <v>#N/A</v>
      </c>
      <c r="J154" s="1" t="e">
        <v>#N/A</v>
      </c>
      <c r="K154" s="1" t="e">
        <v>#N/A</v>
      </c>
      <c r="L154" s="1">
        <v>93.7</v>
      </c>
      <c r="M154" s="1" t="e">
        <v>#N/A</v>
      </c>
      <c r="N154" s="1">
        <v>69.3</v>
      </c>
      <c r="O154" s="1" t="e">
        <v>#N/A</v>
      </c>
      <c r="P154" s="1" t="e">
        <v>#N/A</v>
      </c>
      <c r="Q154" s="1" t="e">
        <v>#N/A</v>
      </c>
      <c r="R154" s="1">
        <v>511.6</v>
      </c>
      <c r="S154" s="1">
        <v>-511.6</v>
      </c>
      <c r="T154" s="1">
        <v>613.4</v>
      </c>
      <c r="U154" s="1">
        <v>101.9</v>
      </c>
      <c r="V154" s="1" t="s">
        <v>51</v>
      </c>
      <c r="W154" s="1">
        <v>104.4</v>
      </c>
      <c r="X154" s="1" t="e">
        <v>#N/A</v>
      </c>
      <c r="Y154" s="1" t="e">
        <v>#N/A</v>
      </c>
      <c r="Z154" s="1" t="e">
        <v>#N/A</v>
      </c>
      <c r="AA154" s="1" t="e">
        <v>#N/A</v>
      </c>
      <c r="AB154" s="1" t="e">
        <v>#N/A</v>
      </c>
      <c r="AC154" s="4">
        <v>0.109</v>
      </c>
      <c r="AD154" s="1" t="e">
        <v>#N/A</v>
      </c>
      <c r="AE154" s="1">
        <v>29.5</v>
      </c>
      <c r="AF154" s="1" t="e">
        <v>#N/A</v>
      </c>
      <c r="AG154" s="1" t="e">
        <v>#N/A</v>
      </c>
      <c r="AH154" s="1" t="e">
        <v>#N/A</v>
      </c>
      <c r="AI154" s="1" t="e">
        <v>#N/A</v>
      </c>
      <c r="AJ154" s="1" t="e">
        <v>#N/A</v>
      </c>
      <c r="AK154" s="1">
        <v>1</v>
      </c>
    </row>
    <row r="155" spans="1:37" x14ac:dyDescent="0.3">
      <c r="A155" s="3">
        <f t="shared" si="2"/>
        <v>154</v>
      </c>
      <c r="B155" s="25" t="s">
        <v>286</v>
      </c>
      <c r="C155" s="3" t="s">
        <v>287</v>
      </c>
      <c r="D155" s="5">
        <v>0</v>
      </c>
      <c r="E155" s="10">
        <v>102.3</v>
      </c>
      <c r="F155" s="1">
        <v>9.51</v>
      </c>
      <c r="G155" s="1">
        <v>21.2</v>
      </c>
      <c r="H155" s="1">
        <v>7.11</v>
      </c>
      <c r="I155" s="1">
        <v>17.899999999999999</v>
      </c>
      <c r="J155" s="1">
        <v>17.100000000000001</v>
      </c>
      <c r="K155" s="1">
        <v>-0.76700000000000002</v>
      </c>
      <c r="L155" s="1">
        <v>93</v>
      </c>
      <c r="M155" s="1"/>
      <c r="N155" s="1">
        <v>10.199999999999999</v>
      </c>
      <c r="O155" s="1">
        <v>1.22</v>
      </c>
      <c r="P155" s="1">
        <v>194.7</v>
      </c>
      <c r="Q155" s="1">
        <v>132</v>
      </c>
      <c r="R155" s="1">
        <v>13.5</v>
      </c>
      <c r="S155" s="1">
        <v>3.75</v>
      </c>
      <c r="T155" s="1">
        <v>38.299999999999997</v>
      </c>
      <c r="U155" s="1">
        <v>42.1</v>
      </c>
      <c r="V155" s="1">
        <v>128</v>
      </c>
      <c r="W155" s="1">
        <v>0</v>
      </c>
      <c r="X155" s="1">
        <v>0</v>
      </c>
      <c r="Y155" s="1">
        <v>0.03</v>
      </c>
      <c r="Z155" s="4">
        <v>0.20699999999999999</v>
      </c>
      <c r="AA155" s="4">
        <v>7.0000000000000007E-2</v>
      </c>
      <c r="AB155" s="4">
        <v>-0.02</v>
      </c>
      <c r="AC155" s="4">
        <v>5.4000000000000001E-4</v>
      </c>
      <c r="AD155" s="4">
        <v>3.6999999999999999E-4</v>
      </c>
      <c r="AE155" s="1">
        <v>5.39</v>
      </c>
      <c r="AF155" s="1">
        <v>-49.9</v>
      </c>
      <c r="AG155" s="1">
        <v>0.37</v>
      </c>
      <c r="AH155" s="1">
        <v>0.3</v>
      </c>
      <c r="AI155" s="1">
        <v>1.99</v>
      </c>
      <c r="AJ155" s="1">
        <v>0.18</v>
      </c>
      <c r="AK155" s="1">
        <v>0</v>
      </c>
    </row>
    <row r="156" spans="1:37" x14ac:dyDescent="0.3">
      <c r="A156" s="3">
        <f t="shared" si="2"/>
        <v>155</v>
      </c>
      <c r="B156" s="25" t="s">
        <v>110</v>
      </c>
      <c r="C156" s="3" t="s">
        <v>111</v>
      </c>
      <c r="D156" s="5">
        <v>0</v>
      </c>
      <c r="E156" s="10">
        <v>47.4</v>
      </c>
      <c r="F156" s="1">
        <v>2.67</v>
      </c>
      <c r="G156" s="1">
        <v>5.0999999999999996</v>
      </c>
      <c r="H156" s="1">
        <v>0.8</v>
      </c>
      <c r="I156" s="1">
        <v>2.06</v>
      </c>
      <c r="J156" s="1">
        <v>1.05</v>
      </c>
      <c r="K156" s="1">
        <v>-0.91</v>
      </c>
      <c r="L156" s="1">
        <v>44.8</v>
      </c>
      <c r="M156" s="1" t="e">
        <v>#N/A</v>
      </c>
      <c r="N156" s="1">
        <v>6.25</v>
      </c>
      <c r="O156" s="1">
        <v>1.78</v>
      </c>
      <c r="P156" s="1">
        <v>83.9</v>
      </c>
      <c r="Q156" s="1">
        <v>38.9</v>
      </c>
      <c r="R156" s="1">
        <v>0.69</v>
      </c>
      <c r="S156" s="1">
        <v>11.6</v>
      </c>
      <c r="T156" s="1">
        <v>20.399999999999999</v>
      </c>
      <c r="U156" s="1">
        <v>32</v>
      </c>
      <c r="V156" s="1">
        <v>38</v>
      </c>
      <c r="W156" s="1">
        <v>0</v>
      </c>
      <c r="X156" s="1">
        <v>0</v>
      </c>
      <c r="Y156" s="1">
        <v>0.03</v>
      </c>
      <c r="Z156" s="4">
        <v>0.108</v>
      </c>
      <c r="AA156" s="4">
        <v>1.7000000000000001E-2</v>
      </c>
      <c r="AB156" s="4">
        <v>-0.17499999999999999</v>
      </c>
      <c r="AC156" s="4">
        <v>2.1000000000000001E-2</v>
      </c>
      <c r="AD156" s="4">
        <v>0.01</v>
      </c>
      <c r="AE156" s="1">
        <v>25.4</v>
      </c>
      <c r="AF156" s="1">
        <v>-5.81</v>
      </c>
      <c r="AG156" s="1">
        <v>0.43</v>
      </c>
      <c r="AH156" s="1">
        <v>0.53</v>
      </c>
      <c r="AI156" s="1">
        <v>6.26</v>
      </c>
      <c r="AJ156" s="1">
        <v>2.2799999999999998</v>
      </c>
      <c r="AK156" s="1">
        <v>0</v>
      </c>
    </row>
    <row r="157" spans="1:37" x14ac:dyDescent="0.3">
      <c r="A157" s="3">
        <f t="shared" si="2"/>
        <v>156</v>
      </c>
      <c r="B157" s="25" t="s">
        <v>278</v>
      </c>
      <c r="C157" s="3" t="s">
        <v>279</v>
      </c>
      <c r="D157" s="5">
        <v>1</v>
      </c>
      <c r="E157" s="10">
        <v>14.4</v>
      </c>
      <c r="F157" s="1">
        <v>0.97</v>
      </c>
      <c r="G157" s="1">
        <v>1.93</v>
      </c>
      <c r="H157" s="1">
        <v>0.56000000000000005</v>
      </c>
      <c r="I157" s="1">
        <v>3.15</v>
      </c>
      <c r="J157" s="1">
        <v>1.1100000000000001</v>
      </c>
      <c r="K157" s="1">
        <v>2.0499999999999998</v>
      </c>
      <c r="L157" s="1">
        <v>13.4</v>
      </c>
      <c r="M157" s="1" t="e">
        <v>#N/A</v>
      </c>
      <c r="N157" s="1">
        <v>4.3</v>
      </c>
      <c r="O157" s="1">
        <v>0.15</v>
      </c>
      <c r="P157" s="1">
        <v>13.4</v>
      </c>
      <c r="Q157" s="1">
        <v>4.3600000000000003</v>
      </c>
      <c r="R157" s="1">
        <v>0.53</v>
      </c>
      <c r="S157" s="1">
        <v>4.04</v>
      </c>
      <c r="T157" s="1">
        <v>21.8</v>
      </c>
      <c r="U157" s="1">
        <v>25.9</v>
      </c>
      <c r="V157" s="1">
        <v>4.24</v>
      </c>
      <c r="W157" s="1">
        <v>0</v>
      </c>
      <c r="X157" s="1">
        <v>0</v>
      </c>
      <c r="Y157" s="1">
        <v>0</v>
      </c>
      <c r="Z157" s="4">
        <v>0.13400000000000001</v>
      </c>
      <c r="AA157" s="4">
        <v>3.9E-2</v>
      </c>
      <c r="AB157" s="4">
        <v>0.60399999999999998</v>
      </c>
      <c r="AC157" s="4">
        <v>0.128</v>
      </c>
      <c r="AD157" s="4">
        <v>4.2000000000000003E-2</v>
      </c>
      <c r="AE157" s="1">
        <v>39.1</v>
      </c>
      <c r="AF157" s="1">
        <v>1.66</v>
      </c>
      <c r="AG157" s="1">
        <v>1.52</v>
      </c>
      <c r="AH157" s="1">
        <v>5.16</v>
      </c>
      <c r="AI157" s="1">
        <v>13.4</v>
      </c>
      <c r="AJ157" s="1">
        <v>2.09</v>
      </c>
      <c r="AK157" s="1">
        <v>0</v>
      </c>
    </row>
    <row r="158" spans="1:37" x14ac:dyDescent="0.3">
      <c r="A158" s="3">
        <f t="shared" si="2"/>
        <v>157</v>
      </c>
      <c r="B158" s="25" t="s">
        <v>270</v>
      </c>
      <c r="C158" s="3" t="s">
        <v>271</v>
      </c>
      <c r="D158" s="5">
        <v>0</v>
      </c>
      <c r="E158" s="10">
        <v>256.60000000000002</v>
      </c>
      <c r="F158" s="1">
        <v>7.9</v>
      </c>
      <c r="G158" s="1">
        <v>8.7100000000000009</v>
      </c>
      <c r="H158" s="1">
        <v>3.39</v>
      </c>
      <c r="I158" s="1">
        <v>5.75</v>
      </c>
      <c r="J158" s="1">
        <v>1.23</v>
      </c>
      <c r="K158" s="1">
        <v>4.8</v>
      </c>
      <c r="L158" s="1">
        <v>278.3</v>
      </c>
      <c r="M158" s="1"/>
      <c r="N158" s="1">
        <v>5.7</v>
      </c>
      <c r="O158" s="1">
        <v>3.26</v>
      </c>
      <c r="P158" s="1">
        <v>74.3</v>
      </c>
      <c r="Q158" s="1">
        <v>0.32400000000000001</v>
      </c>
      <c r="R158" s="1">
        <v>2.64</v>
      </c>
      <c r="S158" s="1">
        <v>-2.62</v>
      </c>
      <c r="T158" s="1">
        <v>12.4</v>
      </c>
      <c r="U158" s="1">
        <v>9.82</v>
      </c>
      <c r="V158" s="1">
        <v>-20</v>
      </c>
      <c r="W158" s="1">
        <v>248</v>
      </c>
      <c r="X158" s="1">
        <v>351.2</v>
      </c>
      <c r="Y158" s="1">
        <v>-1462</v>
      </c>
      <c r="Z158" s="4">
        <v>3.4000000000000002E-2</v>
      </c>
      <c r="AA158" s="4">
        <v>1.2999999999999999E-2</v>
      </c>
      <c r="AB158" s="4">
        <v>0.38600000000000001</v>
      </c>
      <c r="AC158" s="4">
        <v>10.462999999999999</v>
      </c>
      <c r="AD158" s="4">
        <v>4.5999999999999999E-2</v>
      </c>
      <c r="AE158" s="1">
        <v>3.67</v>
      </c>
      <c r="AF158" s="1">
        <v>2.59</v>
      </c>
      <c r="AG158" s="1">
        <v>0.05</v>
      </c>
      <c r="AH158" s="1">
        <v>-0.62</v>
      </c>
      <c r="AI158" s="1">
        <v>1.1299999999999999</v>
      </c>
      <c r="AJ158" s="1">
        <v>-0.3</v>
      </c>
      <c r="AK158" s="1">
        <v>0</v>
      </c>
    </row>
    <row r="159" spans="1:37" x14ac:dyDescent="0.3">
      <c r="A159" s="3">
        <f t="shared" si="2"/>
        <v>158</v>
      </c>
      <c r="B159" s="25" t="s">
        <v>212</v>
      </c>
      <c r="C159" s="3" t="s">
        <v>213</v>
      </c>
      <c r="D159" s="5">
        <v>1</v>
      </c>
      <c r="E159" s="10">
        <v>8.41</v>
      </c>
      <c r="F159" s="1">
        <v>0.43</v>
      </c>
      <c r="G159" s="1">
        <v>0.97</v>
      </c>
      <c r="H159" s="1">
        <v>0.32700000000000001</v>
      </c>
      <c r="I159" s="1">
        <v>0.91</v>
      </c>
      <c r="J159" s="1">
        <v>0.61</v>
      </c>
      <c r="K159" s="1">
        <v>0.30299999999999999</v>
      </c>
      <c r="L159" s="1">
        <v>8</v>
      </c>
      <c r="M159" s="1" t="e">
        <v>#N/A</v>
      </c>
      <c r="N159" s="1">
        <v>1.57</v>
      </c>
      <c r="O159" s="1">
        <v>0.01</v>
      </c>
      <c r="P159" s="1">
        <v>5.17</v>
      </c>
      <c r="Q159" s="1">
        <v>3.74</v>
      </c>
      <c r="R159" s="1">
        <v>0.25700000000000001</v>
      </c>
      <c r="S159" s="1">
        <v>-0.19</v>
      </c>
      <c r="T159" s="1">
        <v>3.73</v>
      </c>
      <c r="U159" s="1">
        <v>3.54</v>
      </c>
      <c r="V159" s="1">
        <v>3.61</v>
      </c>
      <c r="W159" s="1">
        <v>0.09</v>
      </c>
      <c r="X159" s="1">
        <v>0.08</v>
      </c>
      <c r="Y159" s="1">
        <v>0.94</v>
      </c>
      <c r="Z159" s="4">
        <v>0.115</v>
      </c>
      <c r="AA159" s="4">
        <v>3.9E-2</v>
      </c>
      <c r="AB159" s="4">
        <v>0.27600000000000002</v>
      </c>
      <c r="AC159" s="4">
        <v>8.6999999999999994E-2</v>
      </c>
      <c r="AD159" s="4">
        <v>6.3E-2</v>
      </c>
      <c r="AE159" s="1">
        <v>11.4</v>
      </c>
      <c r="AF159" s="1">
        <v>4.0599999999999996</v>
      </c>
      <c r="AG159" s="1">
        <v>0.44</v>
      </c>
      <c r="AH159" s="1">
        <v>1.03</v>
      </c>
      <c r="AI159" s="1">
        <v>3.65</v>
      </c>
      <c r="AJ159" s="1">
        <v>-0.2</v>
      </c>
      <c r="AK159" s="1">
        <v>0</v>
      </c>
    </row>
    <row r="160" spans="1:37" x14ac:dyDescent="0.3">
      <c r="A160" s="3">
        <f t="shared" si="2"/>
        <v>159</v>
      </c>
      <c r="B160" s="25" t="s">
        <v>23</v>
      </c>
      <c r="C160" s="3" t="s">
        <v>24</v>
      </c>
      <c r="D160" s="5">
        <v>1</v>
      </c>
      <c r="E160" s="10">
        <v>629.20000000000005</v>
      </c>
      <c r="F160" s="1">
        <v>96.15</v>
      </c>
      <c r="G160" s="1">
        <v>130.19999999999999</v>
      </c>
      <c r="H160" s="1">
        <v>42.4</v>
      </c>
      <c r="I160" s="1">
        <v>35.5</v>
      </c>
      <c r="J160" s="1">
        <v>34.1</v>
      </c>
      <c r="K160" s="1">
        <v>-19.2</v>
      </c>
      <c r="L160" s="1">
        <v>66.8</v>
      </c>
      <c r="M160" s="1">
        <v>466.2</v>
      </c>
      <c r="N160" s="1" t="e">
        <v>#N/A</v>
      </c>
      <c r="O160" s="1">
        <v>27.4</v>
      </c>
      <c r="P160" s="1">
        <v>600.1</v>
      </c>
      <c r="Q160" s="1">
        <v>68.2</v>
      </c>
      <c r="R160" s="1">
        <v>44.2</v>
      </c>
      <c r="S160" s="1">
        <v>226.6</v>
      </c>
      <c r="T160" s="1">
        <v>228.6</v>
      </c>
      <c r="U160" s="1">
        <v>455.4</v>
      </c>
      <c r="V160" s="1">
        <v>18.8</v>
      </c>
      <c r="W160" s="1">
        <v>41</v>
      </c>
      <c r="X160" s="1">
        <v>-18.600000000000001</v>
      </c>
      <c r="Y160" s="1">
        <v>18.2</v>
      </c>
      <c r="Z160" s="4">
        <v>0.20699999999999999</v>
      </c>
      <c r="AA160" s="4">
        <v>6.7000000000000004E-2</v>
      </c>
      <c r="AB160" s="4">
        <v>-0.22500000000000001</v>
      </c>
      <c r="AC160" s="4">
        <v>0.622</v>
      </c>
      <c r="AD160" s="4">
        <v>7.0999999999999994E-2</v>
      </c>
      <c r="AE160" s="1">
        <v>5.4</v>
      </c>
      <c r="AF160" s="1">
        <v>-4.45</v>
      </c>
      <c r="AG160" s="1">
        <v>0.36</v>
      </c>
      <c r="AH160" s="1">
        <v>12.2</v>
      </c>
      <c r="AI160" s="1">
        <v>3.5</v>
      </c>
      <c r="AJ160" s="1">
        <v>1.74</v>
      </c>
      <c r="AK160" s="1">
        <v>0</v>
      </c>
    </row>
    <row r="161" spans="1:37" x14ac:dyDescent="0.3">
      <c r="A161" s="3">
        <f t="shared" si="2"/>
        <v>160</v>
      </c>
      <c r="B161" s="25" t="s">
        <v>35</v>
      </c>
      <c r="C161" s="3" t="s">
        <v>36</v>
      </c>
      <c r="D161" s="5">
        <v>1</v>
      </c>
      <c r="E161" s="10">
        <v>10.3</v>
      </c>
      <c r="F161" s="1">
        <v>2.81</v>
      </c>
      <c r="G161" s="1">
        <v>4.17</v>
      </c>
      <c r="H161" s="1">
        <v>2.64</v>
      </c>
      <c r="I161" s="1">
        <v>3.47</v>
      </c>
      <c r="J161" s="1">
        <v>1.1100000000000001</v>
      </c>
      <c r="K161" s="1">
        <v>2.58</v>
      </c>
      <c r="L161" s="1">
        <v>7.52</v>
      </c>
      <c r="M161" s="1" t="e">
        <v>#N/A</v>
      </c>
      <c r="N161" s="1">
        <v>3.04</v>
      </c>
      <c r="O161" s="1" t="s">
        <v>51</v>
      </c>
      <c r="P161" s="1">
        <v>15.9</v>
      </c>
      <c r="Q161" s="1">
        <v>11.2</v>
      </c>
      <c r="R161" s="1">
        <v>4.53</v>
      </c>
      <c r="S161" s="1">
        <v>-4.53</v>
      </c>
      <c r="T161" s="1">
        <v>22.7</v>
      </c>
      <c r="U161" s="1">
        <v>18.2</v>
      </c>
      <c r="V161" s="1">
        <v>10.8</v>
      </c>
      <c r="W161" s="1">
        <v>0.13</v>
      </c>
      <c r="X161" s="1">
        <v>0.12</v>
      </c>
      <c r="Y161" s="1">
        <v>0.52</v>
      </c>
      <c r="Z161" s="4">
        <v>0.40400000000000003</v>
      </c>
      <c r="AA161" s="4">
        <v>0.25600000000000001</v>
      </c>
      <c r="AB161" s="4">
        <v>0.24299999999999999</v>
      </c>
      <c r="AC161" s="4">
        <v>0.23499999999999999</v>
      </c>
      <c r="AD161" s="4">
        <v>0.16600000000000001</v>
      </c>
      <c r="AE161" s="1">
        <v>8.6</v>
      </c>
      <c r="AF161" s="1">
        <v>4.12</v>
      </c>
      <c r="AG161" s="1">
        <v>2.2000000000000002</v>
      </c>
      <c r="AH161" s="1">
        <v>2.1</v>
      </c>
      <c r="AI161" s="1">
        <v>4.3499999999999996</v>
      </c>
      <c r="AJ161" s="1">
        <v>-1.0900000000000001</v>
      </c>
      <c r="AK161" s="1">
        <v>0</v>
      </c>
    </row>
    <row r="162" spans="1:37" x14ac:dyDescent="0.3">
      <c r="A162" s="3">
        <f t="shared" si="2"/>
        <v>161</v>
      </c>
      <c r="B162" s="25" t="s">
        <v>274</v>
      </c>
      <c r="C162" s="3" t="s">
        <v>275</v>
      </c>
      <c r="D162" s="5">
        <v>0</v>
      </c>
      <c r="E162" s="10">
        <v>57.1</v>
      </c>
      <c r="F162" s="1">
        <v>10.1</v>
      </c>
      <c r="G162" s="1">
        <v>25.2</v>
      </c>
      <c r="H162" s="1">
        <v>-20.100000000000001</v>
      </c>
      <c r="I162" s="1">
        <v>18.3</v>
      </c>
      <c r="J162" s="1">
        <v>18.899999999999999</v>
      </c>
      <c r="K162" s="1">
        <v>-1.55</v>
      </c>
      <c r="L162" s="1">
        <v>6.3</v>
      </c>
      <c r="M162" s="1">
        <v>40.700000000000003</v>
      </c>
      <c r="N162" s="1">
        <v>10.4</v>
      </c>
      <c r="O162" s="1">
        <v>2.2000000000000002</v>
      </c>
      <c r="P162" s="1">
        <v>99.1</v>
      </c>
      <c r="Q162" s="1">
        <v>25.5</v>
      </c>
      <c r="R162" s="1">
        <v>0.65</v>
      </c>
      <c r="S162" s="1">
        <v>50.8</v>
      </c>
      <c r="T162" s="1">
        <v>193</v>
      </c>
      <c r="U162" s="1">
        <v>243.6</v>
      </c>
      <c r="V162" s="1">
        <v>25.5</v>
      </c>
      <c r="W162" s="1">
        <v>-0.1</v>
      </c>
      <c r="X162" s="1">
        <v>-0.01</v>
      </c>
      <c r="Y162" s="1">
        <v>0.13</v>
      </c>
      <c r="Z162" s="4">
        <v>0.442</v>
      </c>
      <c r="AA162" s="4">
        <v>-0.35099999999999998</v>
      </c>
      <c r="AB162" s="4">
        <v>-1.4E-2</v>
      </c>
      <c r="AC162" s="4">
        <v>-0.78600000000000003</v>
      </c>
      <c r="AD162" s="4">
        <v>-0.20200000000000001</v>
      </c>
      <c r="AE162" s="1">
        <v>-9.6300000000000008</v>
      </c>
      <c r="AF162" s="1">
        <v>-71</v>
      </c>
      <c r="AG162" s="1">
        <v>3.38</v>
      </c>
      <c r="AH162" s="1">
        <v>7.57</v>
      </c>
      <c r="AI162" s="1">
        <v>9.67</v>
      </c>
      <c r="AJ162" s="1">
        <v>2.0099999999999998</v>
      </c>
      <c r="AK162" s="1">
        <v>0</v>
      </c>
    </row>
    <row r="163" spans="1:37" x14ac:dyDescent="0.3">
      <c r="A163" s="3">
        <f t="shared" si="2"/>
        <v>162</v>
      </c>
      <c r="B163" s="25" t="s">
        <v>166</v>
      </c>
      <c r="C163" s="3" t="s">
        <v>167</v>
      </c>
      <c r="D163" s="5">
        <v>0</v>
      </c>
      <c r="E163" s="10">
        <v>58.4</v>
      </c>
      <c r="F163" s="1">
        <v>24.16</v>
      </c>
      <c r="G163" s="1">
        <v>26.2</v>
      </c>
      <c r="H163" s="1">
        <v>15.9</v>
      </c>
      <c r="I163" s="1">
        <v>23.5</v>
      </c>
      <c r="J163" s="1">
        <v>3.72</v>
      </c>
      <c r="K163" s="1">
        <v>12</v>
      </c>
      <c r="L163" s="1">
        <v>10.6</v>
      </c>
      <c r="M163" s="1">
        <v>23.7</v>
      </c>
      <c r="N163" s="1">
        <v>2</v>
      </c>
      <c r="O163" s="1">
        <v>8.4</v>
      </c>
      <c r="P163" s="1">
        <v>71.3</v>
      </c>
      <c r="Q163" s="1">
        <v>-5</v>
      </c>
      <c r="R163" s="1">
        <v>0.73</v>
      </c>
      <c r="S163" s="1">
        <v>59.3</v>
      </c>
      <c r="T163" s="1">
        <v>59.8</v>
      </c>
      <c r="U163" s="1">
        <v>119.1</v>
      </c>
      <c r="V163" s="1">
        <v>-5.8</v>
      </c>
      <c r="W163" s="1">
        <v>441.2</v>
      </c>
      <c r="X163" s="1">
        <v>333.4</v>
      </c>
      <c r="Y163" s="1">
        <v>-160.6</v>
      </c>
      <c r="Z163" s="4">
        <v>0.44800000000000001</v>
      </c>
      <c r="AA163" s="4">
        <v>0.27300000000000002</v>
      </c>
      <c r="AB163" s="4">
        <v>0.27300000000000002</v>
      </c>
      <c r="AC163" s="4">
        <v>-3.1859999999999999</v>
      </c>
      <c r="AD163" s="4">
        <v>0.223</v>
      </c>
      <c r="AE163" s="1">
        <v>3.75</v>
      </c>
      <c r="AF163" s="1">
        <v>3.66</v>
      </c>
      <c r="AG163" s="1">
        <v>1.02</v>
      </c>
      <c r="AH163" s="1">
        <v>-10.3</v>
      </c>
      <c r="AI163" s="1">
        <v>4.55</v>
      </c>
      <c r="AJ163" s="1">
        <v>2.27</v>
      </c>
      <c r="AK163" s="1">
        <v>0</v>
      </c>
    </row>
    <row r="164" spans="1:37" x14ac:dyDescent="0.3">
      <c r="A164" s="3">
        <f t="shared" si="2"/>
        <v>163</v>
      </c>
      <c r="B164" s="25" t="s">
        <v>322</v>
      </c>
      <c r="C164" s="3" t="s">
        <v>323</v>
      </c>
      <c r="D164" s="5">
        <v>0</v>
      </c>
      <c r="E164" s="10">
        <v>468.2</v>
      </c>
      <c r="F164" s="1">
        <v>1.1100000000000001</v>
      </c>
      <c r="G164" s="1">
        <v>31.9</v>
      </c>
      <c r="H164" s="1">
        <v>-17.2</v>
      </c>
      <c r="I164" s="1">
        <v>25.5</v>
      </c>
      <c r="J164" s="1">
        <v>73.2</v>
      </c>
      <c r="K164" s="1">
        <v>-50.4</v>
      </c>
      <c r="L164" s="1">
        <v>138.80000000000001</v>
      </c>
      <c r="M164" s="1">
        <v>328.2</v>
      </c>
      <c r="N164" s="1">
        <v>83.6</v>
      </c>
      <c r="O164" s="1">
        <v>17.8</v>
      </c>
      <c r="P164" s="1">
        <v>1214</v>
      </c>
      <c r="Q164" s="1">
        <v>-153</v>
      </c>
      <c r="R164" s="1">
        <v>289.10000000000002</v>
      </c>
      <c r="S164" s="1">
        <v>408</v>
      </c>
      <c r="T164" s="1">
        <v>192.6</v>
      </c>
      <c r="U164" s="1">
        <v>600.6</v>
      </c>
      <c r="V164" s="1">
        <v>-220.9</v>
      </c>
      <c r="W164" s="1">
        <v>-0.06</v>
      </c>
      <c r="X164" s="1">
        <v>-0.16</v>
      </c>
      <c r="Y164" s="1">
        <v>-0.71</v>
      </c>
      <c r="Z164" s="4">
        <v>6.8000000000000005E-2</v>
      </c>
      <c r="AA164" s="4">
        <v>-3.6999999999999998E-2</v>
      </c>
      <c r="AB164" s="4">
        <v>-0.26200000000000001</v>
      </c>
      <c r="AC164" s="4">
        <v>0.112</v>
      </c>
      <c r="AD164" s="4">
        <v>-1.4E-2</v>
      </c>
      <c r="AE164" s="1">
        <v>-11.2</v>
      </c>
      <c r="AF164" s="1">
        <v>-3.82</v>
      </c>
      <c r="AG164" s="1">
        <v>0.41</v>
      </c>
      <c r="AH164" s="1">
        <v>-0.87</v>
      </c>
      <c r="AI164" s="1">
        <v>18.899999999999999</v>
      </c>
      <c r="AJ164" s="1">
        <v>12.8</v>
      </c>
      <c r="AK164" s="1">
        <v>0</v>
      </c>
    </row>
    <row r="165" spans="1:37" x14ac:dyDescent="0.3">
      <c r="A165" s="3">
        <f t="shared" si="2"/>
        <v>164</v>
      </c>
      <c r="B165" s="25" t="s">
        <v>316</v>
      </c>
      <c r="C165" s="3" t="s">
        <v>317</v>
      </c>
      <c r="D165" s="5">
        <v>0</v>
      </c>
      <c r="E165" s="10">
        <v>0.11600000000000001</v>
      </c>
      <c r="F165" s="1">
        <v>-0.252</v>
      </c>
      <c r="G165" s="1"/>
      <c r="H165" s="1">
        <v>0.123</v>
      </c>
      <c r="I165" s="1">
        <v>-0.16600000000000001</v>
      </c>
      <c r="J165" s="1"/>
      <c r="K165" s="1">
        <v>0.184</v>
      </c>
      <c r="L165" s="1">
        <v>0.29899999999999999</v>
      </c>
      <c r="M165" s="1">
        <v>6.8000000000000005E-2</v>
      </c>
      <c r="N165" s="1">
        <v>3.5000000000000003E-2</v>
      </c>
      <c r="O165" s="1">
        <v>4.1000000000000002E-2</v>
      </c>
      <c r="P165" s="1">
        <v>8.19</v>
      </c>
      <c r="Q165" s="1">
        <v>7.51</v>
      </c>
      <c r="R165" s="1"/>
      <c r="S165" s="1">
        <v>0</v>
      </c>
      <c r="T165" s="1">
        <v>4.8899999999999997</v>
      </c>
      <c r="U165" s="1">
        <v>4.8899999999999997</v>
      </c>
      <c r="V165" s="1">
        <v>7.51</v>
      </c>
      <c r="W165" s="1">
        <v>205.1</v>
      </c>
      <c r="X165" s="1">
        <v>306.8</v>
      </c>
      <c r="Y165" s="1">
        <v>12514</v>
      </c>
      <c r="Z165" s="4">
        <v>0</v>
      </c>
      <c r="AA165" s="4">
        <v>1.06</v>
      </c>
      <c r="AB165" s="4">
        <v>3.7999999999999999E-2</v>
      </c>
      <c r="AC165" s="4">
        <v>1.6E-2</v>
      </c>
      <c r="AD165" s="4">
        <v>1.4999999999999999E-2</v>
      </c>
      <c r="AE165" s="1">
        <v>39.799999999999997</v>
      </c>
      <c r="AF165" s="1">
        <v>26.6</v>
      </c>
      <c r="AG165" s="1">
        <v>42.2</v>
      </c>
      <c r="AH165" s="1">
        <v>0.65</v>
      </c>
      <c r="AI165" s="1"/>
      <c r="AJ165" s="1"/>
      <c r="AK165" s="1">
        <v>0</v>
      </c>
    </row>
    <row r="166" spans="1:37" x14ac:dyDescent="0.3">
      <c r="A166" s="3">
        <f t="shared" si="2"/>
        <v>165</v>
      </c>
      <c r="B166" s="25" t="s">
        <v>206</v>
      </c>
      <c r="C166" s="3" t="s">
        <v>207</v>
      </c>
      <c r="D166" s="5">
        <v>0</v>
      </c>
      <c r="E166" s="10">
        <v>105.8</v>
      </c>
      <c r="F166" s="1">
        <v>25.22</v>
      </c>
      <c r="G166" s="1">
        <v>42</v>
      </c>
      <c r="H166" s="1">
        <v>21.3</v>
      </c>
      <c r="I166" s="1">
        <v>34.6</v>
      </c>
      <c r="J166" s="1">
        <v>5.9</v>
      </c>
      <c r="K166" s="1">
        <v>29.4</v>
      </c>
      <c r="L166" s="1">
        <v>81.7</v>
      </c>
      <c r="M166" s="1" t="e">
        <v>#N/A</v>
      </c>
      <c r="N166" s="1">
        <v>8.43</v>
      </c>
      <c r="O166" s="1">
        <v>9.4E-2</v>
      </c>
      <c r="P166" s="1">
        <v>146.4</v>
      </c>
      <c r="Q166" s="1">
        <v>129.69999999999999</v>
      </c>
      <c r="R166" s="1">
        <v>28.6</v>
      </c>
      <c r="S166" s="1">
        <v>-28.6</v>
      </c>
      <c r="T166" s="1">
        <v>139.30000000000001</v>
      </c>
      <c r="U166" s="1">
        <v>111</v>
      </c>
      <c r="V166" s="1">
        <v>129</v>
      </c>
      <c r="W166" s="1">
        <v>0.34</v>
      </c>
      <c r="X166" s="1">
        <v>0.47</v>
      </c>
      <c r="Y166" s="1">
        <v>2.0499999999999998</v>
      </c>
      <c r="Z166" s="4">
        <v>0.39700000000000002</v>
      </c>
      <c r="AA166" s="4">
        <v>0.20100000000000001</v>
      </c>
      <c r="AB166" s="4">
        <v>0.34599999999999997</v>
      </c>
      <c r="AC166" s="4">
        <v>0.16400000000000001</v>
      </c>
      <c r="AD166" s="4">
        <v>0.14499999999999999</v>
      </c>
      <c r="AE166" s="1">
        <v>6.56</v>
      </c>
      <c r="AF166" s="1">
        <v>2.89</v>
      </c>
      <c r="AG166" s="1">
        <v>1.32</v>
      </c>
      <c r="AH166" s="1">
        <v>1.08</v>
      </c>
      <c r="AI166" s="1">
        <v>2.64</v>
      </c>
      <c r="AJ166" s="1">
        <v>-0.68</v>
      </c>
      <c r="AK166" s="1">
        <v>0</v>
      </c>
    </row>
    <row r="167" spans="1:37" x14ac:dyDescent="0.3">
      <c r="A167" s="3">
        <f t="shared" si="2"/>
        <v>166</v>
      </c>
      <c r="B167" s="25" t="s">
        <v>272</v>
      </c>
      <c r="C167" s="3" t="s">
        <v>273</v>
      </c>
      <c r="D167" s="5">
        <v>0</v>
      </c>
      <c r="E167" s="10">
        <v>15.1</v>
      </c>
      <c r="F167" s="1">
        <v>0.92600000000000005</v>
      </c>
      <c r="G167" s="1">
        <v>1.27</v>
      </c>
      <c r="H167" s="1">
        <v>2.08</v>
      </c>
      <c r="I167" s="1">
        <v>2.02</v>
      </c>
      <c r="J167" s="1">
        <v>0.215</v>
      </c>
      <c r="K167" s="1">
        <v>1.66</v>
      </c>
      <c r="L167" s="1">
        <v>1.39</v>
      </c>
      <c r="M167" s="1">
        <v>12.8</v>
      </c>
      <c r="N167" s="1">
        <v>0.24099999999999999</v>
      </c>
      <c r="O167" s="1">
        <v>0.151</v>
      </c>
      <c r="P167" s="1">
        <v>39.9</v>
      </c>
      <c r="Q167" s="1">
        <v>33.799999999999997</v>
      </c>
      <c r="R167" s="1">
        <v>0.126</v>
      </c>
      <c r="S167" s="1">
        <v>1.93</v>
      </c>
      <c r="T167" s="1">
        <v>8.91</v>
      </c>
      <c r="U167" s="1">
        <v>10.8</v>
      </c>
      <c r="V167" s="1">
        <v>33.799999999999997</v>
      </c>
      <c r="W167" s="1">
        <v>3797</v>
      </c>
      <c r="X167" s="1">
        <v>3031</v>
      </c>
      <c r="Y167" s="1">
        <v>61704</v>
      </c>
      <c r="Z167" s="4">
        <v>8.4000000000000005E-2</v>
      </c>
      <c r="AA167" s="4">
        <v>0.13700000000000001</v>
      </c>
      <c r="AB167" s="4">
        <v>0.186</v>
      </c>
      <c r="AC167" s="4">
        <v>6.2E-2</v>
      </c>
      <c r="AD167" s="4">
        <v>5.1999999999999998E-2</v>
      </c>
      <c r="AE167" s="1">
        <v>4.28</v>
      </c>
      <c r="AF167" s="1">
        <v>5.37</v>
      </c>
      <c r="AG167" s="1">
        <v>0.59</v>
      </c>
      <c r="AH167" s="1">
        <v>0.26</v>
      </c>
      <c r="AI167" s="1">
        <v>8.57</v>
      </c>
      <c r="AJ167" s="1">
        <v>1.53</v>
      </c>
      <c r="AK167" s="1">
        <v>0</v>
      </c>
    </row>
    <row r="168" spans="1:37" x14ac:dyDescent="0.3">
      <c r="A168" s="3">
        <f t="shared" si="2"/>
        <v>167</v>
      </c>
      <c r="B168" s="25" t="s">
        <v>355</v>
      </c>
      <c r="C168" s="3" t="s">
        <v>356</v>
      </c>
      <c r="D168" s="5">
        <v>0</v>
      </c>
      <c r="E168" s="10" t="e">
        <v>#N/A</v>
      </c>
      <c r="F168" s="1" t="e">
        <v>#N/A</v>
      </c>
      <c r="G168" s="1" t="e">
        <v>#N/A</v>
      </c>
      <c r="H168" s="1">
        <v>4.59</v>
      </c>
      <c r="I168" s="1" t="e">
        <v>#N/A</v>
      </c>
      <c r="J168" s="1" t="e">
        <v>#N/A</v>
      </c>
      <c r="K168" s="1" t="e">
        <v>#N/A</v>
      </c>
      <c r="L168" s="1">
        <v>28.6</v>
      </c>
      <c r="M168" s="1" t="e">
        <v>#N/A</v>
      </c>
      <c r="N168" s="1">
        <v>17.600000000000001</v>
      </c>
      <c r="O168" s="1" t="e">
        <v>#N/A</v>
      </c>
      <c r="P168" s="1" t="e">
        <v>#N/A</v>
      </c>
      <c r="Q168" s="1" t="e">
        <v>#N/A</v>
      </c>
      <c r="R168" s="1">
        <v>184.7</v>
      </c>
      <c r="S168" s="1">
        <v>-184.7</v>
      </c>
      <c r="T168" s="1">
        <v>83.7</v>
      </c>
      <c r="U168" s="1">
        <v>-101</v>
      </c>
      <c r="V168" s="1" t="s">
        <v>51</v>
      </c>
      <c r="W168" s="1">
        <v>0.01</v>
      </c>
      <c r="X168" s="1" t="e">
        <v>#N/A</v>
      </c>
      <c r="Y168" s="1" t="e">
        <v>#N/A</v>
      </c>
      <c r="Z168" s="1" t="e">
        <v>#N/A</v>
      </c>
      <c r="AA168" s="1" t="e">
        <v>#N/A</v>
      </c>
      <c r="AB168" s="1" t="e">
        <v>#N/A</v>
      </c>
      <c r="AC168" s="1" t="e">
        <v>#N/A</v>
      </c>
      <c r="AD168" s="1" t="e">
        <v>#N/A</v>
      </c>
      <c r="AE168" s="1">
        <v>18.2</v>
      </c>
      <c r="AF168" s="1" t="e">
        <v>#N/A</v>
      </c>
      <c r="AG168" s="1" t="e">
        <v>#N/A</v>
      </c>
      <c r="AH168" s="1" t="e">
        <v>#N/A</v>
      </c>
      <c r="AI168" s="1" t="e">
        <v>#N/A</v>
      </c>
      <c r="AJ168" s="1" t="e">
        <v>#N/A</v>
      </c>
      <c r="AK168" s="1">
        <v>1</v>
      </c>
    </row>
    <row r="169" spans="1:37" x14ac:dyDescent="0.3">
      <c r="A169" s="3">
        <f t="shared" si="2"/>
        <v>168</v>
      </c>
      <c r="B169" s="25" t="s">
        <v>164</v>
      </c>
      <c r="C169" s="3" t="s">
        <v>165</v>
      </c>
      <c r="D169" s="5">
        <v>0</v>
      </c>
      <c r="E169" s="10">
        <v>75.5</v>
      </c>
      <c r="F169" s="1">
        <v>9.58</v>
      </c>
      <c r="G169" s="1">
        <v>17.100000000000001</v>
      </c>
      <c r="H169" s="1">
        <v>26.8</v>
      </c>
      <c r="I169" s="1">
        <v>5.4</v>
      </c>
      <c r="J169" s="1">
        <v>8.57</v>
      </c>
      <c r="K169" s="1">
        <v>4.2</v>
      </c>
      <c r="L169" s="1">
        <v>67.2</v>
      </c>
      <c r="M169" s="1"/>
      <c r="N169" s="1">
        <v>16.8</v>
      </c>
      <c r="O169" s="1">
        <v>5.63</v>
      </c>
      <c r="P169" s="1">
        <v>95.5</v>
      </c>
      <c r="Q169" s="1">
        <v>10.8</v>
      </c>
      <c r="R169" s="1">
        <v>7.57</v>
      </c>
      <c r="S169" s="1">
        <v>17.600000000000001</v>
      </c>
      <c r="T169" s="1">
        <v>28.2</v>
      </c>
      <c r="U169" s="1">
        <v>45.8</v>
      </c>
      <c r="V169" s="1">
        <v>10.7</v>
      </c>
      <c r="W169" s="1">
        <v>7.24</v>
      </c>
      <c r="X169" s="1">
        <v>-1.1299999999999999</v>
      </c>
      <c r="Y169" s="1">
        <v>2.89</v>
      </c>
      <c r="Z169" s="4">
        <v>0.22700000000000001</v>
      </c>
      <c r="AA169" s="4">
        <v>0.35499999999999998</v>
      </c>
      <c r="AB169" s="4">
        <v>-0.14899999999999999</v>
      </c>
      <c r="AC169" s="4">
        <v>2.4830000000000001</v>
      </c>
      <c r="AD169" s="4">
        <v>0.28100000000000003</v>
      </c>
      <c r="AE169" s="1">
        <v>1.05</v>
      </c>
      <c r="AF169" s="1">
        <v>-6.71</v>
      </c>
      <c r="AG169" s="1">
        <v>0.37</v>
      </c>
      <c r="AH169" s="1">
        <v>2.63</v>
      </c>
      <c r="AI169" s="1">
        <v>2.67</v>
      </c>
      <c r="AJ169" s="1">
        <v>1.03</v>
      </c>
      <c r="AK169" s="1">
        <v>0</v>
      </c>
    </row>
    <row r="170" spans="1:37" x14ac:dyDescent="0.3">
      <c r="A170" s="3">
        <f t="shared" si="2"/>
        <v>169</v>
      </c>
      <c r="B170" s="25" t="s">
        <v>224</v>
      </c>
      <c r="C170" s="3" t="s">
        <v>225</v>
      </c>
      <c r="D170" s="5">
        <v>0</v>
      </c>
      <c r="E170" s="10">
        <v>41.9</v>
      </c>
      <c r="F170" s="1">
        <v>-11.4</v>
      </c>
      <c r="G170" s="1">
        <v>-7.4</v>
      </c>
      <c r="H170" s="1">
        <v>-18.8</v>
      </c>
      <c r="I170" s="1">
        <v>5</v>
      </c>
      <c r="J170" s="1">
        <v>0.37</v>
      </c>
      <c r="K170" s="1">
        <v>4.63</v>
      </c>
      <c r="L170" s="1">
        <v>8.8000000000000007</v>
      </c>
      <c r="M170" s="1">
        <v>44.6</v>
      </c>
      <c r="N170" s="1">
        <v>7.5</v>
      </c>
      <c r="O170" s="1">
        <v>0.84</v>
      </c>
      <c r="P170" s="1">
        <v>65</v>
      </c>
      <c r="Q170" s="1">
        <v>-42.2</v>
      </c>
      <c r="R170" s="1">
        <v>8.1</v>
      </c>
      <c r="S170" s="1">
        <v>37.299999999999997</v>
      </c>
      <c r="T170" s="1">
        <v>6.07</v>
      </c>
      <c r="U170" s="1">
        <v>43.4</v>
      </c>
      <c r="V170" s="1">
        <v>-44.3</v>
      </c>
      <c r="W170" s="1">
        <v>-162.1</v>
      </c>
      <c r="X170" s="1">
        <v>39.9</v>
      </c>
      <c r="Y170" s="1">
        <v>-381.9</v>
      </c>
      <c r="Z170" s="4">
        <v>-0.17699999999999999</v>
      </c>
      <c r="AA170" s="4">
        <v>-0.44900000000000001</v>
      </c>
      <c r="AB170" s="4">
        <v>0.50800000000000001</v>
      </c>
      <c r="AC170" s="4">
        <v>0.44500000000000001</v>
      </c>
      <c r="AD170" s="4">
        <v>-0.28899999999999998</v>
      </c>
      <c r="AE170" s="1">
        <v>-0.32</v>
      </c>
      <c r="AF170" s="1">
        <v>1.97</v>
      </c>
      <c r="AG170" s="1">
        <v>0.14000000000000001</v>
      </c>
      <c r="AH170" s="1">
        <v>-0.14000000000000001</v>
      </c>
      <c r="AI170" s="1">
        <v>-5.86</v>
      </c>
      <c r="AJ170" s="1">
        <v>-5.04</v>
      </c>
      <c r="AK170" s="1">
        <v>0</v>
      </c>
    </row>
    <row r="171" spans="1:37" x14ac:dyDescent="0.3">
      <c r="A171" s="3">
        <f t="shared" si="2"/>
        <v>170</v>
      </c>
      <c r="B171" s="25" t="s">
        <v>76</v>
      </c>
      <c r="C171" s="3" t="s">
        <v>77</v>
      </c>
      <c r="D171" s="5">
        <v>0</v>
      </c>
      <c r="E171" s="10">
        <v>26.2</v>
      </c>
      <c r="F171" s="1">
        <v>0.52</v>
      </c>
      <c r="G171" s="1">
        <v>0.56999999999999995</v>
      </c>
      <c r="H171" s="1">
        <v>0.88300000000000001</v>
      </c>
      <c r="I171" s="1">
        <v>0.433</v>
      </c>
      <c r="J171" s="1">
        <v>0.09</v>
      </c>
      <c r="K171" s="1">
        <v>0.38200000000000001</v>
      </c>
      <c r="L171" s="1" t="e">
        <v>#N/A</v>
      </c>
      <c r="M171" s="1">
        <v>25</v>
      </c>
      <c r="N171" s="1">
        <v>0.93</v>
      </c>
      <c r="O171" s="1" t="e">
        <v>#N/A</v>
      </c>
      <c r="P171" s="1">
        <v>6.04</v>
      </c>
      <c r="Q171" s="1">
        <v>-5.36</v>
      </c>
      <c r="R171" s="1">
        <v>0.38</v>
      </c>
      <c r="S171" s="1">
        <v>-0.38</v>
      </c>
      <c r="T171" s="1">
        <v>7.32</v>
      </c>
      <c r="U171" s="1">
        <v>6.94</v>
      </c>
      <c r="V171" s="1">
        <v>-5.36</v>
      </c>
      <c r="W171" s="1">
        <v>2.76</v>
      </c>
      <c r="X171" s="1">
        <v>1.2</v>
      </c>
      <c r="Y171" s="1">
        <v>-16.8</v>
      </c>
      <c r="Z171" s="4">
        <v>2.1999999999999999E-2</v>
      </c>
      <c r="AA171" s="4">
        <v>3.4000000000000002E-2</v>
      </c>
      <c r="AB171" s="4">
        <v>0.34799999999999998</v>
      </c>
      <c r="AC171" s="4">
        <v>-0.16500000000000001</v>
      </c>
      <c r="AD171" s="4">
        <v>0.14599999999999999</v>
      </c>
      <c r="AE171" s="1">
        <v>8.2899999999999991</v>
      </c>
      <c r="AF171" s="1">
        <v>3.31</v>
      </c>
      <c r="AG171" s="1">
        <v>0.28000000000000003</v>
      </c>
      <c r="AH171" s="1">
        <v>-1.37</v>
      </c>
      <c r="AI171" s="1">
        <v>12.2</v>
      </c>
      <c r="AJ171" s="1">
        <v>-0.67</v>
      </c>
      <c r="AK171" s="1">
        <v>0</v>
      </c>
    </row>
    <row r="172" spans="1:37" x14ac:dyDescent="0.3">
      <c r="A172" s="3">
        <f t="shared" si="2"/>
        <v>171</v>
      </c>
      <c r="B172" s="25" t="s">
        <v>146</v>
      </c>
      <c r="C172" s="3" t="s">
        <v>147</v>
      </c>
      <c r="D172" s="5">
        <v>0</v>
      </c>
      <c r="E172" s="10">
        <v>128.80000000000001</v>
      </c>
      <c r="F172" s="1">
        <v>25.8</v>
      </c>
      <c r="G172" s="1">
        <v>14.9</v>
      </c>
      <c r="H172" s="1">
        <v>-27.2</v>
      </c>
      <c r="I172" s="1">
        <v>12.6</v>
      </c>
      <c r="J172" s="1">
        <v>20.3</v>
      </c>
      <c r="K172" s="1">
        <v>-23.8</v>
      </c>
      <c r="L172" s="1">
        <v>103</v>
      </c>
      <c r="M172" s="1" t="e">
        <v>#N/A</v>
      </c>
      <c r="N172" s="1">
        <v>38.9</v>
      </c>
      <c r="O172" s="1">
        <v>4.97</v>
      </c>
      <c r="P172" s="1">
        <v>360.9</v>
      </c>
      <c r="Q172" s="1">
        <v>170.3</v>
      </c>
      <c r="R172" s="1">
        <v>48.8</v>
      </c>
      <c r="S172" s="1">
        <v>75.8</v>
      </c>
      <c r="T172" s="1">
        <v>134.30000000000001</v>
      </c>
      <c r="U172" s="1">
        <v>210.1</v>
      </c>
      <c r="V172" s="1">
        <v>-9.1</v>
      </c>
      <c r="W172" s="1">
        <v>-120.3</v>
      </c>
      <c r="X172" s="1">
        <v>-105.4</v>
      </c>
      <c r="Y172" s="1">
        <v>-40.200000000000003</v>
      </c>
      <c r="Z172" s="4">
        <v>0.11600000000000001</v>
      </c>
      <c r="AA172" s="4">
        <v>-0.21099999999999999</v>
      </c>
      <c r="AB172" s="4">
        <v>-0.24199999999999999</v>
      </c>
      <c r="AC172" s="4">
        <v>-0.16</v>
      </c>
      <c r="AD172" s="4">
        <v>-7.4999999999999997E-2</v>
      </c>
      <c r="AE172" s="1">
        <v>-4.93</v>
      </c>
      <c r="AF172" s="1">
        <v>-4.1399999999999997</v>
      </c>
      <c r="AG172" s="1">
        <v>1.04</v>
      </c>
      <c r="AH172" s="1">
        <v>-14.8</v>
      </c>
      <c r="AI172" s="1">
        <v>14.1</v>
      </c>
      <c r="AJ172" s="1">
        <v>5.08</v>
      </c>
      <c r="AK172" s="1">
        <v>0</v>
      </c>
    </row>
    <row r="173" spans="1:37" x14ac:dyDescent="0.3">
      <c r="A173" s="3">
        <f t="shared" si="2"/>
        <v>172</v>
      </c>
      <c r="B173" s="25" t="s">
        <v>200</v>
      </c>
      <c r="C173" s="3" t="s">
        <v>201</v>
      </c>
      <c r="D173" s="5">
        <v>0</v>
      </c>
      <c r="E173" s="10">
        <v>3.54</v>
      </c>
      <c r="F173" s="1">
        <v>0.18</v>
      </c>
      <c r="G173" s="1">
        <v>0.21199999999999999</v>
      </c>
      <c r="H173" s="1">
        <v>9.9000000000000005E-2</v>
      </c>
      <c r="I173" s="1">
        <v>0.22600000000000001</v>
      </c>
      <c r="J173" s="1">
        <v>3.1E-2</v>
      </c>
      <c r="K173" s="1">
        <v>0.22800000000000001</v>
      </c>
      <c r="L173" s="1" t="e">
        <v>#N/A</v>
      </c>
      <c r="M173" s="1">
        <v>3.17</v>
      </c>
      <c r="N173" s="1" t="e">
        <v>#N/A</v>
      </c>
      <c r="O173" s="1">
        <v>5.5E-2</v>
      </c>
      <c r="P173" s="1">
        <v>1.21</v>
      </c>
      <c r="Q173" s="1">
        <v>0.52</v>
      </c>
      <c r="R173" s="1">
        <v>0.08</v>
      </c>
      <c r="S173" s="1">
        <v>0.25</v>
      </c>
      <c r="T173" s="1">
        <v>1.41</v>
      </c>
      <c r="U173" s="1">
        <v>1.66</v>
      </c>
      <c r="V173" s="1">
        <v>0.52</v>
      </c>
      <c r="W173" s="1">
        <v>19.8</v>
      </c>
      <c r="X173" s="1">
        <v>45.5</v>
      </c>
      <c r="Y173" s="1">
        <v>103.9</v>
      </c>
      <c r="Z173" s="4">
        <v>0.06</v>
      </c>
      <c r="AA173" s="4">
        <v>2.8000000000000001E-2</v>
      </c>
      <c r="AB173" s="4">
        <v>0.63100000000000001</v>
      </c>
      <c r="AC173" s="4">
        <v>0.19</v>
      </c>
      <c r="AD173" s="4">
        <v>8.2000000000000003E-2</v>
      </c>
      <c r="AE173" s="1">
        <v>14.2</v>
      </c>
      <c r="AF173" s="1">
        <v>1.59</v>
      </c>
      <c r="AG173" s="1">
        <v>0.4</v>
      </c>
      <c r="AH173" s="1">
        <v>2.71</v>
      </c>
      <c r="AI173" s="1">
        <v>7.81</v>
      </c>
      <c r="AJ173" s="1">
        <v>1.1599999999999999</v>
      </c>
      <c r="AK173" s="1">
        <v>0</v>
      </c>
    </row>
    <row r="174" spans="1:37" x14ac:dyDescent="0.3">
      <c r="A174" s="3">
        <f t="shared" si="2"/>
        <v>173</v>
      </c>
      <c r="B174" s="25" t="s">
        <v>218</v>
      </c>
      <c r="C174" s="3" t="s">
        <v>219</v>
      </c>
      <c r="D174" s="5">
        <v>1</v>
      </c>
      <c r="E174" s="10">
        <v>28.8</v>
      </c>
      <c r="F174" s="1">
        <v>1.35</v>
      </c>
      <c r="G174" s="1">
        <v>1.35</v>
      </c>
      <c r="H174" s="1">
        <v>1.04</v>
      </c>
      <c r="I174" s="1">
        <v>1.1399999999999999</v>
      </c>
      <c r="J174" s="1">
        <v>0.105</v>
      </c>
      <c r="K174" s="1">
        <v>1.1499999999999999</v>
      </c>
      <c r="L174" s="1">
        <v>30.9</v>
      </c>
      <c r="M174" s="1"/>
      <c r="N174" s="1">
        <v>0.51500000000000001</v>
      </c>
      <c r="O174" s="1">
        <v>0.12</v>
      </c>
      <c r="P174" s="1">
        <v>6.1</v>
      </c>
      <c r="Q174" s="1">
        <v>2.52</v>
      </c>
      <c r="R174" s="1">
        <v>0.47199999999999998</v>
      </c>
      <c r="S174" s="1">
        <v>-0.22</v>
      </c>
      <c r="T174" s="1">
        <v>13</v>
      </c>
      <c r="U174" s="1">
        <v>12.8</v>
      </c>
      <c r="V174" s="1">
        <v>2.52</v>
      </c>
      <c r="W174" s="1">
        <v>18.5</v>
      </c>
      <c r="X174" s="1">
        <v>20.5</v>
      </c>
      <c r="Y174" s="1">
        <v>44.8</v>
      </c>
      <c r="Z174" s="4">
        <v>4.7E-2</v>
      </c>
      <c r="AA174" s="4">
        <v>3.5999999999999997E-2</v>
      </c>
      <c r="AB174" s="4">
        <v>9.5000000000000001E-2</v>
      </c>
      <c r="AC174" s="4">
        <v>0.41399999999999998</v>
      </c>
      <c r="AD174" s="4">
        <v>0.17</v>
      </c>
      <c r="AE174" s="1">
        <v>12.5</v>
      </c>
      <c r="AF174" s="1">
        <v>11.3</v>
      </c>
      <c r="AG174" s="1">
        <v>0.45</v>
      </c>
      <c r="AH174" s="1">
        <v>5.18</v>
      </c>
      <c r="AI174" s="1">
        <v>9.48</v>
      </c>
      <c r="AJ174" s="1">
        <v>-0.16</v>
      </c>
      <c r="AK174" s="1">
        <v>0</v>
      </c>
    </row>
    <row r="175" spans="1:37" x14ac:dyDescent="0.3">
      <c r="A175" s="3">
        <f t="shared" si="2"/>
        <v>174</v>
      </c>
      <c r="B175" s="25" t="s">
        <v>292</v>
      </c>
      <c r="C175" s="3" t="s">
        <v>293</v>
      </c>
      <c r="D175" s="5">
        <v>0</v>
      </c>
      <c r="E175" s="10">
        <v>89.1</v>
      </c>
      <c r="F175" s="1"/>
      <c r="G175" s="1">
        <v>32.9</v>
      </c>
      <c r="H175" s="1">
        <v>6.6</v>
      </c>
      <c r="I175" s="1"/>
      <c r="J175" s="1">
        <v>8.5</v>
      </c>
      <c r="K175" s="1"/>
      <c r="L175" s="1"/>
      <c r="M175" s="1">
        <v>57.5</v>
      </c>
      <c r="N175" s="1">
        <v>18.7</v>
      </c>
      <c r="O175" s="1">
        <v>3.14</v>
      </c>
      <c r="P175" s="1">
        <v>357</v>
      </c>
      <c r="Q175" s="1">
        <v>202.1</v>
      </c>
      <c r="R175" s="1">
        <v>69.900000000000006</v>
      </c>
      <c r="S175" s="1">
        <v>33.700000000000003</v>
      </c>
      <c r="T175" s="1">
        <v>240.5</v>
      </c>
      <c r="U175" s="1">
        <v>274.2</v>
      </c>
      <c r="V175" s="1">
        <v>199.2</v>
      </c>
      <c r="W175" s="1">
        <v>572.4</v>
      </c>
      <c r="X175" s="1">
        <v>0</v>
      </c>
      <c r="Y175" s="1">
        <v>17278</v>
      </c>
      <c r="Z175" s="4">
        <v>0.36899999999999999</v>
      </c>
      <c r="AA175" s="4">
        <v>7.3999999999999996E-2</v>
      </c>
      <c r="AB175" s="4">
        <v>0</v>
      </c>
      <c r="AC175" s="4">
        <v>3.3000000000000002E-2</v>
      </c>
      <c r="AD175" s="4">
        <v>1.7999999999999999E-2</v>
      </c>
      <c r="AE175" s="1">
        <v>36.4</v>
      </c>
      <c r="AF175" s="1"/>
      <c r="AG175" s="1">
        <v>2.7</v>
      </c>
      <c r="AH175" s="1">
        <v>1.21</v>
      </c>
      <c r="AI175" s="1">
        <v>8.33</v>
      </c>
      <c r="AJ175" s="1">
        <v>1.02</v>
      </c>
      <c r="AK175" s="1">
        <v>0</v>
      </c>
    </row>
    <row r="176" spans="1:37" x14ac:dyDescent="0.3">
      <c r="A176" s="3">
        <f t="shared" si="2"/>
        <v>175</v>
      </c>
      <c r="B176" s="25" t="s">
        <v>260</v>
      </c>
      <c r="C176" s="3" t="s">
        <v>261</v>
      </c>
      <c r="D176" s="5">
        <v>0</v>
      </c>
      <c r="E176" s="10">
        <v>7.42</v>
      </c>
      <c r="F176" s="1">
        <v>-1.27</v>
      </c>
      <c r="G176" s="1"/>
      <c r="H176" s="1">
        <v>-1.1200000000000001</v>
      </c>
      <c r="I176" s="1">
        <v>4.74</v>
      </c>
      <c r="J176" s="1">
        <v>0.11799999999999999</v>
      </c>
      <c r="K176" s="1">
        <v>4.62</v>
      </c>
      <c r="L176" s="1">
        <v>1.68</v>
      </c>
      <c r="M176" s="1">
        <v>7.04</v>
      </c>
      <c r="N176" s="1">
        <v>2.6</v>
      </c>
      <c r="O176" s="1">
        <v>0.22</v>
      </c>
      <c r="P176" s="1">
        <v>38.6</v>
      </c>
      <c r="Q176" s="1">
        <v>-7.06</v>
      </c>
      <c r="R176" s="1">
        <v>13.2</v>
      </c>
      <c r="S176" s="1">
        <v>-2.84</v>
      </c>
      <c r="T176" s="1">
        <v>7.44</v>
      </c>
      <c r="U176" s="1">
        <v>4.5999999999999996</v>
      </c>
      <c r="V176" s="1">
        <v>-7.06</v>
      </c>
      <c r="W176" s="1">
        <v>-722.6</v>
      </c>
      <c r="X176" s="1">
        <v>2981</v>
      </c>
      <c r="Y176" s="1">
        <v>-4555</v>
      </c>
      <c r="Z176" s="4">
        <v>0</v>
      </c>
      <c r="AA176" s="4">
        <v>-0.151</v>
      </c>
      <c r="AB176" s="4">
        <v>0.621</v>
      </c>
      <c r="AC176" s="4">
        <v>0.159</v>
      </c>
      <c r="AD176" s="4">
        <v>-2.9000000000000001E-2</v>
      </c>
      <c r="AE176" s="1">
        <v>-6.64</v>
      </c>
      <c r="AF176" s="1">
        <v>1.61</v>
      </c>
      <c r="AG176" s="1">
        <v>1</v>
      </c>
      <c r="AH176" s="1">
        <v>-1.05</v>
      </c>
      <c r="AI176" s="1"/>
      <c r="AJ176" s="1"/>
      <c r="AK176" s="1">
        <v>0</v>
      </c>
    </row>
    <row r="177" spans="1:37" x14ac:dyDescent="0.3">
      <c r="A177" s="3">
        <f t="shared" si="2"/>
        <v>176</v>
      </c>
      <c r="B177" s="25" t="s">
        <v>353</v>
      </c>
      <c r="C177" s="3" t="s">
        <v>354</v>
      </c>
      <c r="D177" s="5">
        <v>0</v>
      </c>
      <c r="E177" s="10" t="e">
        <v>#N/A</v>
      </c>
      <c r="F177" s="1" t="e">
        <v>#N/A</v>
      </c>
      <c r="G177" s="1" t="e">
        <v>#N/A</v>
      </c>
      <c r="H177" s="1">
        <v>-668</v>
      </c>
      <c r="I177" s="1" t="e">
        <v>#N/A</v>
      </c>
      <c r="J177" s="1" t="e">
        <v>#N/A</v>
      </c>
      <c r="K177" s="1" t="e">
        <v>#N/A</v>
      </c>
      <c r="L177" s="1">
        <v>284</v>
      </c>
      <c r="M177" s="1" t="e">
        <v>#N/A</v>
      </c>
      <c r="N177" s="1" t="e">
        <v>#N/A</v>
      </c>
      <c r="O177" s="1">
        <v>1306</v>
      </c>
      <c r="P177" s="1" t="e">
        <v>#N/A</v>
      </c>
      <c r="Q177" s="1" t="e">
        <v>#N/A</v>
      </c>
      <c r="R177" s="1">
        <v>918.7</v>
      </c>
      <c r="S177" s="1">
        <v>-918.7</v>
      </c>
      <c r="T177" s="1">
        <v>1032</v>
      </c>
      <c r="U177" s="1">
        <v>113.7</v>
      </c>
      <c r="V177" s="1" t="s">
        <v>51</v>
      </c>
      <c r="W177" s="1">
        <v>-0.03</v>
      </c>
      <c r="X177" s="1" t="e">
        <v>#N/A</v>
      </c>
      <c r="Y177" s="1" t="e">
        <v>#N/A</v>
      </c>
      <c r="Z177" s="1" t="e">
        <v>#N/A</v>
      </c>
      <c r="AA177" s="1" t="e">
        <v>#N/A</v>
      </c>
      <c r="AB177" s="1" t="e">
        <v>#N/A</v>
      </c>
      <c r="AC177" s="1" t="e">
        <v>#N/A</v>
      </c>
      <c r="AD177" s="1" t="e">
        <v>#N/A</v>
      </c>
      <c r="AE177" s="1">
        <v>-1.55</v>
      </c>
      <c r="AF177" s="1" t="e">
        <v>#N/A</v>
      </c>
      <c r="AG177" s="1" t="e">
        <v>#N/A</v>
      </c>
      <c r="AH177" s="1" t="e">
        <v>#N/A</v>
      </c>
      <c r="AI177" s="1" t="e">
        <v>#N/A</v>
      </c>
      <c r="AJ177" s="1" t="e">
        <v>#N/A</v>
      </c>
      <c r="AK177" s="1">
        <v>1</v>
      </c>
    </row>
    <row r="178" spans="1:37" x14ac:dyDescent="0.3">
      <c r="A178" s="3">
        <f t="shared" si="2"/>
        <v>177</v>
      </c>
      <c r="B178" s="25" t="s">
        <v>39</v>
      </c>
      <c r="C178" s="3" t="s">
        <v>40</v>
      </c>
      <c r="D178" s="5">
        <v>1</v>
      </c>
      <c r="E178" s="10">
        <v>6.87</v>
      </c>
      <c r="F178" s="1">
        <v>0.77</v>
      </c>
      <c r="G178" s="1">
        <v>1.3</v>
      </c>
      <c r="H178" s="1">
        <v>0.67</v>
      </c>
      <c r="I178" s="1">
        <v>2.12</v>
      </c>
      <c r="J178" s="1">
        <v>0.47</v>
      </c>
      <c r="K178" s="1">
        <v>2.0699999999999998</v>
      </c>
      <c r="L178" s="1">
        <v>2.78</v>
      </c>
      <c r="M178" s="1">
        <v>2.67</v>
      </c>
      <c r="N178" s="1">
        <v>2.39</v>
      </c>
      <c r="O178" s="1" t="e">
        <v>#N/A</v>
      </c>
      <c r="P178" s="1">
        <v>56.5</v>
      </c>
      <c r="Q178" s="1">
        <v>47.5</v>
      </c>
      <c r="R178" s="1">
        <v>3.49</v>
      </c>
      <c r="S178" s="1">
        <v>-3.49</v>
      </c>
      <c r="T178" s="1">
        <v>21.6</v>
      </c>
      <c r="U178" s="1">
        <v>18.100000000000001</v>
      </c>
      <c r="V178" s="1">
        <v>47.5</v>
      </c>
      <c r="W178" s="1">
        <v>0.62</v>
      </c>
      <c r="X178" s="1">
        <v>1.91</v>
      </c>
      <c r="Y178" s="1">
        <v>43.8</v>
      </c>
      <c r="Z178" s="4">
        <v>0.189</v>
      </c>
      <c r="AA178" s="4">
        <v>9.8000000000000004E-2</v>
      </c>
      <c r="AB178" s="4">
        <v>0.247</v>
      </c>
      <c r="AC178" s="4">
        <v>1.4E-2</v>
      </c>
      <c r="AD178" s="4">
        <v>1.2E-2</v>
      </c>
      <c r="AE178" s="1">
        <v>32.200000000000003</v>
      </c>
      <c r="AF178" s="1">
        <v>4.55</v>
      </c>
      <c r="AG178" s="1">
        <v>3.14</v>
      </c>
      <c r="AH178" s="1">
        <v>0.45</v>
      </c>
      <c r="AI178" s="1">
        <v>13.9</v>
      </c>
      <c r="AJ178" s="1">
        <v>-2.68</v>
      </c>
      <c r="AK178" s="1">
        <v>0</v>
      </c>
    </row>
    <row r="179" spans="1:37" x14ac:dyDescent="0.3">
      <c r="A179" s="3">
        <f t="shared" si="2"/>
        <v>178</v>
      </c>
      <c r="B179" s="25" t="s">
        <v>92</v>
      </c>
      <c r="C179" s="3" t="s">
        <v>93</v>
      </c>
      <c r="D179" s="5">
        <v>0</v>
      </c>
      <c r="E179" s="10">
        <v>6.96</v>
      </c>
      <c r="F179" s="1">
        <v>1.41</v>
      </c>
      <c r="G179" s="1">
        <v>2.52</v>
      </c>
      <c r="H179" s="1">
        <v>0.83</v>
      </c>
      <c r="I179" s="1">
        <v>2.15</v>
      </c>
      <c r="J179" s="1">
        <v>3.75</v>
      </c>
      <c r="K179" s="1">
        <v>-2.02</v>
      </c>
      <c r="L179" s="1">
        <v>0.89</v>
      </c>
      <c r="M179" s="1">
        <v>4.72</v>
      </c>
      <c r="N179" s="1">
        <v>1.19</v>
      </c>
      <c r="O179" s="1">
        <v>0.55900000000000005</v>
      </c>
      <c r="P179" s="1">
        <v>11.4</v>
      </c>
      <c r="Q179" s="1">
        <v>4.87</v>
      </c>
      <c r="R179" s="1">
        <v>2.73</v>
      </c>
      <c r="S179" s="1">
        <v>2.88</v>
      </c>
      <c r="T179" s="1">
        <v>35.4</v>
      </c>
      <c r="U179" s="1">
        <v>38.299999999999997</v>
      </c>
      <c r="V179" s="1">
        <v>4.8499999999999996</v>
      </c>
      <c r="W179" s="1">
        <v>7.45</v>
      </c>
      <c r="X179" s="1">
        <v>-18.100000000000001</v>
      </c>
      <c r="Y179" s="1">
        <v>43.5</v>
      </c>
      <c r="Z179" s="4">
        <v>0.36199999999999999</v>
      </c>
      <c r="AA179" s="4">
        <v>0.11899999999999999</v>
      </c>
      <c r="AB179" s="4">
        <v>-0.111</v>
      </c>
      <c r="AC179" s="4">
        <v>0.17</v>
      </c>
      <c r="AD179" s="4">
        <v>7.2999999999999995E-2</v>
      </c>
      <c r="AE179" s="1">
        <v>42.7</v>
      </c>
      <c r="AF179" s="1">
        <v>-9.01</v>
      </c>
      <c r="AG179" s="1">
        <v>5.09</v>
      </c>
      <c r="AH179" s="1">
        <v>7.31</v>
      </c>
      <c r="AI179" s="1">
        <v>15.2</v>
      </c>
      <c r="AJ179" s="1">
        <v>1.1399999999999999</v>
      </c>
      <c r="AK179" s="1">
        <v>0</v>
      </c>
    </row>
    <row r="180" spans="1:37" x14ac:dyDescent="0.3">
      <c r="A180" s="3">
        <f t="shared" si="2"/>
        <v>179</v>
      </c>
      <c r="B180" s="25" t="s">
        <v>126</v>
      </c>
      <c r="C180" s="3" t="s">
        <v>127</v>
      </c>
      <c r="D180" s="5">
        <v>0</v>
      </c>
      <c r="E180" s="10">
        <v>7.58</v>
      </c>
      <c r="F180" s="1">
        <v>2.99</v>
      </c>
      <c r="G180" s="1">
        <v>3.32</v>
      </c>
      <c r="H180" s="1">
        <v>1.83</v>
      </c>
      <c r="I180" s="1">
        <v>3.35</v>
      </c>
      <c r="J180" s="1">
        <v>6.38</v>
      </c>
      <c r="K180" s="1">
        <v>-2.13</v>
      </c>
      <c r="L180" s="1">
        <v>1.93</v>
      </c>
      <c r="M180" s="1">
        <v>3.03</v>
      </c>
      <c r="N180" s="1">
        <v>1.54</v>
      </c>
      <c r="O180" s="1">
        <v>0.749</v>
      </c>
      <c r="P180" s="1">
        <v>29.2</v>
      </c>
      <c r="Q180" s="1">
        <v>14.1</v>
      </c>
      <c r="R180" s="1">
        <v>1.95</v>
      </c>
      <c r="S180" s="1">
        <v>7.68</v>
      </c>
      <c r="T180" s="1">
        <v>79.7</v>
      </c>
      <c r="U180" s="1">
        <v>87.3</v>
      </c>
      <c r="V180" s="1">
        <v>14.1</v>
      </c>
      <c r="W180" s="1">
        <v>2.21</v>
      </c>
      <c r="X180" s="1">
        <v>-2.57</v>
      </c>
      <c r="Y180" s="1">
        <v>17.100000000000001</v>
      </c>
      <c r="Z180" s="4">
        <v>0.438</v>
      </c>
      <c r="AA180" s="4">
        <v>0.24099999999999999</v>
      </c>
      <c r="AB180" s="4">
        <v>-2.1000000000000001E-2</v>
      </c>
      <c r="AC180" s="4">
        <v>0.13</v>
      </c>
      <c r="AD180" s="4">
        <v>6.3E-2</v>
      </c>
      <c r="AE180" s="1">
        <v>43.6</v>
      </c>
      <c r="AF180" s="1">
        <v>-48</v>
      </c>
      <c r="AG180" s="1">
        <v>10.5</v>
      </c>
      <c r="AH180" s="1">
        <v>5.66</v>
      </c>
      <c r="AI180" s="1">
        <v>26.4</v>
      </c>
      <c r="AJ180" s="1">
        <v>2.31</v>
      </c>
      <c r="AK180" s="1">
        <v>0</v>
      </c>
    </row>
    <row r="181" spans="1:37" x14ac:dyDescent="0.3">
      <c r="A181" s="3">
        <f t="shared" si="2"/>
        <v>180</v>
      </c>
      <c r="B181" s="25" t="s">
        <v>160</v>
      </c>
      <c r="C181" s="3" t="s">
        <v>161</v>
      </c>
      <c r="D181" s="5">
        <v>0</v>
      </c>
      <c r="E181" s="10">
        <v>25.3</v>
      </c>
      <c r="F181" s="1">
        <v>12.14</v>
      </c>
      <c r="G181" s="1">
        <v>5.3</v>
      </c>
      <c r="H181" s="1">
        <v>8</v>
      </c>
      <c r="I181" s="1">
        <v>0.67</v>
      </c>
      <c r="J181" s="1">
        <v>5.95</v>
      </c>
      <c r="K181" s="1">
        <v>-8.51</v>
      </c>
      <c r="L181" s="1">
        <v>38.200000000000003</v>
      </c>
      <c r="M181" s="1" t="e">
        <v>#N/A</v>
      </c>
      <c r="N181" s="1">
        <v>13.7</v>
      </c>
      <c r="O181" s="1">
        <v>1.92</v>
      </c>
      <c r="P181" s="1">
        <v>52.4</v>
      </c>
      <c r="Q181" s="1">
        <v>-0.75</v>
      </c>
      <c r="R181" s="1">
        <v>0.26</v>
      </c>
      <c r="S181" s="1">
        <v>32.799999999999997</v>
      </c>
      <c r="T181" s="1">
        <v>7.03</v>
      </c>
      <c r="U181" s="1">
        <v>39.799999999999997</v>
      </c>
      <c r="V181" s="1">
        <v>-0.75</v>
      </c>
      <c r="W181" s="1">
        <v>1</v>
      </c>
      <c r="X181" s="1">
        <v>-1.07</v>
      </c>
      <c r="Y181" s="1">
        <v>-0.09</v>
      </c>
      <c r="Z181" s="4">
        <v>0.20899999999999999</v>
      </c>
      <c r="AA181" s="4">
        <v>0.316</v>
      </c>
      <c r="AB181" s="4">
        <v>-4.0549999999999997</v>
      </c>
      <c r="AC181" s="4">
        <v>-10.667</v>
      </c>
      <c r="AD181" s="4">
        <v>0.153</v>
      </c>
      <c r="AE181" s="1">
        <v>0.88</v>
      </c>
      <c r="AF181" s="1">
        <v>-0.28999999999999998</v>
      </c>
      <c r="AG181" s="1">
        <v>0.28000000000000003</v>
      </c>
      <c r="AH181" s="1">
        <v>-9.3800000000000008</v>
      </c>
      <c r="AI181" s="1">
        <v>7.51</v>
      </c>
      <c r="AJ181" s="1">
        <v>6.18</v>
      </c>
      <c r="AK181" s="1">
        <v>0</v>
      </c>
    </row>
    <row r="182" spans="1:37" x14ac:dyDescent="0.3">
      <c r="A182" s="3">
        <f t="shared" si="2"/>
        <v>181</v>
      </c>
      <c r="B182" s="25" t="s">
        <v>314</v>
      </c>
      <c r="C182" s="3" t="s">
        <v>315</v>
      </c>
      <c r="D182" s="5">
        <v>0</v>
      </c>
      <c r="E182" s="10">
        <v>521.70000000000005</v>
      </c>
      <c r="F182" s="1">
        <v>13.24</v>
      </c>
      <c r="G182" s="1">
        <v>64.099999999999994</v>
      </c>
      <c r="H182" s="1">
        <v>10.8</v>
      </c>
      <c r="I182" s="1">
        <v>41.7</v>
      </c>
      <c r="J182" s="1">
        <v>50.5</v>
      </c>
      <c r="K182" s="1">
        <v>-10.9</v>
      </c>
      <c r="L182" s="1">
        <v>508.5</v>
      </c>
      <c r="M182" s="1">
        <v>233.2</v>
      </c>
      <c r="N182" s="1" t="e">
        <v>#N/A</v>
      </c>
      <c r="O182" s="1" t="e">
        <v>#N/A</v>
      </c>
      <c r="P182" s="1">
        <v>616.70000000000005</v>
      </c>
      <c r="Q182" s="1">
        <v>316.3</v>
      </c>
      <c r="R182" s="1">
        <v>83.3</v>
      </c>
      <c r="S182" s="1">
        <v>-32.1</v>
      </c>
      <c r="T182" s="1">
        <v>1525</v>
      </c>
      <c r="U182" s="1">
        <v>1493</v>
      </c>
      <c r="V182" s="1">
        <v>140.80000000000001</v>
      </c>
      <c r="W182" s="1">
        <v>29.8</v>
      </c>
      <c r="X182" s="1">
        <v>-30.3</v>
      </c>
      <c r="Y182" s="1">
        <v>389.4</v>
      </c>
      <c r="Z182" s="4">
        <v>0.123</v>
      </c>
      <c r="AA182" s="4">
        <v>2.1000000000000001E-2</v>
      </c>
      <c r="AB182" s="4">
        <v>-1.7000000000000001E-2</v>
      </c>
      <c r="AC182" s="4">
        <v>3.4000000000000002E-2</v>
      </c>
      <c r="AD182" s="4">
        <v>1.7000000000000001E-2</v>
      </c>
      <c r="AE182" s="1">
        <v>141.69999999999999</v>
      </c>
      <c r="AF182" s="1">
        <v>-60</v>
      </c>
      <c r="AG182" s="1">
        <v>2.92</v>
      </c>
      <c r="AH182" s="1">
        <v>10.8</v>
      </c>
      <c r="AI182" s="1">
        <v>23.3</v>
      </c>
      <c r="AJ182" s="1">
        <v>-0.5</v>
      </c>
      <c r="AK182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A71E-EC9C-489D-B1E5-C81BD58A7038}">
  <dimension ref="A1:AK8"/>
  <sheetViews>
    <sheetView workbookViewId="0">
      <selection activeCell="D9" sqref="D9"/>
    </sheetView>
  </sheetViews>
  <sheetFormatPr defaultRowHeight="14.4" x14ac:dyDescent="0.3"/>
  <cols>
    <col min="2" max="2" width="12.33203125" bestFit="1" customWidth="1"/>
    <col min="5" max="5" width="9.21875" bestFit="1" customWidth="1"/>
    <col min="29" max="29" width="9.5546875" bestFit="1" customWidth="1"/>
  </cols>
  <sheetData>
    <row r="1" spans="1:37" x14ac:dyDescent="0.3">
      <c r="A1" s="11" t="s">
        <v>0</v>
      </c>
      <c r="B1" s="11" t="s">
        <v>395</v>
      </c>
      <c r="C1" s="11" t="s">
        <v>1</v>
      </c>
      <c r="D1" s="11" t="s">
        <v>394</v>
      </c>
      <c r="E1" s="12" t="s">
        <v>368</v>
      </c>
      <c r="F1" s="11" t="s">
        <v>367</v>
      </c>
      <c r="G1" s="11" t="s">
        <v>372</v>
      </c>
      <c r="H1" s="11" t="s">
        <v>373</v>
      </c>
      <c r="I1" s="11" t="s">
        <v>374</v>
      </c>
      <c r="J1" s="11" t="s">
        <v>375</v>
      </c>
      <c r="K1" s="11" t="s">
        <v>376</v>
      </c>
      <c r="L1" s="11" t="s">
        <v>377</v>
      </c>
      <c r="M1" s="11" t="s">
        <v>378</v>
      </c>
      <c r="N1" s="11" t="s">
        <v>396</v>
      </c>
      <c r="O1" s="11" t="s">
        <v>379</v>
      </c>
      <c r="P1" s="11" t="s">
        <v>380</v>
      </c>
      <c r="Q1" s="11" t="s">
        <v>381</v>
      </c>
      <c r="R1" s="11" t="s">
        <v>382</v>
      </c>
      <c r="S1" s="11" t="s">
        <v>383</v>
      </c>
      <c r="T1" s="11" t="s">
        <v>384</v>
      </c>
      <c r="U1" s="11" t="s">
        <v>385</v>
      </c>
      <c r="V1" s="11" t="s">
        <v>397</v>
      </c>
      <c r="W1" s="11" t="s">
        <v>386</v>
      </c>
      <c r="X1" s="11" t="s">
        <v>387</v>
      </c>
      <c r="Y1" s="11" t="s">
        <v>388</v>
      </c>
      <c r="Z1" s="11" t="s">
        <v>398</v>
      </c>
      <c r="AA1" s="11" t="s">
        <v>399</v>
      </c>
      <c r="AB1" s="11" t="s">
        <v>389</v>
      </c>
      <c r="AC1" s="11" t="s">
        <v>390</v>
      </c>
      <c r="AD1" s="11" t="s">
        <v>391</v>
      </c>
      <c r="AE1" s="11" t="s">
        <v>2</v>
      </c>
      <c r="AF1" s="11" t="s">
        <v>369</v>
      </c>
      <c r="AG1" s="11" t="s">
        <v>3</v>
      </c>
      <c r="AH1" s="11" t="s">
        <v>370</v>
      </c>
      <c r="AI1" s="11" t="s">
        <v>4</v>
      </c>
      <c r="AJ1" s="11" t="s">
        <v>371</v>
      </c>
      <c r="AK1" s="11" t="s">
        <v>393</v>
      </c>
    </row>
    <row r="2" spans="1:37" x14ac:dyDescent="0.3">
      <c r="A2" s="13">
        <v>1</v>
      </c>
      <c r="B2" s="13" t="s">
        <v>142</v>
      </c>
      <c r="C2" s="13" t="s">
        <v>143</v>
      </c>
      <c r="D2" s="14">
        <v>0</v>
      </c>
      <c r="E2" s="15">
        <v>406.2</v>
      </c>
      <c r="F2" s="16">
        <v>64.900000000000006</v>
      </c>
      <c r="G2" s="16">
        <v>86.4</v>
      </c>
      <c r="H2" s="16">
        <v>22.3</v>
      </c>
      <c r="I2" s="16">
        <v>64.3</v>
      </c>
      <c r="J2" s="16">
        <v>10.5</v>
      </c>
      <c r="K2" s="16">
        <v>9.36</v>
      </c>
      <c r="L2" s="16">
        <v>44.5</v>
      </c>
      <c r="M2" s="16">
        <v>121.2</v>
      </c>
      <c r="N2" s="16"/>
      <c r="O2" s="16">
        <v>28.2</v>
      </c>
      <c r="P2" s="16">
        <v>271.89999999999998</v>
      </c>
      <c r="Q2" s="16">
        <v>-77.3</v>
      </c>
      <c r="R2" s="16">
        <v>7.23</v>
      </c>
      <c r="S2" s="16">
        <v>225.1</v>
      </c>
      <c r="T2" s="16">
        <v>138.9</v>
      </c>
      <c r="U2" s="16">
        <v>364</v>
      </c>
      <c r="V2" s="16">
        <v>-81.5</v>
      </c>
      <c r="W2" s="16">
        <v>53.6</v>
      </c>
      <c r="X2" s="16">
        <v>22.5</v>
      </c>
      <c r="Y2" s="16">
        <v>-195.7</v>
      </c>
      <c r="Z2" s="17">
        <v>0.21299999999999999</v>
      </c>
      <c r="AA2" s="17">
        <v>5.5E-2</v>
      </c>
      <c r="AB2" s="17">
        <v>9.1999999999999998E-2</v>
      </c>
      <c r="AC2" s="17">
        <v>-0.28899999999999998</v>
      </c>
      <c r="AD2" s="17">
        <v>8.2000000000000003E-2</v>
      </c>
      <c r="AE2" s="16">
        <v>6.22</v>
      </c>
      <c r="AF2" s="16">
        <v>14.8</v>
      </c>
      <c r="AG2" s="16">
        <v>0.34</v>
      </c>
      <c r="AH2" s="16">
        <v>-1.71</v>
      </c>
      <c r="AI2" s="16">
        <v>4.21</v>
      </c>
      <c r="AJ2" s="16">
        <v>2.61</v>
      </c>
      <c r="AK2" s="16">
        <v>0</v>
      </c>
    </row>
    <row r="3" spans="1:37" x14ac:dyDescent="0.3">
      <c r="A3" s="18">
        <f>A2+1</f>
        <v>2</v>
      </c>
      <c r="B3" s="18" t="s">
        <v>13</v>
      </c>
      <c r="C3" s="18" t="s">
        <v>14</v>
      </c>
      <c r="D3" s="19">
        <v>1</v>
      </c>
      <c r="E3" s="20">
        <v>236.2</v>
      </c>
      <c r="F3" s="21">
        <v>62.5</v>
      </c>
      <c r="G3" s="21">
        <v>77.7</v>
      </c>
      <c r="H3" s="21">
        <v>28.4</v>
      </c>
      <c r="I3" s="21">
        <v>29.8</v>
      </c>
      <c r="J3" s="21">
        <v>11.5</v>
      </c>
      <c r="K3" s="21">
        <v>63.7</v>
      </c>
      <c r="L3" s="21">
        <v>32.4</v>
      </c>
      <c r="M3" s="21">
        <v>141.30000000000001</v>
      </c>
      <c r="N3" s="21">
        <v>22.6</v>
      </c>
      <c r="O3" s="21">
        <v>22.1</v>
      </c>
      <c r="P3" s="21">
        <v>475.6</v>
      </c>
      <c r="Q3" s="21">
        <v>118.6</v>
      </c>
      <c r="R3" s="21">
        <v>172.5</v>
      </c>
      <c r="S3" s="21">
        <v>51.6</v>
      </c>
      <c r="T3" s="21">
        <v>97.2</v>
      </c>
      <c r="U3" s="21">
        <v>148.80000000000001</v>
      </c>
      <c r="V3" s="21">
        <v>115</v>
      </c>
      <c r="W3" s="21">
        <v>275.2</v>
      </c>
      <c r="X3" s="21">
        <v>618.4</v>
      </c>
      <c r="Y3" s="21">
        <v>1117</v>
      </c>
      <c r="Z3" s="22">
        <v>0.32900000000000001</v>
      </c>
      <c r="AA3" s="22">
        <v>0.12</v>
      </c>
      <c r="AB3" s="22">
        <v>0.65500000000000003</v>
      </c>
      <c r="AC3" s="22">
        <v>0.23899999999999999</v>
      </c>
      <c r="AD3" s="22">
        <v>0.06</v>
      </c>
      <c r="AE3" s="21">
        <v>3.43</v>
      </c>
      <c r="AF3" s="21">
        <v>1.53</v>
      </c>
      <c r="AG3" s="21">
        <v>0.41</v>
      </c>
      <c r="AH3" s="21">
        <v>0.85</v>
      </c>
      <c r="AI3" s="21">
        <v>1.92</v>
      </c>
      <c r="AJ3" s="21">
        <v>0.66</v>
      </c>
      <c r="AK3" s="21">
        <v>0</v>
      </c>
    </row>
    <row r="4" spans="1:37" x14ac:dyDescent="0.3">
      <c r="A4" s="13">
        <f t="shared" ref="A4:A8" si="0">A3+1</f>
        <v>3</v>
      </c>
      <c r="B4" s="13" t="s">
        <v>110</v>
      </c>
      <c r="C4" s="13" t="s">
        <v>111</v>
      </c>
      <c r="D4" s="14">
        <v>0</v>
      </c>
      <c r="E4" s="15">
        <v>49.6</v>
      </c>
      <c r="F4" s="23">
        <v>3.42</v>
      </c>
      <c r="G4" s="23">
        <v>6.26</v>
      </c>
      <c r="H4" s="23">
        <v>-2.04</v>
      </c>
      <c r="I4" s="23">
        <v>3.47</v>
      </c>
      <c r="J4" s="23">
        <v>1.22</v>
      </c>
      <c r="K4" s="23">
        <v>0.37</v>
      </c>
      <c r="L4" s="23">
        <v>46.6</v>
      </c>
      <c r="M4" s="23"/>
      <c r="N4" s="23">
        <v>6.45</v>
      </c>
      <c r="O4" s="23">
        <v>1.9</v>
      </c>
      <c r="P4" s="23">
        <v>81.3</v>
      </c>
      <c r="Q4" s="23">
        <v>41.9</v>
      </c>
      <c r="R4" s="23">
        <v>0.61</v>
      </c>
      <c r="S4" s="23">
        <v>10.6</v>
      </c>
      <c r="T4" s="23">
        <v>19.7</v>
      </c>
      <c r="U4" s="23">
        <v>30.2</v>
      </c>
      <c r="V4" s="23">
        <v>41.5</v>
      </c>
      <c r="W4" s="23">
        <v>0</v>
      </c>
      <c r="X4" s="23">
        <v>0</v>
      </c>
      <c r="Y4" s="23">
        <v>0.03</v>
      </c>
      <c r="Z4" s="24">
        <v>0.126</v>
      </c>
      <c r="AA4" s="24">
        <v>-4.1000000000000002E-2</v>
      </c>
      <c r="AB4" s="24">
        <v>1.9E-2</v>
      </c>
      <c r="AC4" s="24">
        <v>-4.9000000000000002E-2</v>
      </c>
      <c r="AD4" s="24">
        <v>-2.5000000000000001E-2</v>
      </c>
      <c r="AE4" s="23">
        <v>-9.64</v>
      </c>
      <c r="AF4" s="23">
        <v>53.2</v>
      </c>
      <c r="AG4" s="23">
        <v>0.4</v>
      </c>
      <c r="AH4" s="23">
        <v>0.47</v>
      </c>
      <c r="AI4" s="23">
        <v>4.83</v>
      </c>
      <c r="AJ4" s="23">
        <v>1.69</v>
      </c>
      <c r="AK4" s="23">
        <v>0</v>
      </c>
    </row>
    <row r="5" spans="1:37" x14ac:dyDescent="0.3">
      <c r="A5" s="18">
        <f t="shared" si="0"/>
        <v>4</v>
      </c>
      <c r="B5" s="18" t="s">
        <v>318</v>
      </c>
      <c r="C5" s="18" t="s">
        <v>319</v>
      </c>
      <c r="D5" s="19">
        <v>0</v>
      </c>
      <c r="E5" s="20">
        <v>693.3</v>
      </c>
      <c r="F5" s="21">
        <v>21.7</v>
      </c>
      <c r="G5" s="21">
        <v>43.9</v>
      </c>
      <c r="H5" s="21">
        <v>5.41</v>
      </c>
      <c r="I5" s="21">
        <v>53.4</v>
      </c>
      <c r="J5" s="21">
        <v>13.3</v>
      </c>
      <c r="K5" s="21">
        <v>-32.200000000000003</v>
      </c>
      <c r="L5" s="21">
        <v>97.8</v>
      </c>
      <c r="M5" s="21">
        <v>385.8</v>
      </c>
      <c r="N5" s="21">
        <v>37.700000000000003</v>
      </c>
      <c r="O5" s="21">
        <v>6.64</v>
      </c>
      <c r="P5" s="21">
        <v>462.2</v>
      </c>
      <c r="Q5" s="21">
        <v>126.9</v>
      </c>
      <c r="R5" s="21">
        <v>33.4</v>
      </c>
      <c r="S5" s="21">
        <v>100.5</v>
      </c>
      <c r="T5" s="21">
        <v>138.80000000000001</v>
      </c>
      <c r="U5" s="21">
        <v>239.3</v>
      </c>
      <c r="V5" s="21">
        <v>0</v>
      </c>
      <c r="W5" s="21">
        <v>46.6</v>
      </c>
      <c r="X5" s="21">
        <v>-277.60000000000002</v>
      </c>
      <c r="Y5" s="21">
        <v>0</v>
      </c>
      <c r="Z5" s="22">
        <v>6.3E-2</v>
      </c>
      <c r="AA5" s="22">
        <v>8.0000000000000002E-3</v>
      </c>
      <c r="AB5" s="22">
        <v>-0.23200000000000001</v>
      </c>
      <c r="AC5" s="22">
        <v>0</v>
      </c>
      <c r="AD5" s="22">
        <v>0</v>
      </c>
      <c r="AE5" s="21">
        <v>25.7</v>
      </c>
      <c r="AF5" s="21">
        <v>-4.3099999999999996</v>
      </c>
      <c r="AG5" s="21">
        <v>0.2</v>
      </c>
      <c r="AH5" s="21"/>
      <c r="AI5" s="21">
        <v>5.45</v>
      </c>
      <c r="AJ5" s="21">
        <v>2.29</v>
      </c>
      <c r="AK5" s="21">
        <v>0</v>
      </c>
    </row>
    <row r="6" spans="1:37" x14ac:dyDescent="0.3">
      <c r="A6" s="13">
        <f t="shared" si="0"/>
        <v>5</v>
      </c>
      <c r="B6" s="13" t="s">
        <v>306</v>
      </c>
      <c r="C6" s="13" t="s">
        <v>307</v>
      </c>
      <c r="D6" s="14">
        <v>1</v>
      </c>
      <c r="E6" s="15">
        <v>606</v>
      </c>
      <c r="F6" s="23">
        <v>122.9</v>
      </c>
      <c r="G6" s="23">
        <v>234.2</v>
      </c>
      <c r="H6" s="23">
        <v>54.6</v>
      </c>
      <c r="I6" s="23">
        <v>138.69999999999999</v>
      </c>
      <c r="J6" s="23">
        <v>101.5</v>
      </c>
      <c r="K6" s="23">
        <v>44.8</v>
      </c>
      <c r="L6" s="23">
        <v>242.9</v>
      </c>
      <c r="M6" s="23">
        <v>215.6</v>
      </c>
      <c r="N6" s="23">
        <v>78.8</v>
      </c>
      <c r="O6" s="23">
        <v>46.3</v>
      </c>
      <c r="P6" s="23">
        <v>1292</v>
      </c>
      <c r="Q6" s="23">
        <v>-5.0999999999999996</v>
      </c>
      <c r="R6" s="23">
        <v>73.8</v>
      </c>
      <c r="S6" s="23">
        <v>480.4</v>
      </c>
      <c r="T6" s="23">
        <v>617.9</v>
      </c>
      <c r="U6" s="23">
        <v>1098</v>
      </c>
      <c r="V6" s="23">
        <v>-174.8</v>
      </c>
      <c r="W6" s="23">
        <v>27.3</v>
      </c>
      <c r="X6" s="23">
        <v>22.4</v>
      </c>
      <c r="Y6" s="23">
        <v>-87.5</v>
      </c>
      <c r="Z6" s="24">
        <v>0.38700000000000001</v>
      </c>
      <c r="AA6" s="24">
        <v>0.09</v>
      </c>
      <c r="AB6" s="24">
        <v>7.2999999999999995E-2</v>
      </c>
      <c r="AC6" s="24">
        <v>-10.696</v>
      </c>
      <c r="AD6" s="24">
        <v>4.2000000000000003E-2</v>
      </c>
      <c r="AE6" s="23">
        <v>11.3</v>
      </c>
      <c r="AF6" s="23">
        <v>13.8</v>
      </c>
      <c r="AG6" s="23">
        <v>1.02</v>
      </c>
      <c r="AH6" s="23">
        <v>-3.53</v>
      </c>
      <c r="AI6" s="23">
        <v>4.6900000000000004</v>
      </c>
      <c r="AJ6" s="23">
        <v>2.0499999999999998</v>
      </c>
      <c r="AK6" s="23">
        <v>0</v>
      </c>
    </row>
    <row r="7" spans="1:37" x14ac:dyDescent="0.3">
      <c r="A7" s="18">
        <f t="shared" si="0"/>
        <v>6</v>
      </c>
      <c r="B7" s="18" t="s">
        <v>302</v>
      </c>
      <c r="C7" s="18" t="s">
        <v>303</v>
      </c>
      <c r="D7" s="19">
        <v>0</v>
      </c>
      <c r="E7" s="20">
        <v>4114</v>
      </c>
      <c r="F7" s="21">
        <v>744.8</v>
      </c>
      <c r="G7" s="21">
        <v>1228</v>
      </c>
      <c r="H7" s="21">
        <v>296.2</v>
      </c>
      <c r="I7" s="21">
        <v>618.20000000000005</v>
      </c>
      <c r="J7" s="21"/>
      <c r="K7" s="21"/>
      <c r="L7" s="21">
        <v>3220</v>
      </c>
      <c r="M7" s="21"/>
      <c r="N7" s="21">
        <v>549.9</v>
      </c>
      <c r="O7" s="21"/>
      <c r="P7" s="21">
        <v>27511</v>
      </c>
      <c r="Q7" s="21">
        <v>16185</v>
      </c>
      <c r="R7" s="21">
        <v>683.6</v>
      </c>
      <c r="S7" s="21">
        <v>5323</v>
      </c>
      <c r="T7" s="21">
        <v>3670</v>
      </c>
      <c r="U7" s="21">
        <v>8993</v>
      </c>
      <c r="V7" s="21">
        <v>16054</v>
      </c>
      <c r="W7" s="21">
        <v>12.5</v>
      </c>
      <c r="X7" s="21">
        <v>0</v>
      </c>
      <c r="Y7" s="21">
        <v>678.2</v>
      </c>
      <c r="Z7" s="22">
        <v>0.29799999999999999</v>
      </c>
      <c r="AA7" s="22">
        <v>7.1999999999999995E-2</v>
      </c>
      <c r="AB7" s="22">
        <v>0</v>
      </c>
      <c r="AC7" s="22">
        <v>1.7999999999999999E-2</v>
      </c>
      <c r="AD7" s="22">
        <v>1.0999999999999999E-2</v>
      </c>
      <c r="AE7" s="21">
        <v>12.4</v>
      </c>
      <c r="AF7" s="21"/>
      <c r="AG7" s="21">
        <v>0.89</v>
      </c>
      <c r="AH7" s="21">
        <v>0.23</v>
      </c>
      <c r="AI7" s="21">
        <v>7.32</v>
      </c>
      <c r="AJ7" s="21">
        <v>4.33</v>
      </c>
      <c r="AK7" s="21">
        <v>0</v>
      </c>
    </row>
    <row r="8" spans="1:37" x14ac:dyDescent="0.3">
      <c r="A8" s="13">
        <f t="shared" si="0"/>
        <v>7</v>
      </c>
      <c r="B8" s="13" t="s">
        <v>27</v>
      </c>
      <c r="C8" s="13" t="s">
        <v>28</v>
      </c>
      <c r="D8" s="14">
        <v>1</v>
      </c>
      <c r="E8" s="15">
        <v>9163</v>
      </c>
      <c r="F8" s="23">
        <v>2182</v>
      </c>
      <c r="G8" s="23">
        <v>3005</v>
      </c>
      <c r="H8" s="23">
        <v>1267</v>
      </c>
      <c r="I8" s="23">
        <v>2765</v>
      </c>
      <c r="J8" s="23">
        <v>1297</v>
      </c>
      <c r="K8" s="23">
        <v>1427</v>
      </c>
      <c r="L8" s="23">
        <v>675</v>
      </c>
      <c r="M8" s="23">
        <v>4398</v>
      </c>
      <c r="N8" s="23"/>
      <c r="O8" s="23"/>
      <c r="P8" s="23">
        <v>18787</v>
      </c>
      <c r="Q8" s="23">
        <v>8414</v>
      </c>
      <c r="R8" s="23"/>
      <c r="S8" s="23">
        <v>0</v>
      </c>
      <c r="T8" s="23">
        <v>6185</v>
      </c>
      <c r="U8" s="23">
        <v>6185</v>
      </c>
      <c r="V8" s="23">
        <v>8414</v>
      </c>
      <c r="W8" s="23">
        <v>119.6</v>
      </c>
      <c r="X8" s="23">
        <v>134.6</v>
      </c>
      <c r="Y8" s="23">
        <v>793.9</v>
      </c>
      <c r="Z8" s="24">
        <v>0.32800000000000001</v>
      </c>
      <c r="AA8" s="24">
        <v>0.13800000000000001</v>
      </c>
      <c r="AB8" s="24">
        <v>0.23100000000000001</v>
      </c>
      <c r="AC8" s="24">
        <v>0.151</v>
      </c>
      <c r="AD8" s="24">
        <v>6.7000000000000004E-2</v>
      </c>
      <c r="AE8" s="23">
        <v>4.88</v>
      </c>
      <c r="AF8" s="23">
        <v>4.33</v>
      </c>
      <c r="AG8" s="23">
        <v>0.67</v>
      </c>
      <c r="AH8" s="23">
        <v>0.74</v>
      </c>
      <c r="AI8" s="23">
        <v>2.06</v>
      </c>
      <c r="AJ8" s="23">
        <v>0</v>
      </c>
      <c r="AK8" s="2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8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q p 5 4 6 4 A A A D 4 A A A A E g A A A E N v b m Z p Z y 9 Q Y W N r Y W d l L n h t b I S P Q Q u C M A C F 7 0 H / Q X Z 3 m w s E Z c 5 D 1 4 Q o i q 5 D h 4 5 0 i 2 0 2 / 1 u H f l J / I a W s b h 3 f e x + 8 9 x 6 3 O 8 2 H r g 2 u w l i p V Q Y i i E F g H V c V b 7 U S G V A a 5 G y 5 o F t e n n k t g p F W N h 1 s l Y H G u U u K k P c e + h X U p k Y E 4 w i d i s 2 + b E T H w Q e W / + F Q q q m 2 F I D R 4 2 s N I z C J Y Z T E M Y G Y o t m l h V R f g o y L p / T H p O u + d b 0 R z P T h 7 k D R L C l 6 n 2 B P A A A A / / 8 D A F B L A w Q U A A I A C A A A A C E A H t L 0 T M 0 E A A D c S w A A E w A A A E Z v c m 1 1 b G F z L 1 N l Y 3 R p b 2 4 x L m 3 s n N 1 q 4 0 Y U g O 8 D e Y f B S 5 c E v J a l O M 5 u i y n r r A O 9 W N a s Q 1 o o R c j W O B G R J V W S 3 R g T S L L 9 u U j p t i W U p b T N t j e 9 T d K 4 T e N d + x V G r 9 A n 6 R k 5 P 2 w s 7 / a i 1 v E y C i R 2 N H 9 n d L 4 z Z 3 R m R h 6 t + Y Z t k c r w U 3 5 v d m Z 2 x t v Q X K q T W 6 l V r W p S k k 2 R A j G p P z t D 4 I c 9 C 3 a D P d Y P v m I v 2 R k 7 h 7 Q P a T V T 1 t b p H P + y b F s + t X x v L r X h + 4 7 3 r i R 5 D c 3 1 7 5 h a N e M 2 p U + l s H Z P r T c t X W t A T s 2 U b F e n r l p t q 7 r R U t s G N X V J p 1 5 N e r / t 1 U x D L 5 i t j d b C Z 4 5 h 5 p S l 3 F I u v 3 g v n 5 q f T w 8 F e q D 5 W h a k u C l Y J 7 v 9 M U / 7 5 C L f r R R 7 x v 5 i L 1 g X 0 v n v y 2 C f / U 2 g y B k b 8 C 6 G v c 2 s u p r l 1 W 2 3 s W y b z Y a 1 2 n a o N x e 2 k e 5 0 U v 9 8 / k M q T X y 4 S H y 6 5 W + n S S f F f m Z H U P E J / O U N d 0 c z / M b l Y d 1 g Z y R p 5 I I y W v p H q H j A z o K 9 O 8 F T A v L 3 g h 1 2 S o K d 4 A k 7 H s l d W n t j F v Z 9 s M + T 4 E a d s 6 P R 5 N + h L X 4 n j 3 h z A 6 j p j B 3 D r e o F X 4 / m P W A H B M T r p 8 k 7 Y x M H 4 x I l a O o w K r E s l S K u V S K u F S N u g F Q q f r D 6 4 P 5 o k 8 + 5 2 n n H 2 H G G j M t 0 y v q s x / 4 Y W 0 k / 2 I M b 1 w 3 2 X k n a n p + d M a z / A l q U h c n T b 2 F y l I X J / 6 + F y W + F h V 3 a R 4 Y A K Q P e Z o Z D E 3 w B / 5 6 + P d Z U j B L 1 k P 0 U V c N j u x R x L S b j y J I 5 Z X 7 S B q J c W 4 h v 1 D a p K 2 n c O u r c U g p X N n O 7 T T W 3 o G Q V 5 T b v X e F h Z e W R Q I 7 o A E q f k G v Y 0 + N h n R A I C 7 g g u L R F r S Y V H I N X p g / p N 4 + X E 2 I h h 8 u C 7 V B X 8 w 1 r X T W s m t 0 Q H Y p f h q 4 Q 3 N y X U E + f S x 7 h 8 v B o W c S l h V Y N X 9 f E Z m Q 4 o 8 Z D I I + L g E X 9 Z K h 4 / Y w Y j 4 0 l Z G d S q y f + 4 6 b / C C W H 2 e a w K 3 9 e X h h w B i D H O R 4 t d 3 F p q W k O 3 R K b l + X 7 5 d J H e A D c w w W g L v p w s b K 8 g q d 8 O Y v + 5 L G V e I s w 8 E Z C j 7 E 7 D E c E + 4 h M y M g u w f Z 8 1 a 6 r j m v r z X A p R 3 B C f g V p j 6 F 0 2 D u o 6 Q X 0 E b 5 j z j F l 5 D A m b T i m 3 e Y Z V b r l U M u j n u C Q P B 8 O H o T H K s h w S A l 2 w 8 n n E e s h g o I c 5 j S g O s i f Y H J R + h A g 6 M N z y X D 1 k E v d n R 7 H g x w G 1 T y P + q I D 8 i 0 7 D 4 U 8 Q S V h E T + + l d B w H d 8 K h w l o Y x r Q y G M H L L w N w a H g 1 f c A D N 4 v / J n o E v 5 Q o d O q n w w U F w N F G O c M 9 x 0 h Q o E c 1 Y T C m 8 B F T X M E x + J q N 9 J w y I C m w q B 4 8 B S R D e S A J 2 0 J v n S 6 h q d 7 B T n c W b X t T b W l m c L v u / k u H A + g 8 m C X T F N c S 0 G O f V J H 8 C e O U r m S j l 3 p C v o S m B o W E X 4 h T A q f M f k E 4 Z v 4 K U C O V F Z b C Q S d V H E N l Y H c N G y t U 6 G O d c M S f k H j 6 o Q L u d x u F 9 / u b G U K I p A J B j d 2 2 M G M 8 I q J W G H I 4 0 8 Q k k M b / N D G x W m N 6 8 A j C b f P x I g C c r j R t Q W f I D x + V I p V 3 3 e x 9 a 2 J r u 9 4 / T 5 y d N B R B b f v q B O e E z u C l 8 V W t v C 7 X 8 s S O P D 4 F C 5 j K 9 w T X d 2 V + J S t Y C u 7 2 h J d 2 8 W 1 + N S 9 g L 2 u p y Y n I 1 / 7 z p J J K R 4 5 a M d 3 f y S q v 3 g + j / 1 9 M x y A O G J 1 Y 1 6 b I C e v T Y h j t f Z f A A A A / / 8 D A F B L A Q I t A B Q A B g A I A A A A I Q A q 3 a p A 0 g A A A D c B A A A T A A A A A A A A A A A A A A A A A A A A A A B b Q 2 9 u d G V u d F 9 U e X B l c 1 0 u e G 1 s U E s B A i 0 A F A A C A A g A A A A h A C K q e e O u A A A A + A A A A B I A A A A A A A A A A A A A A A A A C w M A A E N v b m Z p Z y 9 Q Y W N r Y W d l L n h t b F B L A Q I t A B Q A A g A I A A A A I Q A e 0 v R M z Q Q A A N x L A A A T A A A A A A A A A A A A A A A A A O k D A A B G b 3 J t d W x h c y 9 T Z W N 0 a W 9 u M S 5 t U E s F B g A A A A A D A A M A w g A A A O c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s A E A A A A A A F y w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A 5 O j A 5 O j E 4 L j g x M T I 3 N T d a I i 8 + P E V u d H J 5 I F R 5 c G U 9 I k Z p b G x D b 2 x 1 b W 5 U e X B l c y I g V m F s d W U 9 I n N C Z 1 l H Q m d Z R 0 J n W U d C Z 1 l H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r Q s N C / 0 L j R g i 3 R j y D Q v N C 7 0 Y D Q t C D R g N G D 0 L E m c X V v d D s s J n F 1 b 3 Q 7 R V Y g 0 L z Q u 9 G A 0 L Q g 0 Y D R g 9 C x J n F 1 b 3 Q 7 L C Z x d W 9 0 O 9 C S 0 Y v R g N G D 0 Y f Q u t C w J n F 1 b 3 Q 7 L C Z x d W 9 0 O 9 C n 0 L j R g d G C 0 L D R j y D Q v 9 G A 0 L j Q s d G L 0 L v R j C Z x d W 9 0 O y w m c X V v d D v Q l N C U I N C w 0 L 4 s I C U m c X V v d D s s J n F 1 b 3 Q 7 0 J T Q l C D Q s N C / L C A l J n F 1 b 3 Q 7 L C Z x d W 9 0 O 9 C U 0 J Q v 0 K f Q n y w g J S Z x d W 9 0 O y w m c X V v d D t Q L 0 U m c X V v d D s s J n F 1 b 3 Q 7 U C 9 T J n F 1 b 3 Q 7 L C Z x d W 9 0 O 1 A v Q i Z x d W 9 0 O y w m c X V v d D t F V i 9 F Q k l U R E E m c X V v d D s s J n F 1 b 3 Q 7 0 K D Q t d C 9 0 Y L Q s N C x L i B F Q k l U R E E m c X V v d D s s J n F 1 b 3 Q 7 0 L T Q v t C 7 0 L M v R U J J V E R B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/ Q m N C 3 0 L z Q t d C 9 0 L X Q v d C 9 0 Y v Q u S D R g t C 4 0 L 8 u e + K E l i w w f S Z x d W 9 0 O y w m c X V v d D t T Z W N 0 a W 9 u M S 9 U Y W J s Z S A w L 9 C Y 0 L f Q v N C 1 0 L 3 Q t d C 9 0 L 3 R i 9 C 5 I N G C 0 L j Q v y 5 7 0 J 3 Q s N C 3 0 L L Q s N C 9 0 L j Q t S w x f S Z x d W 9 0 O y w m c X V v d D t T Z W N 0 a W 9 u M S 9 U Y W J s Z S A w L 9 C Y 0 L f Q v N C 1 0 L 3 Q t d C 9 0 L 3 R i 9 C 5 I N G C 0 L j Q v y 5 7 0 K L Q u N C 6 0 L X R g C w y f S Z x d W 9 0 O y w m c X V v d D t T Z W N 0 a W 9 u M S 9 U Y W J s Z S A w L 9 C Y 0 L f Q v N C 1 0 L 3 Q t d C 9 0 L 3 R i 9 C 5 I N G C 0 L j Q v y 5 7 L D N 9 J n F 1 b 3 Q 7 L C Z x d W 9 0 O 1 N l Y 3 R p b 2 4 x L 1 R h Y m x l I D A v 0 J j Q t 9 C 8 0 L X Q v d C 1 0 L 3 Q v d G L 0 L k g 0 Y L Q u N C / L n s y L D R 9 J n F 1 b 3 Q 7 L C Z x d W 9 0 O 1 N l Y 3 R p b 2 4 x L 1 R h Y m x l I D A v 0 J j Q t 9 C 8 0 L X Q v d C 1 0 L 3 Q v d G L 0 L k g 0 Y L Q u N C / L n v Q m t C w 0 L / Q u N G C L d G P I N C 8 0 L v R g N C 0 I N G A 0 Y P Q s S w 1 f S Z x d W 9 0 O y w m c X V v d D t T Z W N 0 a W 9 u M S 9 U Y W J s Z S A w L 9 C Y 0 L f Q v N C 1 0 L 3 Q t d C 9 0 L 3 R i 9 C 5 I N G C 0 L j Q v y 5 7 R V Y g 0 L z Q u 9 G A 0 L Q g 0 Y D R g 9 C x L D Z 9 J n F 1 b 3 Q 7 L C Z x d W 9 0 O 1 N l Y 3 R p b 2 4 x L 1 R h Y m x l I D A v 0 J j Q t 9 C 8 0 L X Q v d C 1 0 L 3 Q v d G L 0 L k g 0 Y L Q u N C / L n v Q k t G L 0 Y D R g 9 G H 0 L r Q s C w 3 f S Z x d W 9 0 O y w m c X V v d D t T Z W N 0 a W 9 u M S 9 U Y W J s Z S A w L 9 C Y 0 L f Q v N C 1 0 L 3 Q t d C 9 0 L 3 R i 9 C 5 I N G C 0 L j Q v y 5 7 0 K f Q u N G B 0 Y L Q s N G P I N C / 0 Y D Q u N C x 0 Y v Q u 9 G M L D h 9 J n F 1 b 3 Q 7 L C Z x d W 9 0 O 1 N l Y 3 R p b 2 4 x L 1 R h Y m x l I D A v 0 J j Q t 9 C 8 0 L X Q v d C 1 0 L 3 Q v d G L 0 L k g 0 Y L Q u N C / L n v Q l N C U I N C w 0 L 4 s I C U s O X 0 m c X V v d D s s J n F 1 b 3 Q 7 U 2 V j d G l v b j E v V G F i b G U g M C / Q m N C 3 0 L z Q t d C 9 0 L X Q v d C 9 0 Y v Q u S D R g t C 4 0 L 8 u e 9 C U 0 J Q g 0 L D Q v y w g J S w x M H 0 m c X V v d D s s J n F 1 b 3 Q 7 U 2 V j d G l v b j E v V G F i b G U g M C / Q m N C 3 0 L z Q t d C 9 0 L X Q v d C 9 0 Y v Q u S D R g t C 4 0 L 8 u e 9 C U 0 J Q v 0 K f Q n y w g J S w x M X 0 m c X V v d D s s J n F 1 b 3 Q 7 U 2 V j d G l v b j E v V G F i b G U g M C / Q m N C 3 0 L z Q t d C 9 0 L X Q v d C 9 0 Y v Q u S D R g t C 4 0 L 8 u e 1 A v R S w x M n 0 m c X V v d D s s J n F 1 b 3 Q 7 U 2 V j d G l v b j E v V G F i b G U g M C / Q m N C 3 0 L z Q t d C 9 0 L X Q v d C 9 0 Y v Q u S D R g t C 4 0 L 8 u e 1 A v U y w x M 3 0 m c X V v d D s s J n F 1 b 3 Q 7 U 2 V j d G l v b j E v V G F i b G U g M C / Q m N C 3 0 L z Q t d C 9 0 L X Q v d C 9 0 Y v Q u S D R g t C 4 0 L 8 u e 1 A v Q i w x N H 0 m c X V v d D s s J n F 1 b 3 Q 7 U 2 V j d G l v b j E v V G F i b G U g M C / Q m N C 3 0 L z Q t d C 9 0 L X Q v d C 9 0 Y v Q u S D R g t C 4 0 L 8 u e 0 V W L 0 V C S V R E Q S w x N X 0 m c X V v d D s s J n F 1 b 3 Q 7 U 2 V j d G l v b j E v V G F i b G U g M C / Q m N C 3 0 L z Q t d C 9 0 L X Q v d C 9 0 Y v Q u S D R g t C 4 0 L 8 u e 9 C g 0 L X Q v d G C 0 L D Q s S 4 g R U J J V E R B L D E 2 f S Z x d W 9 0 O y w m c X V v d D t T Z W N 0 a W 9 u M S 9 U Y W J s Z S A w L 9 C Y 0 L f Q v N C 1 0 L 3 Q t d C 9 0 L 3 R i 9 C 5 I N G C 0 L j Q v y 5 7 0 L T Q v t C 7 0 L M v R U J J V E R B L D E 3 f S Z x d W 9 0 O y w m c X V v d D t T Z W N 0 a W 9 u M S 9 U Y W J s Z S A w L 9 C Y 0 L f Q v N C 1 0 L 3 Q t d C 9 0 L 3 R i 9 C 5 I N G C 0 L j Q v y 5 7 0 L 7 R g t G H 0 L X R g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I D A v 0 J j Q t 9 C 8 0 L X Q v d C 1 0 L 3 Q v d G L 0 L k g 0 Y L Q u N C / L n v i h J Y s M H 0 m c X V v d D s s J n F 1 b 3 Q 7 U 2 V j d G l v b j E v V G F i b G U g M C / Q m N C 3 0 L z Q t d C 9 0 L X Q v d C 9 0 Y v Q u S D R g t C 4 0 L 8 u e 9 C d 0 L D Q t 9 C y 0 L D Q v d C 4 0 L U s M X 0 m c X V v d D s s J n F 1 b 3 Q 7 U 2 V j d G l v b j E v V G F i b G U g M C / Q m N C 3 0 L z Q t d C 9 0 L X Q v d C 9 0 Y v Q u S D R g t C 4 0 L 8 u e 9 C i 0 L j Q u t C 1 0 Y A s M n 0 m c X V v d D s s J n F 1 b 3 Q 7 U 2 V j d G l v b j E v V G F i b G U g M C / Q m N C 3 0 L z Q t d C 9 0 L X Q v d C 9 0 Y v Q u S D R g t C 4 0 L 8 u e y w z f S Z x d W 9 0 O y w m c X V v d D t T Z W N 0 a W 9 u M S 9 U Y W J s Z S A w L 9 C Y 0 L f Q v N C 1 0 L 3 Q t d C 9 0 L 3 R i 9 C 5 I N G C 0 L j Q v y 5 7 M i w 0 f S Z x d W 9 0 O y w m c X V v d D t T Z W N 0 a W 9 u M S 9 U Y W J s Z S A w L 9 C Y 0 L f Q v N C 1 0 L 3 Q t d C 9 0 L 3 R i 9 C 5 I N G C 0 L j Q v y 5 7 0 J r Q s N C / 0 L j R g i 3 R j y D Q v N C 7 0 Y D Q t C D R g N G D 0 L E s N X 0 m c X V v d D s s J n F 1 b 3 Q 7 U 2 V j d G l v b j E v V G F i b G U g M C / Q m N C 3 0 L z Q t d C 9 0 L X Q v d C 9 0 Y v Q u S D R g t C 4 0 L 8 u e 0 V W I N C 8 0 L v R g N C 0 I N G A 0 Y P Q s S w 2 f S Z x d W 9 0 O y w m c X V v d D t T Z W N 0 a W 9 u M S 9 U Y W J s Z S A w L 9 C Y 0 L f Q v N C 1 0 L 3 Q t d C 9 0 L 3 R i 9 C 5 I N G C 0 L j Q v y 5 7 0 J L R i 9 G A 0 Y P R h 9 C 6 0 L A s N 3 0 m c X V v d D s s J n F 1 b 3 Q 7 U 2 V j d G l v b j E v V G F i b G U g M C / Q m N C 3 0 L z Q t d C 9 0 L X Q v d C 9 0 Y v Q u S D R g t C 4 0 L 8 u e 9 C n 0 L j R g d G C 0 L D R j y D Q v 9 G A 0 L j Q s d G L 0 L v R j C w 4 f S Z x d W 9 0 O y w m c X V v d D t T Z W N 0 a W 9 u M S 9 U Y W J s Z S A w L 9 C Y 0 L f Q v N C 1 0 L 3 Q t d C 9 0 L 3 R i 9 C 5 I N G C 0 L j Q v y 5 7 0 J T Q l C D Q s N C + L C A l L D l 9 J n F 1 b 3 Q 7 L C Z x d W 9 0 O 1 N l Y 3 R p b 2 4 x L 1 R h Y m x l I D A v 0 J j Q t 9 C 8 0 L X Q v d C 1 0 L 3 Q v d G L 0 L k g 0 Y L Q u N C / L n v Q l N C U I N C w 0 L 8 s I C U s M T B 9 J n F 1 b 3 Q 7 L C Z x d W 9 0 O 1 N l Y 3 R p b 2 4 x L 1 R h Y m x l I D A v 0 J j Q t 9 C 8 0 L X Q v d C 1 0 L 3 Q v d G L 0 L k g 0 Y L Q u N C / L n v Q l N C U L 9 C n 0 J 8 s I C U s M T F 9 J n F 1 b 3 Q 7 L C Z x d W 9 0 O 1 N l Y 3 R p b 2 4 x L 1 R h Y m x l I D A v 0 J j Q t 9 C 8 0 L X Q v d C 1 0 L 3 Q v d G L 0 L k g 0 Y L Q u N C / L n t Q L 0 U s M T J 9 J n F 1 b 3 Q 7 L C Z x d W 9 0 O 1 N l Y 3 R p b 2 4 x L 1 R h Y m x l I D A v 0 J j Q t 9 C 8 0 L X Q v d C 1 0 L 3 Q v d G L 0 L k g 0 Y L Q u N C / L n t Q L 1 M s M T N 9 J n F 1 b 3 Q 7 L C Z x d W 9 0 O 1 N l Y 3 R p b 2 4 x L 1 R h Y m x l I D A v 0 J j Q t 9 C 8 0 L X Q v d C 1 0 L 3 Q v d G L 0 L k g 0 Y L Q u N C / L n t Q L 0 I s M T R 9 J n F 1 b 3 Q 7 L C Z x d W 9 0 O 1 N l Y 3 R p b 2 4 x L 1 R h Y m x l I D A v 0 J j Q t 9 C 8 0 L X Q v d C 1 0 L 3 Q v d G L 0 L k g 0 Y L Q u N C / L n t F V i 9 F Q k l U R E E s M T V 9 J n F 1 b 3 Q 7 L C Z x d W 9 0 O 1 N l Y 3 R p b 2 4 x L 1 R h Y m x l I D A v 0 J j Q t 9 C 8 0 L X Q v d C 1 0 L 3 Q v d G L 0 L k g 0 Y L Q u N C / L n v Q o N C 1 0 L 3 R g t C w 0 L E u I E V C S V R E Q S w x N n 0 m c X V v d D s s J n F 1 b 3 Q 7 U 2 V j d G l v b j E v V G F i b G U g M C / Q m N C 3 0 L z Q t d C 9 0 L X Q v d C 9 0 Y v Q u S D R g t C 4 0 L 8 u e 9 C 0 0 L 7 Q u 9 C z L 0 V C S V R E Q S w x N 3 0 m c X V v d D s s J n F 1 b 3 Q 7 U 2 V j d G l v b j E v V G F i b G U g M C / Q m N C 3 0 L z Q t d C 9 0 L X Q v d C 9 0 Y v Q u S D R g t C 4 0 L 8 u e 9 C + 0 Y L R h 9 C 1 0 Y I s M T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A 5 O j E x O j E 5 L j E w N j M 4 M j h a I i 8 + P E V u d H J 5 I F R 5 c G U 9 I k Z p b G x D b 2 x 1 b W 5 U e X B l c y I g V m F s d W U 9 I n N C Z 1 l H Q m d Z R 0 J n W U d C Z 1 l H Q m d Z R 0 J n W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v Q m t C w 0 L / Q u N G C L d G P I N C 8 0 L v R g N C 0 I N G A 0 Y P Q s S Z x d W 9 0 O y w m c X V v d D v Q p 9 C 4 0 Y H R g i 4 g 0 L 7 Q v 9 C 1 0 Y A u 0 L T Q v t G F 0 L 7 Q t C Z x d W 9 0 O y w m c X V v d D v Q p 9 C 4 0 Y H R g t C w 0 Y 8 g 0 L / R g N C 4 0 L H R i 9 C 7 0 Y w m c X V v d D s s J n F 1 b 3 Q 7 0 J T Q l C D Q s N C + L C A l J n F 1 b 3 Q 7 L C Z x d W 9 0 O 9 C U 0 J Q g 0 L D Q v y w g J S Z x d W 9 0 O y w m c X V v d D v Q l N C U L 9 C n 0 J 8 s I C U m c X V v d D s s J n F 1 b 3 Q 7 U C 9 F J n F 1 b 3 Q 7 L C Z x d W 9 0 O 1 A v Q i Z x d W 9 0 O y w m c X V v d D v Q p 9 C f 0 J w s I C U m c X V v d D s s J n F 1 b 3 Q 7 U m 9 F J n F 1 b 3 Q 7 L C Z x d W 9 0 O 1 J v Q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0 J j Q t 9 C 8 0 L X Q v d C 1 0 L 3 Q v d G L 0 L k g 0 Y L Q u N C / L n v i h J Y s M H 0 m c X V v d D s s J n F 1 b 3 Q 7 U 2 V j d G l v b j E v V G F i b G U g M S / Q m N C 3 0 L z Q t d C 9 0 L X Q v d C 9 0 Y v Q u S D R g t C 4 0 L 8 u e 9 C d 0 L D Q t 9 C y 0 L D Q v d C 4 0 L U s M X 0 m c X V v d D s s J n F 1 b 3 Q 7 U 2 V j d G l v b j E v V G F i b G U g M S / Q m N C 3 0 L z Q t d C 9 0 L X Q v d C 9 0 Y v Q u S D R g t C 4 0 L 8 u e 9 C i 0 L j Q u t C 1 0 Y A s M n 0 m c X V v d D s s J n F 1 b 3 Q 7 U 2 V j d G l v b j E v V G F i b G U g M S / Q m N C 3 0 L z Q t d C 9 0 L X Q v d C 9 0 Y v Q u S D R g t C 4 0 L 8 u e y w z f S Z x d W 9 0 O y w m c X V v d D t T Z W N 0 a W 9 u M S 9 U Y W J s Z S A x L 9 C Y 0 L f Q v N C 1 0 L 3 Q t d C 9 0 L 3 R i 9 C 5 I N G C 0 L j Q v y 5 7 M i w 0 f S Z x d W 9 0 O y w m c X V v d D t T Z W N 0 a W 9 u M S 9 U Y W J s Z S A x L 9 C Y 0 L f Q v N C 1 0 L 3 Q t d C 9 0 L 3 R i 9 C 5 I N G C 0 L j Q v y 5 7 0 J r Q s N C / 0 L j R g i 3 R j y D Q v N C 7 0 Y D Q t C D R g N G D 0 L E s N X 0 m c X V v d D s s J n F 1 b 3 Q 7 U 2 V j d G l v b j E v V G F i b G U g M S / Q m N C 3 0 L z Q t d C 9 0 L X Q v d C 9 0 Y v Q u S D R g t C 4 0 L 8 u e 9 C n 0 L j R g d G C L i D Q v t C / 0 L X R g C 7 Q t N C + 0 Y X Q v t C 0 L D Z 9 J n F 1 b 3 Q 7 L C Z x d W 9 0 O 1 N l Y 3 R p b 2 4 x L 1 R h Y m x l I D E v 0 J j Q t 9 C 8 0 L X Q v d C 1 0 L 3 Q v d G L 0 L k g 0 Y L Q u N C / L n v Q p 9 C 4 0 Y H R g t C w 0 Y 8 g 0 L / R g N C 4 0 L H R i 9 C 7 0 Y w s N 3 0 m c X V v d D s s J n F 1 b 3 Q 7 U 2 V j d G l v b j E v V G F i b G U g M S / Q m N C 3 0 L z Q t d C 9 0 L X Q v d C 9 0 Y v Q u S D R g t C 4 0 L 8 u e 9 C U 0 J Q g 0 L D Q v i w g J S w 4 f S Z x d W 9 0 O y w m c X V v d D t T Z W N 0 a W 9 u M S 9 U Y W J s Z S A x L 9 C Y 0 L f Q v N C 1 0 L 3 Q t d C 9 0 L 3 R i 9 C 5 I N G C 0 L j Q v y 5 7 0 J T Q l C D Q s N C / L C A l L D l 9 J n F 1 b 3 Q 7 L C Z x d W 9 0 O 1 N l Y 3 R p b 2 4 x L 1 R h Y m x l I D E v 0 J j Q t 9 C 8 0 L X Q v d C 1 0 L 3 Q v d G L 0 L k g 0 Y L Q u N C / L n v Q l N C U L 9 C n 0 J 8 s I C U s M T B 9 J n F 1 b 3 Q 7 L C Z x d W 9 0 O 1 N l Y 3 R p b 2 4 x L 1 R h Y m x l I D E v 0 J j Q t 9 C 8 0 L X Q v d C 1 0 L 3 Q v d G L 0 L k g 0 Y L Q u N C / L n t Q L 0 U s M T F 9 J n F 1 b 3 Q 7 L C Z x d W 9 0 O 1 N l Y 3 R p b 2 4 x L 1 R h Y m x l I D E v 0 J j Q t 9 C 8 0 L X Q v d C 1 0 L 3 Q v d G L 0 L k g 0 Y L Q u N C / L n t Q L 0 I s M T J 9 J n F 1 b 3 Q 7 L C Z x d W 9 0 O 1 N l Y 3 R p b 2 4 x L 1 R h Y m x l I D E v 0 J j Q t 9 C 8 0 L X Q v d C 1 0 L 3 Q v d G L 0 L k g 0 Y L Q u N C / L n v Q p 9 C f 0 J w s I C U s M T N 9 J n F 1 b 3 Q 7 L C Z x d W 9 0 O 1 N l Y 3 R p b 2 4 x L 1 R h Y m x l I D E v 0 J j Q t 9 C 8 0 L X Q v d C 1 0 L 3 Q v d G L 0 L k g 0 Y L Q u N C / L n t S b 0 U s M T R 9 J n F 1 b 3 Q 7 L C Z x d W 9 0 O 1 N l Y 3 R p b 2 4 x L 1 R h Y m x l I D E v 0 J j Q t 9 C 8 0 L X Q v d C 1 0 L 3 Q v d G L 0 L k g 0 Y L Q u N C / L n t S b 0 E s M T V 9 J n F 1 b 3 Q 7 L C Z x d W 9 0 O 1 N l Y 3 R p b 2 4 x L 1 R h Y m x l I D E v 0 J j Q t 9 C 8 0 L X Q v d C 1 0 L 3 Q v d G L 0 L k g 0 Y L Q u N C / L n v Q v t G C 0 Y f Q t d G C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g M S / Q m N C 3 0 L z Q t d C 9 0 L X Q v d C 9 0 Y v Q u S D R g t C 4 0 L 8 u e + K E l i w w f S Z x d W 9 0 O y w m c X V v d D t T Z W N 0 a W 9 u M S 9 U Y W J s Z S A x L 9 C Y 0 L f Q v N C 1 0 L 3 Q t d C 9 0 L 3 R i 9 C 5 I N G C 0 L j Q v y 5 7 0 J 3 Q s N C 3 0 L L Q s N C 9 0 L j Q t S w x f S Z x d W 9 0 O y w m c X V v d D t T Z W N 0 a W 9 u M S 9 U Y W J s Z S A x L 9 C Y 0 L f Q v N C 1 0 L 3 Q t d C 9 0 L 3 R i 9 C 5 I N G C 0 L j Q v y 5 7 0 K L Q u N C 6 0 L X R g C w y f S Z x d W 9 0 O y w m c X V v d D t T Z W N 0 a W 9 u M S 9 U Y W J s Z S A x L 9 C Y 0 L f Q v N C 1 0 L 3 Q t d C 9 0 L 3 R i 9 C 5 I N G C 0 L j Q v y 5 7 L D N 9 J n F 1 b 3 Q 7 L C Z x d W 9 0 O 1 N l Y 3 R p b 2 4 x L 1 R h Y m x l I D E v 0 J j Q t 9 C 8 0 L X Q v d C 1 0 L 3 Q v d G L 0 L k g 0 Y L Q u N C / L n s y L D R 9 J n F 1 b 3 Q 7 L C Z x d W 9 0 O 1 N l Y 3 R p b 2 4 x L 1 R h Y m x l I D E v 0 J j Q t 9 C 8 0 L X Q v d C 1 0 L 3 Q v d G L 0 L k g 0 Y L Q u N C / L n v Q m t C w 0 L / Q u N G C L d G P I N C 8 0 L v R g N C 0 I N G A 0 Y P Q s S w 1 f S Z x d W 9 0 O y w m c X V v d D t T Z W N 0 a W 9 u M S 9 U Y W J s Z S A x L 9 C Y 0 L f Q v N C 1 0 L 3 Q t d C 9 0 L 3 R i 9 C 5 I N G C 0 L j Q v y 5 7 0 K f Q u N G B 0 Y I u I N C + 0 L / Q t d G A L t C 0 0 L 7 R h d C + 0 L Q s N n 0 m c X V v d D s s J n F 1 b 3 Q 7 U 2 V j d G l v b j E v V G F i b G U g M S / Q m N C 3 0 L z Q t d C 9 0 L X Q v d C 9 0 Y v Q u S D R g t C 4 0 L 8 u e 9 C n 0 L j R g d G C 0 L D R j y D Q v 9 G A 0 L j Q s d G L 0 L v R j C w 3 f S Z x d W 9 0 O y w m c X V v d D t T Z W N 0 a W 9 u M S 9 U Y W J s Z S A x L 9 C Y 0 L f Q v N C 1 0 L 3 Q t d C 9 0 L 3 R i 9 C 5 I N G C 0 L j Q v y 5 7 0 J T Q l C D Q s N C + L C A l L D h 9 J n F 1 b 3 Q 7 L C Z x d W 9 0 O 1 N l Y 3 R p b 2 4 x L 1 R h Y m x l I D E v 0 J j Q t 9 C 8 0 L X Q v d C 1 0 L 3 Q v d G L 0 L k g 0 Y L Q u N C / L n v Q l N C U I N C w 0 L 8 s I C U s O X 0 m c X V v d D s s J n F 1 b 3 Q 7 U 2 V j d G l v b j E v V G F i b G U g M S / Q m N C 3 0 L z Q t d C 9 0 L X Q v d C 9 0 Y v Q u S D R g t C 4 0 L 8 u e 9 C U 0 J Q v 0 K f Q n y w g J S w x M H 0 m c X V v d D s s J n F 1 b 3 Q 7 U 2 V j d G l v b j E v V G F i b G U g M S / Q m N C 3 0 L z Q t d C 9 0 L X Q v d C 9 0 Y v Q u S D R g t C 4 0 L 8 u e 1 A v R S w x M X 0 m c X V v d D s s J n F 1 b 3 Q 7 U 2 V j d G l v b j E v V G F i b G U g M S / Q m N C 3 0 L z Q t d C 9 0 L X Q v d C 9 0 Y v Q u S D R g t C 4 0 L 8 u e 1 A v Q i w x M n 0 m c X V v d D s s J n F 1 b 3 Q 7 U 2 V j d G l v b j E v V G F i b G U g M S / Q m N C 3 0 L z Q t d C 9 0 L X Q v d C 9 0 Y v Q u S D R g t C 4 0 L 8 u e 9 C n 0 J / Q n C w g J S w x M 3 0 m c X V v d D s s J n F 1 b 3 Q 7 U 2 V j d G l v b j E v V G F i b G U g M S / Q m N C 3 0 L z Q t d C 9 0 L X Q v d C 9 0 Y v Q u S D R g t C 4 0 L 8 u e 1 J v R S w x N H 0 m c X V v d D s s J n F 1 b 3 Q 7 U 2 V j d G l v b j E v V G F i b G U g M S / Q m N C 3 0 L z Q t d C 9 0 L X Q v d C 9 0 Y v Q u S D R g t C 4 0 L 8 u e 1 J v Q S w x N X 0 m c X V v d D s s J n F 1 b 3 Q 7 U 2 V j d G l v b j E v V G F i b G U g M S / Q m N C 3 0 L z Q t d C 9 0 L X Q v d C 9 0 Y v Q u S D R g t C 4 0 L 8 u e 9 C + 0 Y L R h 9 C 1 0 Y I s M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w M z o w N S 4 3 M z I 1 O D M 5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T Q u N C y I N C 0 0 L 7 R h d C + 0 L Q s I N C w 0 L 4 s I C U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9 C Y 0 L f Q v N C 1 0 L 3 Q t d C 9 0 L 3 R i 9 C 5 I N G C 0 L j Q v y 5 7 4 o S W L D B 9 J n F 1 b 3 Q 7 L C Z x d W 9 0 O 1 N l Y 3 R p b 2 4 x L 1 R h Y m x l I D A g K D I p L 9 C Y 0 L f Q v N C 1 0 L 3 Q t d C 9 0 L 3 R i 9 C 5 I N G C 0 L j Q v y 5 7 0 J 3 Q s N C 3 0 L L Q s N C 9 0 L j Q t S w x f S Z x d W 9 0 O y w m c X V v d D t T Z W N 0 a W 9 u M S 9 U Y W J s Z S A w I C g y K S / Q m N C 3 0 L z Q t d C 9 0 L X Q v d C 9 0 Y v Q u S D R g t C 4 0 L 8 u e 9 C i 0 L j Q u t C 1 0 Y A s M n 0 m c X V v d D s s J n F 1 b 3 Q 7 U 2 V j d G l v b j E v V G F i b G U g M C A o M i k v 0 J j Q t 9 C 8 0 L X Q v d C 1 0 L 3 Q v d G L 0 L k g 0 Y L Q u N C / L n s s M 3 0 m c X V v d D s s J n F 1 b 3 Q 7 U 2 V j d G l v b j E v V G F i b G U g M C A o M i k v 0 J j Q t 9 C 8 0 L X Q v d C 1 0 L 3 Q v d G L 0 L k g 0 Y L Q u N C / L n s y L D R 9 J n F 1 b 3 Q 7 L C Z x d W 9 0 O 1 N l Y 3 R p b 2 4 x L 1 R h Y m x l I D A g K D I p L 9 C Y 0 L f Q v N C 1 0 L 3 Q t d C 9 0 L 3 R i 9 C 5 I N G C 0 L j Q v y 5 7 0 J T Q u N C y I N C 0 0 L 7 R h d C + 0 L Q s I N C w 0 L 4 s I C U s N X 0 m c X V v d D s s J n F 1 b 3 Q 7 U 2 V j d G l v b j E v V G F i b G U g M C A o M i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I p L 9 C Y 0 L f Q v N C 1 0 L 3 Q t d C 9 0 L 3 R i 9 C 5 I N G C 0 L j Q v y 5 7 4 o S W L D B 9 J n F 1 b 3 Q 7 L C Z x d W 9 0 O 1 N l Y 3 R p b 2 4 x L 1 R h Y m x l I D A g K D I p L 9 C Y 0 L f Q v N C 1 0 L 3 Q t d C 9 0 L 3 R i 9 C 5 I N G C 0 L j Q v y 5 7 0 J 3 Q s N C 3 0 L L Q s N C 9 0 L j Q t S w x f S Z x d W 9 0 O y w m c X V v d D t T Z W N 0 a W 9 u M S 9 U Y W J s Z S A w I C g y K S / Q m N C 3 0 L z Q t d C 9 0 L X Q v d C 9 0 Y v Q u S D R g t C 4 0 L 8 u e 9 C i 0 L j Q u t C 1 0 Y A s M n 0 m c X V v d D s s J n F 1 b 3 Q 7 U 2 V j d G l v b j E v V G F i b G U g M C A o M i k v 0 J j Q t 9 C 8 0 L X Q v d C 1 0 L 3 Q v d G L 0 L k g 0 Y L Q u N C / L n s s M 3 0 m c X V v d D s s J n F 1 b 3 Q 7 U 2 V j d G l v b j E v V G F i b G U g M C A o M i k v 0 J j Q t 9 C 8 0 L X Q v d C 1 0 L 3 Q v d G L 0 L k g 0 Y L Q u N C / L n s y L D R 9 J n F 1 b 3 Q 7 L C Z x d W 9 0 O 1 N l Y 3 R p b 2 4 x L 1 R h Y m x l I D A g K D I p L 9 C Y 0 L f Q v N C 1 0 L 3 Q t d C 9 0 L 3 R i 9 C 5 I N G C 0 L j Q v y 5 7 0 J T Q u N C y I N C 0 0 L 7 R h d C + 0 L Q s I N C w 0 L 4 s I C U s N X 0 m c X V v d D s s J n F 1 b 3 Q 7 U 2 V j d G l v b j E v V G F i b G U g M C A o M i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w N D o z N S 4 3 N z E 1 O D A 5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L R i 9 G A 0 Y P R h 9 C 6 0 L A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0 J j Q t 9 C 8 0 L X Q v d C 1 0 L 3 Q v d G L 0 L k g 0 Y L Q u N C / L n v i h J Y s M H 0 m c X V v d D s s J n F 1 b 3 Q 7 U 2 V j d G l v b j E v V G F i b G U g M C A o M y k v 0 J j Q t 9 C 8 0 L X Q v d C 1 0 L 3 Q v d G L 0 L k g 0 Y L Q u N C / L n v Q n d C w 0 L f Q s t C w 0 L 3 Q u N C 1 L D F 9 J n F 1 b 3 Q 7 L C Z x d W 9 0 O 1 N l Y 3 R p b 2 4 x L 1 R h Y m x l I D A g K D M p L 9 C Y 0 L f Q v N C 1 0 L 3 Q t d C 9 0 L 3 R i 9 C 5 I N G C 0 L j Q v y 5 7 0 K L Q u N C 6 0 L X R g C w y f S Z x d W 9 0 O y w m c X V v d D t T Z W N 0 a W 9 u M S 9 U Y W J s Z S A w I C g z K S / Q m N C 3 0 L z Q t d C 9 0 L X Q v d C 9 0 Y v Q u S D R g t C 4 0 L 8 u e y w z f S Z x d W 9 0 O y w m c X V v d D t T Z W N 0 a W 9 u M S 9 U Y W J s Z S A w I C g z K S / Q m N C 3 0 L z Q t d C 9 0 L X Q v d C 9 0 Y v Q u S D R g t C 4 0 L 8 u e z I s N H 0 m c X V v d D s s J n F 1 b 3 Q 7 U 2 V j d G l v b j E v V G F i b G U g M C A o M y k v 0 J j Q t 9 C 8 0 L X Q v d C 1 0 L 3 Q v d G L 0 L k g 0 Y L Q u N C / L n v Q k t G L 0 Y D R g 9 G H 0 L r Q s C w g 0 L z Q u 9 G A 0 L Q g 0 Y D R g 9 C x L D V 9 J n F 1 b 3 Q 7 L C Z x d W 9 0 O 1 N l Y 3 R p b 2 4 x L 1 R h Y m x l I D A g K D M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z K S / Q m N C 3 0 L z Q t d C 9 0 L X Q v d C 9 0 Y v Q u S D R g t C 4 0 L 8 u e + K E l i w w f S Z x d W 9 0 O y w m c X V v d D t T Z W N 0 a W 9 u M S 9 U Y W J s Z S A w I C g z K S / Q m N C 3 0 L z Q t d C 9 0 L X Q v d C 9 0 Y v Q u S D R g t C 4 0 L 8 u e 9 C d 0 L D Q t 9 C y 0 L D Q v d C 4 0 L U s M X 0 m c X V v d D s s J n F 1 b 3 Q 7 U 2 V j d G l v b j E v V G F i b G U g M C A o M y k v 0 J j Q t 9 C 8 0 L X Q v d C 1 0 L 3 Q v d G L 0 L k g 0 Y L Q u N C / L n v Q o t C 4 0 L r Q t d G A L D J 9 J n F 1 b 3 Q 7 L C Z x d W 9 0 O 1 N l Y 3 R p b 2 4 x L 1 R h Y m x l I D A g K D M p L 9 C Y 0 L f Q v N C 1 0 L 3 Q t d C 9 0 L 3 R i 9 C 5 I N G C 0 L j Q v y 5 7 L D N 9 J n F 1 b 3 Q 7 L C Z x d W 9 0 O 1 N l Y 3 R p b 2 4 x L 1 R h Y m x l I D A g K D M p L 9 C Y 0 L f Q v N C 1 0 L 3 Q t d C 9 0 L 3 R i 9 C 5 I N G C 0 L j Q v y 5 7 M i w 0 f S Z x d W 9 0 O y w m c X V v d D t T Z W N 0 a W 9 u M S 9 U Y W J s Z S A w I C g z K S / Q m N C 3 0 L z Q t d C 9 0 L X Q v d C 9 0 Y v Q u S D R g t C 4 0 L 8 u e 9 C S 0 Y v R g N G D 0 Y f Q u t C w L C D Q v N C 7 0 Y D Q t C D R g N G D 0 L E s N X 0 m c X V v d D s s J n F 1 b 3 Q 7 U 2 V j d G l v b j E v V G F i b G U g M C A o M y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Q n d C w 0 L L Q u N C z 0 L D R h t C 4 0 Y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w N j o y N C 4 1 M j I x M T A 3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7 Q v 9 C 1 0 Y D Q s N G G 0 L j Q v t C 9 0 L 3 Q s N G P I N C / 0 Y D Q u N C x 0 Y v Q u 9 G M L C D Q v N C 7 0 Y D Q t C D R g N G D 0 L E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9 C Y 0 L f Q v N C 1 0 L 3 Q t d C 9 0 L 3 R i 9 C 5 I N G C 0 L j Q v y 5 7 4 o S W L D B 9 J n F 1 b 3 Q 7 L C Z x d W 9 0 O 1 N l Y 3 R p b 2 4 x L 1 R h Y m x l I D A g K D Q p L 9 C Y 0 L f Q v N C 1 0 L 3 Q t d C 9 0 L 3 R i 9 C 5 I N G C 0 L j Q v y 5 7 0 J 3 Q s N C 3 0 L L Q s N C 9 0 L j Q t S w x f S Z x d W 9 0 O y w m c X V v d D t T Z W N 0 a W 9 u M S 9 U Y W J s Z S A w I C g 0 K S / Q m N C 3 0 L z Q t d C 9 0 L X Q v d C 9 0 Y v Q u S D R g t C 4 0 L 8 u e 9 C i 0 L j Q u t C 1 0 Y A s M n 0 m c X V v d D s s J n F 1 b 3 Q 7 U 2 V j d G l v b j E v V G F i b G U g M C A o N C k v 0 J j Q t 9 C 8 0 L X Q v d C 1 0 L 3 Q v d G L 0 L k g 0 Y L Q u N C / L n s s M 3 0 m c X V v d D s s J n F 1 b 3 Q 7 U 2 V j d G l v b j E v V G F i b G U g M C A o N C k v 0 J j Q t 9 C 8 0 L X Q v d C 1 0 L 3 Q v d G L 0 L k g 0 Y L Q u N C / L n s y L D R 9 J n F 1 b 3 Q 7 L C Z x d W 9 0 O 1 N l Y 3 R p b 2 4 x L 1 R h Y m x l I D A g K D Q p L 9 C Y 0 L f Q v N C 1 0 L 3 Q t d C 9 0 L 3 R i 9 C 5 I N G C 0 L j Q v y 5 7 0 J 7 Q v 9 C 1 0 Y D Q s N G G 0 L j Q v t C 9 0 L 3 Q s N G P I N C / 0 Y D Q u N C x 0 Y v Q u 9 G M L C D Q v N C 7 0 Y D Q t C D R g N G D 0 L E s N X 0 m c X V v d D s s J n F 1 b 3 Q 7 U 2 V j d G l v b j E v V G F i b G U g M C A o N C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Q p L 9 C Y 0 L f Q v N C 1 0 L 3 Q t d C 9 0 L 3 R i 9 C 5 I N G C 0 L j Q v y 5 7 4 o S W L D B 9 J n F 1 b 3 Q 7 L C Z x d W 9 0 O 1 N l Y 3 R p b 2 4 x L 1 R h Y m x l I D A g K D Q p L 9 C Y 0 L f Q v N C 1 0 L 3 Q t d C 9 0 L 3 R i 9 C 5 I N G C 0 L j Q v y 5 7 0 J 3 Q s N C 3 0 L L Q s N C 9 0 L j Q t S w x f S Z x d W 9 0 O y w m c X V v d D t T Z W N 0 a W 9 u M S 9 U Y W J s Z S A w I C g 0 K S / Q m N C 3 0 L z Q t d C 9 0 L X Q v d C 9 0 Y v Q u S D R g t C 4 0 L 8 u e 9 C i 0 L j Q u t C 1 0 Y A s M n 0 m c X V v d D s s J n F 1 b 3 Q 7 U 2 V j d G l v b j E v V G F i b G U g M C A o N C k v 0 J j Q t 9 C 8 0 L X Q v d C 1 0 L 3 Q v d G L 0 L k g 0 Y L Q u N C / L n s s M 3 0 m c X V v d D s s J n F 1 b 3 Q 7 U 2 V j d G l v b j E v V G F i b G U g M C A o N C k v 0 J j Q t 9 C 8 0 L X Q v d C 1 0 L 3 Q v d G L 0 L k g 0 Y L Q u N C / L n s y L D R 9 J n F 1 b 3 Q 7 L C Z x d W 9 0 O 1 N l Y 3 R p b 2 4 x L 1 R h Y m x l I D A g K D Q p L 9 C Y 0 L f Q v N C 1 0 L 3 Q t d C 9 0 L 3 R i 9 C 5 I N G C 0 L j Q v y 5 7 0 J 7 Q v 9 C 1 0 Y D Q s N G G 0 L j Q v t C 9 0 L 3 Q s N G P I N C / 0 Y D Q u N C x 0 Y v Q u 9 G M L C D Q v N C 7 0 Y D Q t C D R g N G D 0 L E s N X 0 m c X V v d D s s J n F 1 b 3 Q 7 U 2 V j d G l v b j E v V G F i b G U g M C A o N C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D c 6 M j c u O D U x M T g y N 1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0 V C S V R E Q S w g 0 L z Q u 9 G A 0 L Q g 0 Y D R g 9 C x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/ Q m N C 3 0 L z Q t d C 9 0 L X Q v d C 9 0 Y v Q u S D R g t C 4 0 L 8 u e + K E l i w w f S Z x d W 9 0 O y w m c X V v d D t T Z W N 0 a W 9 u M S 9 U Y W J s Z S A w I C g 1 K S / Q m N C 3 0 L z Q t d C 9 0 L X Q v d C 9 0 Y v Q u S D R g t C 4 0 L 8 u e 9 C d 0 L D Q t 9 C y 0 L D Q v d C 4 0 L U s M X 0 m c X V v d D s s J n F 1 b 3 Q 7 U 2 V j d G l v b j E v V G F i b G U g M C A o N S k v 0 J j Q t 9 C 8 0 L X Q v d C 1 0 L 3 Q v d G L 0 L k g 0 Y L Q u N C / L n v Q o t C 4 0 L r Q t d G A L D J 9 J n F 1 b 3 Q 7 L C Z x d W 9 0 O 1 N l Y 3 R p b 2 4 x L 1 R h Y m x l I D A g K D U p L 9 C Y 0 L f Q v N C 1 0 L 3 Q t d C 9 0 L 3 R i 9 C 5 I N G C 0 L j Q v y 5 7 L D N 9 J n F 1 b 3 Q 7 L C Z x d W 9 0 O 1 N l Y 3 R p b 2 4 x L 1 R h Y m x l I D A g K D U p L 9 C Y 0 L f Q v N C 1 0 L 3 Q t d C 9 0 L 3 R i 9 C 5 I N G C 0 L j Q v y 5 7 M i w 0 f S Z x d W 9 0 O y w m c X V v d D t T Z W N 0 a W 9 u M S 9 U Y W J s Z S A w I C g 1 K S / Q m N C 3 0 L z Q t d C 9 0 L X Q v d C 9 0 Y v Q u S D R g t C 4 0 L 8 u e 0 V C S V R E Q S w g 0 L z Q u 9 G A 0 L Q g 0 Y D R g 9 C x L D V 9 J n F 1 b 3 Q 7 L C Z x d W 9 0 O 1 N l Y 3 R p b 2 4 x L 1 R h Y m x l I D A g K D U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1 K S / Q m N C 3 0 L z Q t d C 9 0 L X Q v d C 9 0 Y v Q u S D R g t C 4 0 L 8 u e + K E l i w w f S Z x d W 9 0 O y w m c X V v d D t T Z W N 0 a W 9 u M S 9 U Y W J s Z S A w I C g 1 K S / Q m N C 3 0 L z Q t d C 9 0 L X Q v d C 9 0 Y v Q u S D R g t C 4 0 L 8 u e 9 C d 0 L D Q t 9 C y 0 L D Q v d C 4 0 L U s M X 0 m c X V v d D s s J n F 1 b 3 Q 7 U 2 V j d G l v b j E v V G F i b G U g M C A o N S k v 0 J j Q t 9 C 8 0 L X Q v d C 1 0 L 3 Q v d G L 0 L k g 0 Y L Q u N C / L n v Q o t C 4 0 L r Q t d G A L D J 9 J n F 1 b 3 Q 7 L C Z x d W 9 0 O 1 N l Y 3 R p b 2 4 x L 1 R h Y m x l I D A g K D U p L 9 C Y 0 L f Q v N C 1 0 L 3 Q t d C 9 0 L 3 R i 9 C 5 I N G C 0 L j Q v y 5 7 L D N 9 J n F 1 b 3 Q 7 L C Z x d W 9 0 O 1 N l Y 3 R p b 2 4 x L 1 R h Y m x l I D A g K D U p L 9 C Y 0 L f Q v N C 1 0 L 3 Q t d C 9 0 L 3 R i 9 C 5 I N G C 0 L j Q v y 5 7 M i w 0 f S Z x d W 9 0 O y w m c X V v d D t T Z W N 0 a W 9 u M S 9 U Y W J s Z S A w I C g 1 K S / Q m N C 3 0 L z Q t d C 9 0 L X Q v d C 9 0 Y v Q u S D R g t C 4 0 L 8 u e 0 V C S V R E Q S w g 0 L z Q u 9 G A 0 L Q g 0 Y D R g 9 C x L D V 9 J n F 1 b 3 Q 7 L C Z x d W 9 0 O 1 N l Y 3 R p b 2 4 x L 1 R h Y m x l I D A g K D U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A 5 O j A x L j k z N j A x O D F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v Q p 9 C 4 0 Y H R g t C w 0 Y 8 g 0 L / R g N C 4 0 L H R i 9 C 7 0 Y w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0 J j Q t 9 C 8 0 L X Q v d C 1 0 L 3 Q v d G L 0 L k g 0 Y L Q u N C / L n v i h J Y s M H 0 m c X V v d D s s J n F 1 b 3 Q 7 U 2 V j d G l v b j E v V G F i b G U g M C A o N i k v 0 J j Q t 9 C 8 0 L X Q v d C 1 0 L 3 Q v d G L 0 L k g 0 Y L Q u N C / L n v Q n d C w 0 L f Q s t C w 0 L 3 Q u N C 1 L D F 9 J n F 1 b 3 Q 7 L C Z x d W 9 0 O 1 N l Y 3 R p b 2 4 x L 1 R h Y m x l I D A g K D Y p L 9 C Y 0 L f Q v N C 1 0 L 3 Q t d C 9 0 L 3 R i 9 C 5 I N G C 0 L j Q v y 5 7 0 K L Q u N C 6 0 L X R g C w y f S Z x d W 9 0 O y w m c X V v d D t T Z W N 0 a W 9 u M S 9 U Y W J s Z S A w I C g 2 K S / Q m N C 3 0 L z Q t d C 9 0 L X Q v d C 9 0 Y v Q u S D R g t C 4 0 L 8 u e y w z f S Z x d W 9 0 O y w m c X V v d D t T Z W N 0 a W 9 u M S 9 U Y W J s Z S A w I C g 2 K S / Q m N C 3 0 L z Q t d C 9 0 L X Q v d C 9 0 Y v Q u S D R g t C 4 0 L 8 u e z I s N H 0 m c X V v d D s s J n F 1 b 3 Q 7 U 2 V j d G l v b j E v V G F i b G U g M C A o N i k v 0 J j Q t 9 C 8 0 L X Q v d C 1 0 L 3 Q v d G L 0 L k g 0 Y L Q u N C / L n v Q p 9 C 4 0 Y H R g t C w 0 Y 8 g 0 L / R g N C 4 0 L H R i 9 C 7 0 Y w s I N C 8 0 L v R g N C 0 I N G A 0 Y P Q s S w 1 f S Z x d W 9 0 O y w m c X V v d D t T Z W N 0 a W 9 u M S 9 U Y W J s Z S A w I C g 2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N i k v 0 J j Q t 9 C 8 0 L X Q v d C 1 0 L 3 Q v d G L 0 L k g 0 Y L Q u N C / L n v i h J Y s M H 0 m c X V v d D s s J n F 1 b 3 Q 7 U 2 V j d G l v b j E v V G F i b G U g M C A o N i k v 0 J j Q t 9 C 8 0 L X Q v d C 1 0 L 3 Q v d G L 0 L k g 0 Y L Q u N C / L n v Q n d C w 0 L f Q s t C w 0 L 3 Q u N C 1 L D F 9 J n F 1 b 3 Q 7 L C Z x d W 9 0 O 1 N l Y 3 R p b 2 4 x L 1 R h Y m x l I D A g K D Y p L 9 C Y 0 L f Q v N C 1 0 L 3 Q t d C 9 0 L 3 R i 9 C 5 I N G C 0 L j Q v y 5 7 0 K L Q u N C 6 0 L X R g C w y f S Z x d W 9 0 O y w m c X V v d D t T Z W N 0 a W 9 u M S 9 U Y W J s Z S A w I C g 2 K S / Q m N C 3 0 L z Q t d C 9 0 L X Q v d C 9 0 Y v Q u S D R g t C 4 0 L 8 u e y w z f S Z x d W 9 0 O y w m c X V v d D t T Z W N 0 a W 9 u M S 9 U Y W J s Z S A w I C g 2 K S / Q m N C 3 0 L z Q t d C 9 0 L X Q v d C 9 0 Y v Q u S D R g t C 4 0 L 8 u e z I s N H 0 m c X V v d D s s J n F 1 b 3 Q 7 U 2 V j d G l v b j E v V G F i b G U g M C A o N i k v 0 J j Q t 9 C 8 0 L X Q v d C 1 0 L 3 Q v d G L 0 L k g 0 Y L Q u N C / L n v Q p 9 C 4 0 Y H R g t C w 0 Y 8 g 0 L / R g N C 4 0 L H R i 9 C 7 0 Y w s I N C 8 0 L v R g N C 0 I N G A 0 Y P Q s S w 1 f S Z x d W 9 0 O y w m c X V v d D t T Z W N 0 a W 9 u M S 9 U Y W J s Z S A w I C g 2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w O T o 0 M S 4 1 N D Y z M j c 5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7 Q v 9 C 1 0 Y D Q s N G G 0 L j Q v t C 9 0 L 3 R i 9 C 5 I N C 0 0 L X Q v d C 1 0 L b Q v d G L 0 L k g 0 L / Q v t G C 0 L 7 Q u i w g 0 L z Q u 9 G A 0 L Q g 0 Y D R g 9 C x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3 K S / Q m N C 3 0 L z Q t d C 9 0 L X Q v d C 9 0 Y v Q u S D R g t C 4 0 L 8 u e + K E l i w w f S Z x d W 9 0 O y w m c X V v d D t T Z W N 0 a W 9 u M S 9 U Y W J s Z S A w I C g 3 K S / Q m N C 3 0 L z Q t d C 9 0 L X Q v d C 9 0 Y v Q u S D R g t C 4 0 L 8 u e 9 C d 0 L D Q t 9 C y 0 L D Q v d C 4 0 L U s M X 0 m c X V v d D s s J n F 1 b 3 Q 7 U 2 V j d G l v b j E v V G F i b G U g M C A o N y k v 0 J j Q t 9 C 8 0 L X Q v d C 1 0 L 3 Q v d G L 0 L k g 0 Y L Q u N C / L n v Q o t C 4 0 L r Q t d G A L D J 9 J n F 1 b 3 Q 7 L C Z x d W 9 0 O 1 N l Y 3 R p b 2 4 x L 1 R h Y m x l I D A g K D c p L 9 C Y 0 L f Q v N C 1 0 L 3 Q t d C 9 0 L 3 R i 9 C 5 I N G C 0 L j Q v y 5 7 L D N 9 J n F 1 b 3 Q 7 L C Z x d W 9 0 O 1 N l Y 3 R p b 2 4 x L 1 R h Y m x l I D A g K D c p L 9 C Y 0 L f Q v N C 1 0 L 3 Q t d C 9 0 L 3 R i 9 C 5 I N G C 0 L j Q v y 5 7 M i w 0 f S Z x d W 9 0 O y w m c X V v d D t T Z W N 0 a W 9 u M S 9 U Y W J s Z S A w I C g 3 K S / Q m N C 3 0 L z Q t d C 9 0 L X Q v d C 9 0 Y v Q u S D R g t C 4 0 L 8 u e 9 C e 0 L / Q t d G A 0 L D R h t C 4 0 L 7 Q v d C 9 0 Y v Q u S D Q t N C 1 0 L 3 Q t d C 2 0 L 3 R i 9 C 5 I N C / 0 L 7 R g t C + 0 L o s I N C 8 0 L v R g N C 0 I N G A 0 Y P Q s S w 1 f S Z x d W 9 0 O y w m c X V v d D t T Z W N 0 a W 9 u M S 9 U Y W J s Z S A w I C g 3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N y k v 0 J j Q t 9 C 8 0 L X Q v d C 1 0 L 3 Q v d G L 0 L k g 0 Y L Q u N C / L n v i h J Y s M H 0 m c X V v d D s s J n F 1 b 3 Q 7 U 2 V j d G l v b j E v V G F i b G U g M C A o N y k v 0 J j Q t 9 C 8 0 L X Q v d C 1 0 L 3 Q v d G L 0 L k g 0 Y L Q u N C / L n v Q n d C w 0 L f Q s t C w 0 L 3 Q u N C 1 L D F 9 J n F 1 b 3 Q 7 L C Z x d W 9 0 O 1 N l Y 3 R p b 2 4 x L 1 R h Y m x l I D A g K D c p L 9 C Y 0 L f Q v N C 1 0 L 3 Q t d C 9 0 L 3 R i 9 C 5 I N G C 0 L j Q v y 5 7 0 K L Q u N C 6 0 L X R g C w y f S Z x d W 9 0 O y w m c X V v d D t T Z W N 0 a W 9 u M S 9 U Y W J s Z S A w I C g 3 K S / Q m N C 3 0 L z Q t d C 9 0 L X Q v d C 9 0 Y v Q u S D R g t C 4 0 L 8 u e y w z f S Z x d W 9 0 O y w m c X V v d D t T Z W N 0 a W 9 u M S 9 U Y W J s Z S A w I C g 3 K S / Q m N C 3 0 L z Q t d C 9 0 L X Q v d C 9 0 Y v Q u S D R g t C 4 0 L 8 u e z I s N H 0 m c X V v d D s s J n F 1 b 3 Q 7 U 2 V j d G l v b j E v V G F i b G U g M C A o N y k v 0 J j Q t 9 C 8 0 L X Q v d C 1 0 L 3 Q v d G L 0 L k g 0 Y L Q u N C / L n v Q n t C / 0 L X R g N C w 0 Y b Q u N C + 0 L 3 Q v d G L 0 L k g 0 L T Q t d C 9 0 L X Q t t C 9 0 Y v Q u S D Q v 9 C + 0 Y L Q v t C 6 L C D Q v N C 7 0 Y D Q t C D R g N G D 0 L E s N X 0 m c X V v d D s s J n F 1 b 3 Q 7 U 2 V j d G l v b j E v V G F i b G U g M C A o N y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T A 6 M T g u N D M 4 M T U x M V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0 N B U E V Y L C D Q v N C 7 0 Y D Q t C D R g N G D 0 L E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9 C Y 0 L f Q v N C 1 0 L 3 Q t d C 9 0 L 3 R i 9 C 5 I N G C 0 L j Q v y 5 7 4 o S W L D B 9 J n F 1 b 3 Q 7 L C Z x d W 9 0 O 1 N l Y 3 R p b 2 4 x L 1 R h Y m x l I D A g K D g p L 9 C Y 0 L f Q v N C 1 0 L 3 Q t d C 9 0 L 3 R i 9 C 5 I N G C 0 L j Q v y 5 7 0 J 3 Q s N C 3 0 L L Q s N C 9 0 L j Q t S w x f S Z x d W 9 0 O y w m c X V v d D t T Z W N 0 a W 9 u M S 9 U Y W J s Z S A w I C g 4 K S / Q m N C 3 0 L z Q t d C 9 0 L X Q v d C 9 0 Y v Q u S D R g t C 4 0 L 8 u e 9 C i 0 L j Q u t C 1 0 Y A s M n 0 m c X V v d D s s J n F 1 b 3 Q 7 U 2 V j d G l v b j E v V G F i b G U g M C A o O C k v 0 J j Q t 9 C 8 0 L X Q v d C 1 0 L 3 Q v d G L 0 L k g 0 Y L Q u N C / L n s s M 3 0 m c X V v d D s s J n F 1 b 3 Q 7 U 2 V j d G l v b j E v V G F i b G U g M C A o O C k v 0 J j Q t 9 C 8 0 L X Q v d C 1 0 L 3 Q v d G L 0 L k g 0 Y L Q u N C / L n s y L D R 9 J n F 1 b 3 Q 7 L C Z x d W 9 0 O 1 N l Y 3 R p b 2 4 x L 1 R h Y m x l I D A g K D g p L 9 C Y 0 L f Q v N C 1 0 L 3 Q t d C 9 0 L 3 R i 9 C 5 I N G C 0 L j Q v y 5 7 Q 0 F Q R V g s I N C 8 0 L v R g N C 0 I N G A 0 Y P Q s S w 1 f S Z x d W 9 0 O y w m c X V v d D t T Z W N 0 a W 9 u M S 9 U Y W J s Z S A w I C g 4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O C k v 0 J j Q t 9 C 8 0 L X Q v d C 1 0 L 3 Q v d G L 0 L k g 0 Y L Q u N C / L n v i h J Y s M H 0 m c X V v d D s s J n F 1 b 3 Q 7 U 2 V j d G l v b j E v V G F i b G U g M C A o O C k v 0 J j Q t 9 C 8 0 L X Q v d C 1 0 L 3 Q v d G L 0 L k g 0 Y L Q u N C / L n v Q n d C w 0 L f Q s t C w 0 L 3 Q u N C 1 L D F 9 J n F 1 b 3 Q 7 L C Z x d W 9 0 O 1 N l Y 3 R p b 2 4 x L 1 R h Y m x l I D A g K D g p L 9 C Y 0 L f Q v N C 1 0 L 3 Q t d C 9 0 L 3 R i 9 C 5 I N G C 0 L j Q v y 5 7 0 K L Q u N C 6 0 L X R g C w y f S Z x d W 9 0 O y w m c X V v d D t T Z W N 0 a W 9 u M S 9 U Y W J s Z S A w I C g 4 K S / Q m N C 3 0 L z Q t d C 9 0 L X Q v d C 9 0 Y v Q u S D R g t C 4 0 L 8 u e y w z f S Z x d W 9 0 O y w m c X V v d D t T Z W N 0 a W 9 u M S 9 U Y W J s Z S A w I C g 4 K S / Q m N C 3 0 L z Q t d C 9 0 L X Q v d C 9 0 Y v Q u S D R g t C 4 0 L 8 u e z I s N H 0 m c X V v d D s s J n F 1 b 3 Q 7 U 2 V j d G l v b j E v V G F i b G U g M C A o O C k v 0 J j Q t 9 C 8 0 L X Q v d C 1 0 L 3 Q v d G L 0 L k g 0 Y L Q u N C / L n t D Q V B F W C w g 0 L z Q u 9 G A 0 L Q g 0 Y D R g 9 C x L D V 9 J n F 1 b 3 Q 7 L C Z x d W 9 0 O 1 N l Y 3 R p b 2 4 x L 1 R h Y m x l I D A g K D g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k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E w O j U 0 L j Q 4 O T g 5 M j Z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t G Q 0 Y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0 J j Q t 9 C 8 0 L X Q v d C 1 0 L 3 Q v d G L 0 L k g 0 Y L Q u N C / L n v i h J Y s M H 0 m c X V v d D s s J n F 1 b 3 Q 7 U 2 V j d G l v b j E v V G F i b G U g M C A o O S k v 0 J j Q t 9 C 8 0 L X Q v d C 1 0 L 3 Q v d G L 0 L k g 0 Y L Q u N C / L n v Q n d C w 0 L f Q s t C w 0 L 3 Q u N C 1 L D F 9 J n F 1 b 3 Q 7 L C Z x d W 9 0 O 1 N l Y 3 R p b 2 4 x L 1 R h Y m x l I D A g K D k p L 9 C Y 0 L f Q v N C 1 0 L 3 Q t d C 9 0 L 3 R i 9 C 5 I N G C 0 L j Q v y 5 7 0 K L Q u N C 6 0 L X R g C w y f S Z x d W 9 0 O y w m c X V v d D t T Z W N 0 a W 9 u M S 9 U Y W J s Z S A w I C g 5 K S / Q m N C 3 0 L z Q t d C 9 0 L X Q v d C 9 0 Y v Q u S D R g t C 4 0 L 8 u e y w z f S Z x d W 9 0 O y w m c X V v d D t T Z W N 0 a W 9 u M S 9 U Y W J s Z S A w I C g 5 K S / Q m N C 3 0 L z Q t d C 9 0 L X Q v d C 9 0 Y v Q u S D R g t C 4 0 L 8 u e z I s N H 0 m c X V v d D s s J n F 1 b 3 Q 7 U 2 V j d G l v b j E v V G F i b G U g M C A o O S k v 0 J j Q t 9 C 8 0 L X Q v d C 1 0 L 3 Q v d G L 0 L k g 0 Y L Q u N C / L n t G Q 0 Y s I N C 8 0 L v R g N C 0 I N G A 0 Y P Q s S w 1 f S Z x d W 9 0 O y w m c X V v d D t T Z W N 0 a W 9 u M S 9 U Y W J s Z S A w I C g 5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O S k v 0 J j Q t 9 C 8 0 L X Q v d C 1 0 L 3 Q v d G L 0 L k g 0 Y L Q u N C / L n v i h J Y s M H 0 m c X V v d D s s J n F 1 b 3 Q 7 U 2 V j d G l v b j E v V G F i b G U g M C A o O S k v 0 J j Q t 9 C 8 0 L X Q v d C 1 0 L 3 Q v d G L 0 L k g 0 Y L Q u N C / L n v Q n d C w 0 L f Q s t C w 0 L 3 Q u N C 1 L D F 9 J n F 1 b 3 Q 7 L C Z x d W 9 0 O 1 N l Y 3 R p b 2 4 x L 1 R h Y m x l I D A g K D k p L 9 C Y 0 L f Q v N C 1 0 L 3 Q t d C 9 0 L 3 R i 9 C 5 I N G C 0 L j Q v y 5 7 0 K L Q u N C 6 0 L X R g C w y f S Z x d W 9 0 O y w m c X V v d D t T Z W N 0 a W 9 u M S 9 U Y W J s Z S A w I C g 5 K S / Q m N C 3 0 L z Q t d C 9 0 L X Q v d C 9 0 Y v Q u S D R g t C 4 0 L 8 u e y w z f S Z x d W 9 0 O y w m c X V v d D t T Z W N 0 a W 9 u M S 9 U Y W J s Z S A w I C g 5 K S / Q m N C 3 0 L z Q t d C 9 0 L X Q v d C 9 0 Y v Q u S D R g t C 4 0 L 8 u e z I s N H 0 m c X V v d D s s J n F 1 b 3 Q 7 U 2 V j d G l v b j E v V G F i b G U g M C A o O S k v 0 J j Q t 9 C 8 0 L X Q v d C 1 0 L 3 Q v d G L 0 L k g 0 Y L Q u N C / L n t G Q 0 Y s I N C 8 0 L v R g N C 0 I N G A 0 Y P Q s S w 1 f S Z x d W 9 0 O y w m c X V v d D t T Z W N 0 a W 9 u M S 9 U Y W J s Z S A w I C g 5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T E 6 M z g u M D U y M z M 4 N V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9 C e 0 L / Q t d G A L i D R g N C w 0 Y H R h d C + 0 L T R i y w g 0 L z Q u 9 G A 0 L Q g 0 Y D R g 9 C x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0 J j Q t 9 C 8 0 L X Q v d C 1 0 L 3 Q v d G L 0 L k g 0 Y L Q u N C / L n v i h J Y s M H 0 m c X V v d D s s J n F 1 b 3 Q 7 U 2 V j d G l v b j E v V G F i b G U g M C A o M T A p L 9 C Y 0 L f Q v N C 1 0 L 3 Q t d C 9 0 L 3 R i 9 C 5 I N G C 0 L j Q v y 5 7 0 J 3 Q s N C 3 0 L L Q s N C 9 0 L j Q t S w x f S Z x d W 9 0 O y w m c X V v d D t T Z W N 0 a W 9 u M S 9 U Y W J s Z S A w I C g x M C k v 0 J j Q t 9 C 8 0 L X Q v d C 1 0 L 3 Q v d G L 0 L k g 0 Y L Q u N C / L n v Q o t C 4 0 L r Q t d G A L D J 9 J n F 1 b 3 Q 7 L C Z x d W 9 0 O 1 N l Y 3 R p b 2 4 x L 1 R h Y m x l I D A g K D E w K S / Q m N C 3 0 L z Q t d C 9 0 L X Q v d C 9 0 Y v Q u S D R g t C 4 0 L 8 u e y w z f S Z x d W 9 0 O y w m c X V v d D t T Z W N 0 a W 9 u M S 9 U Y W J s Z S A w I C g x M C k v 0 J j Q t 9 C 8 0 L X Q v d C 1 0 L 3 Q v d G L 0 L k g 0 Y L Q u N C / L n s y L D R 9 J n F 1 b 3 Q 7 L C Z x d W 9 0 O 1 N l Y 3 R p b 2 4 x L 1 R h Y m x l I D A g K D E w K S / Q m N C 3 0 L z Q t d C 9 0 L X Q v d C 9 0 Y v Q u S D R g t C 4 0 L 8 u e 9 C e 0 L / Q t d G A L i D R g N C w 0 Y H R h d C + 0 L T R i y w g 0 L z Q u 9 G A 0 L Q g 0 Y D R g 9 C x L D V 9 J n F 1 b 3 Q 7 L C Z x d W 9 0 O 1 N l Y 3 R p b 2 4 x L 1 R h Y m x l I D A g K D E w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A p L 9 C Y 0 L f Q v N C 1 0 L 3 Q t d C 9 0 L 3 R i 9 C 5 I N G C 0 L j Q v y 5 7 4 o S W L D B 9 J n F 1 b 3 Q 7 L C Z x d W 9 0 O 1 N l Y 3 R p b 2 4 x L 1 R h Y m x l I D A g K D E w K S / Q m N C 3 0 L z Q t d C 9 0 L X Q v d C 9 0 Y v Q u S D R g t C 4 0 L 8 u e 9 C d 0 L D Q t 9 C y 0 L D Q v d C 4 0 L U s M X 0 m c X V v d D s s J n F 1 b 3 Q 7 U 2 V j d G l v b j E v V G F i b G U g M C A o M T A p L 9 C Y 0 L f Q v N C 1 0 L 3 Q t d C 9 0 L 3 R i 9 C 5 I N G C 0 L j Q v y 5 7 0 K L Q u N C 6 0 L X R g C w y f S Z x d W 9 0 O y w m c X V v d D t T Z W N 0 a W 9 u M S 9 U Y W J s Z S A w I C g x M C k v 0 J j Q t 9 C 8 0 L X Q v d C 1 0 L 3 Q v d G L 0 L k g 0 Y L Q u N C / L n s s M 3 0 m c X V v d D s s J n F 1 b 3 Q 7 U 2 V j d G l v b j E v V G F i b G U g M C A o M T A p L 9 C Y 0 L f Q v N C 1 0 L 3 Q t d C 9 0 L 3 R i 9 C 5 I N G C 0 L j Q v y 5 7 M i w 0 f S Z x d W 9 0 O y w m c X V v d D t T Z W N 0 a W 9 u M S 9 U Y W J s Z S A w I C g x M C k v 0 J j Q t 9 C 8 0 L X Q v d C 1 0 L 3 Q v d G L 0 L k g 0 Y L Q u N C / L n v Q n t C / 0 L X R g C 4 g 0 Y D Q s N G B 0 Y X Q v t C 0 0 Y s s I N C 8 0 L v R g N C 0 I N G A 0 Y P Q s S w 1 f S Z x d W 9 0 O y w m c X V v d D t T Z W N 0 a W 9 u M S 9 U Y W J s Z S A w I C g x M C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T I 6 M z g u M T M z N j k 3 M 1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9 C h 0 L X Q s d C 1 0 Y H R g t C + 0 L j Q v N C + 0 Y H R g t G M L C D Q v N C 7 0 Y D Q t C D R g N G D 0 L E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/ Q m N C 3 0 L z Q t d C 9 0 L X Q v d C 9 0 Y v Q u S D R g t C 4 0 L 8 u e + K E l i w w f S Z x d W 9 0 O y w m c X V v d D t T Z W N 0 a W 9 u M S 9 U Y W J s Z S A w I C g x M S k v 0 J j Q t 9 C 8 0 L X Q v d C 1 0 L 3 Q v d G L 0 L k g 0 Y L Q u N C / L n v Q n d C w 0 L f Q s t C w 0 L 3 Q u N C 1 L D F 9 J n F 1 b 3 Q 7 L C Z x d W 9 0 O 1 N l Y 3 R p b 2 4 x L 1 R h Y m x l I D A g K D E x K S / Q m N C 3 0 L z Q t d C 9 0 L X Q v d C 9 0 Y v Q u S D R g t C 4 0 L 8 u e 9 C i 0 L j Q u t C 1 0 Y A s M n 0 m c X V v d D s s J n F 1 b 3 Q 7 U 2 V j d G l v b j E v V G F i b G U g M C A o M T E p L 9 C Y 0 L f Q v N C 1 0 L 3 Q t d C 9 0 L 3 R i 9 C 5 I N G C 0 L j Q v y 5 7 L D N 9 J n F 1 b 3 Q 7 L C Z x d W 9 0 O 1 N l Y 3 R p b 2 4 x L 1 R h Y m x l I D A g K D E x K S / Q m N C 3 0 L z Q t d C 9 0 L X Q v d C 9 0 Y v Q u S D R g t C 4 0 L 8 u e z I s N H 0 m c X V v d D s s J n F 1 b 3 Q 7 U 2 V j d G l v b j E v V G F i b G U g M C A o M T E p L 9 C Y 0 L f Q v N C 1 0 L 3 Q t d C 9 0 L 3 R i 9 C 5 I N G C 0 L j Q v y 5 7 0 K H Q t d C x 0 L X R g d G C 0 L 7 Q u N C 8 0 L 7 R g d G C 0 Y w s I N C 8 0 L v R g N C 0 I N G A 0 Y P Q s S w 1 f S Z x d W 9 0 O y w m c X V v d D t T Z W N 0 a W 9 u M S 9 U Y W J s Z S A w I C g x M S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x K S / Q m N C 3 0 L z Q t d C 9 0 L X Q v d C 9 0 Y v Q u S D R g t C 4 0 L 8 u e + K E l i w w f S Z x d W 9 0 O y w m c X V v d D t T Z W N 0 a W 9 u M S 9 U Y W J s Z S A w I C g x M S k v 0 J j Q t 9 C 8 0 L X Q v d C 1 0 L 3 Q v d G L 0 L k g 0 Y L Q u N C / L n v Q n d C w 0 L f Q s t C w 0 L 3 Q u N C 1 L D F 9 J n F 1 b 3 Q 7 L C Z x d W 9 0 O 1 N l Y 3 R p b 2 4 x L 1 R h Y m x l I D A g K D E x K S / Q m N C 3 0 L z Q t d C 9 0 L X Q v d C 9 0 Y v Q u S D R g t C 4 0 L 8 u e 9 C i 0 L j Q u t C 1 0 Y A s M n 0 m c X V v d D s s J n F 1 b 3 Q 7 U 2 V j d G l v b j E v V G F i b G U g M C A o M T E p L 9 C Y 0 L f Q v N C 1 0 L 3 Q t d C 9 0 L 3 R i 9 C 5 I N G C 0 L j Q v y 5 7 L D N 9 J n F 1 b 3 Q 7 L C Z x d W 9 0 O 1 N l Y 3 R p b 2 4 x L 1 R h Y m x l I D A g K D E x K S / Q m N C 3 0 L z Q t d C 9 0 L X Q v d C 9 0 Y v Q u S D R g t C 4 0 L 8 u e z I s N H 0 m c X V v d D s s J n F 1 b 3 Q 7 U 2 V j d G l v b j E v V G F i b G U g M C A o M T E p L 9 C Y 0 L f Q v N C 1 0 L 3 Q t d C 9 0 L 3 R i 9 C 5 I N G C 0 L j Q v y 5 7 0 K H Q t d C x 0 L X R g d G C 0 L 7 Q u N C 8 0 L 7 R g d G C 0 Y w s I N C 8 0 L v R g N C 0 I N G A 0 Y P Q s S w 1 f S Z x d W 9 0 O y w m c X V v d D t T Z W N 0 a W 9 u M S 9 U Y W J s Z S A w I C g x M S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E z O j A 4 L j k x M D Y 2 N T l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v Q o N C w 0 Y H R h S D Q v d C w I N C / 0 L X R g N G B 0 L 7 Q v d C w 0 L s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I p L 9 C Y 0 L f Q v N C 1 0 L 3 Q t d C 9 0 L 3 R i 9 C 5 I N G C 0 L j Q v y 5 7 4 o S W L D B 9 J n F 1 b 3 Q 7 L C Z x d W 9 0 O 1 N l Y 3 R p b 2 4 x L 1 R h Y m x l I D A g K D E y K S / Q m N C 3 0 L z Q t d C 9 0 L X Q v d C 9 0 Y v Q u S D R g t C 4 0 L 8 u e 9 C d 0 L D Q t 9 C y 0 L D Q v d C 4 0 L U s M X 0 m c X V v d D s s J n F 1 b 3 Q 7 U 2 V j d G l v b j E v V G F i b G U g M C A o M T I p L 9 C Y 0 L f Q v N C 1 0 L 3 Q t d C 9 0 L 3 R i 9 C 5 I N G C 0 L j Q v y 5 7 0 K L Q u N C 6 0 L X R g C w y f S Z x d W 9 0 O y w m c X V v d D t T Z W N 0 a W 9 u M S 9 U Y W J s Z S A w I C g x M i k v 0 J j Q t 9 C 8 0 L X Q v d C 1 0 L 3 Q v d G L 0 L k g 0 Y L Q u N C / L n s s M 3 0 m c X V v d D s s J n F 1 b 3 Q 7 U 2 V j d G l v b j E v V G F i b G U g M C A o M T I p L 9 C Y 0 L f Q v N C 1 0 L 3 Q t d C 9 0 L 3 R i 9 C 5 I N G C 0 L j Q v y 5 7 M i w 0 f S Z x d W 9 0 O y w m c X V v d D t T Z W N 0 a W 9 u M S 9 U Y W J s Z S A w I C g x M i k v 0 J j Q t 9 C 8 0 L X Q v d C 1 0 L 3 Q v d G L 0 L k g 0 Y L Q u N C / L n v Q o N C w 0 Y H R h S D Q v d C w I N C / 0 L X R g N G B 0 L 7 Q v d C w 0 L s s I N C 8 0 L v R g N C 0 I N G A 0 Y P Q s S w 1 f S Z x d W 9 0 O y w m c X V v d D t T Z W N 0 a W 9 u M S 9 U Y W J s Z S A w I C g x M i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y K S / Q m N C 3 0 L z Q t d C 9 0 L X Q v d C 9 0 Y v Q u S D R g t C 4 0 L 8 u e + K E l i w w f S Z x d W 9 0 O y w m c X V v d D t T Z W N 0 a W 9 u M S 9 U Y W J s Z S A w I C g x M i k v 0 J j Q t 9 C 8 0 L X Q v d C 1 0 L 3 Q v d G L 0 L k g 0 Y L Q u N C / L n v Q n d C w 0 L f Q s t C w 0 L 3 Q u N C 1 L D F 9 J n F 1 b 3 Q 7 L C Z x d W 9 0 O 1 N l Y 3 R p b 2 4 x L 1 R h Y m x l I D A g K D E y K S / Q m N C 3 0 L z Q t d C 9 0 L X Q v d C 9 0 Y v Q u S D R g t C 4 0 L 8 u e 9 C i 0 L j Q u t C 1 0 Y A s M n 0 m c X V v d D s s J n F 1 b 3 Q 7 U 2 V j d G l v b j E v V G F i b G U g M C A o M T I p L 9 C Y 0 L f Q v N C 1 0 L 3 Q t d C 9 0 L 3 R i 9 C 5 I N G C 0 L j Q v y 5 7 L D N 9 J n F 1 b 3 Q 7 L C Z x d W 9 0 O 1 N l Y 3 R p b 2 4 x L 1 R h Y m x l I D A g K D E y K S / Q m N C 3 0 L z Q t d C 9 0 L X Q v d C 9 0 Y v Q u S D R g t C 4 0 L 8 u e z I s N H 0 m c X V v d D s s J n F 1 b 3 Q 7 U 2 V j d G l v b j E v V G F i b G U g M C A o M T I p L 9 C Y 0 L f Q v N C 1 0 L 3 Q t d C 9 0 L 3 R i 9 C 5 I N G C 0 L j Q v y 5 7 0 K D Q s N G B 0 Y U g 0 L 3 Q s C D Q v 9 C 1 0 Y D R g d C + 0 L 3 Q s N C 7 L C D Q v N C 7 0 Y D Q t C D R g N G D 0 L E s N X 0 m c X V v d D s s J n F 1 b 3 Q 7 U 2 V j d G l v b j E v V G F i b G U g M C A o M T I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T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x M z o 1 M i 4 w N T Y 1 N j E 1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/ R g N C + 0 Y b Q t d C 9 0 Y L Q v d G L 0 L U g 0 Y D Q s N G B 0 Y X Q v t C 0 0 Y s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M p L 9 C Y 0 L f Q v N C 1 0 L 3 Q t d C 9 0 L 3 R i 9 C 5 I N G C 0 L j Q v y 5 7 4 o S W L D B 9 J n F 1 b 3 Q 7 L C Z x d W 9 0 O 1 N l Y 3 R p b 2 4 x L 1 R h Y m x l I D A g K D E z K S / Q m N C 3 0 L z Q t d C 9 0 L X Q v d C 9 0 Y v Q u S D R g t C 4 0 L 8 u e 9 C d 0 L D Q t 9 C y 0 L D Q v d C 4 0 L U s M X 0 m c X V v d D s s J n F 1 b 3 Q 7 U 2 V j d G l v b j E v V G F i b G U g M C A o M T M p L 9 C Y 0 L f Q v N C 1 0 L 3 Q t d C 9 0 L 3 R i 9 C 5 I N G C 0 L j Q v y 5 7 0 K L Q u N C 6 0 L X R g C w y f S Z x d W 9 0 O y w m c X V v d D t T Z W N 0 a W 9 u M S 9 U Y W J s Z S A w I C g x M y k v 0 J j Q t 9 C 8 0 L X Q v d C 1 0 L 3 Q v d G L 0 L k g 0 Y L Q u N C / L n s s M 3 0 m c X V v d D s s J n F 1 b 3 Q 7 U 2 V j d G l v b j E v V G F i b G U g M C A o M T M p L 9 C Y 0 L f Q v N C 1 0 L 3 Q t d C 9 0 L 3 R i 9 C 5 I N G C 0 L j Q v y 5 7 M i w 0 f S Z x d W 9 0 O y w m c X V v d D t T Z W N 0 a W 9 u M S 9 U Y W J s Z S A w I C g x M y k v 0 J j Q t 9 C 8 0 L X Q v d C 1 0 L 3 Q v d G L 0 L k g 0 Y L Q u N C / L n v Q n 9 G A 0 L 7 R h t C 1 0 L 3 R g t C 9 0 Y v Q t S D R g N C w 0 Y H R h d C + 0 L T R i y w g 0 L z Q u 9 G A 0 L Q g 0 Y D R g 9 C x L D V 9 J n F 1 b 3 Q 7 L C Z x d W 9 0 O 1 N l Y 3 R p b 2 4 x L 1 R h Y m x l I D A g K D E z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M p L 9 C Y 0 L f Q v N C 1 0 L 3 Q t d C 9 0 L 3 R i 9 C 5 I N G C 0 L j Q v y 5 7 4 o S W L D B 9 J n F 1 b 3 Q 7 L C Z x d W 9 0 O 1 N l Y 3 R p b 2 4 x L 1 R h Y m x l I D A g K D E z K S / Q m N C 3 0 L z Q t d C 9 0 L X Q v d C 9 0 Y v Q u S D R g t C 4 0 L 8 u e 9 C d 0 L D Q t 9 C y 0 L D Q v d C 4 0 L U s M X 0 m c X V v d D s s J n F 1 b 3 Q 7 U 2 V j d G l v b j E v V G F i b G U g M C A o M T M p L 9 C Y 0 L f Q v N C 1 0 L 3 Q t d C 9 0 L 3 R i 9 C 5 I N G C 0 L j Q v y 5 7 0 K L Q u N C 6 0 L X R g C w y f S Z x d W 9 0 O y w m c X V v d D t T Z W N 0 a W 9 u M S 9 U Y W J s Z S A w I C g x M y k v 0 J j Q t 9 C 8 0 L X Q v d C 1 0 L 3 Q v d G L 0 L k g 0 Y L Q u N C / L n s s M 3 0 m c X V v d D s s J n F 1 b 3 Q 7 U 2 V j d G l v b j E v V G F i b G U g M C A o M T M p L 9 C Y 0 L f Q v N C 1 0 L 3 Q t d C 9 0 L 3 R i 9 C 5 I N G C 0 L j Q v y 5 7 M i w 0 f S Z x d W 9 0 O y w m c X V v d D t T Z W N 0 a W 9 u M S 9 U Y W J s Z S A w I C g x M y k v 0 J j Q t 9 C 8 0 L X Q v d C 1 0 L 3 Q v d G L 0 L k g 0 Y L Q u N C / L n v Q n 9 G A 0 L 7 R h t C 1 0 L 3 R g t C 9 0 Y v Q t S D R g N C w 0 Y H R h d C + 0 L T R i y w g 0 L z Q u 9 G A 0 L Q g 0 Y D R g 9 C x L D V 9 J n F 1 b 3 Q 7 L C Z x d W 9 0 O 1 N l Y 3 R p b 2 4 x L 1 R h Y m x l I D A g K D E z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T Q 6 M z Y u O T c 0 M z E x N 1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9 C Q 0 L r R g t C 4 0 L L R i y w g 0 L z Q u 9 G A 0 L Q g 0 Y D R g 9 C x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C k v 0 J j Q t 9 C 8 0 L X Q v d C 1 0 L 3 Q v d G L 0 L k g 0 Y L Q u N C / L n v i h J Y s M H 0 m c X V v d D s s J n F 1 b 3 Q 7 U 2 V j d G l v b j E v V G F i b G U g M C A o M T Q p L 9 C Y 0 L f Q v N C 1 0 L 3 Q t d C 9 0 L 3 R i 9 C 5 I N G C 0 L j Q v y 5 7 0 J 3 Q s N C 3 0 L L Q s N C 9 0 L j Q t S w x f S Z x d W 9 0 O y w m c X V v d D t T Z W N 0 a W 9 u M S 9 U Y W J s Z S A w I C g x N C k v 0 J j Q t 9 C 8 0 L X Q v d C 1 0 L 3 Q v d G L 0 L k g 0 Y L Q u N C / L n v Q o t C 4 0 L r Q t d G A L D J 9 J n F 1 b 3 Q 7 L C Z x d W 9 0 O 1 N l Y 3 R p b 2 4 x L 1 R h Y m x l I D A g K D E 0 K S / Q m N C 3 0 L z Q t d C 9 0 L X Q v d C 9 0 Y v Q u S D R g t C 4 0 L 8 u e y w z f S Z x d W 9 0 O y w m c X V v d D t T Z W N 0 a W 9 u M S 9 U Y W J s Z S A w I C g x N C k v 0 J j Q t 9 C 8 0 L X Q v d C 1 0 L 3 Q v d G L 0 L k g 0 Y L Q u N C / L n s y L D R 9 J n F 1 b 3 Q 7 L C Z x d W 9 0 O 1 N l Y 3 R p b 2 4 x L 1 R h Y m x l I D A g K D E 0 K S / Q m N C 3 0 L z Q t d C 9 0 L X Q v d C 9 0 Y v Q u S D R g t C 4 0 L 8 u e 9 C Q 0 L r R g t C 4 0 L L R i y w g 0 L z Q u 9 G A 0 L Q g 0 Y D R g 9 C x L D V 9 J n F 1 b 3 Q 7 L C Z x d W 9 0 O 1 N l Y 3 R p b 2 4 x L 1 R h Y m x l I D A g K D E 0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Q p L 9 C Y 0 L f Q v N C 1 0 L 3 Q t d C 9 0 L 3 R i 9 C 5 I N G C 0 L j Q v y 5 7 4 o S W L D B 9 J n F 1 b 3 Q 7 L C Z x d W 9 0 O 1 N l Y 3 R p b 2 4 x L 1 R h Y m x l I D A g K D E 0 K S / Q m N C 3 0 L z Q t d C 9 0 L X Q v d C 9 0 Y v Q u S D R g t C 4 0 L 8 u e 9 C d 0 L D Q t 9 C y 0 L D Q v d C 4 0 L U s M X 0 m c X V v d D s s J n F 1 b 3 Q 7 U 2 V j d G l v b j E v V G F i b G U g M C A o M T Q p L 9 C Y 0 L f Q v N C 1 0 L 3 Q t d C 9 0 L 3 R i 9 C 5 I N G C 0 L j Q v y 5 7 0 K L Q u N C 6 0 L X R g C w y f S Z x d W 9 0 O y w m c X V v d D t T Z W N 0 a W 9 u M S 9 U Y W J s Z S A w I C g x N C k v 0 J j Q t 9 C 8 0 L X Q v d C 1 0 L 3 Q v d G L 0 L k g 0 Y L Q u N C / L n s s M 3 0 m c X V v d D s s J n F 1 b 3 Q 7 U 2 V j d G l v b j E v V G F i b G U g M C A o M T Q p L 9 C Y 0 L f Q v N C 1 0 L 3 Q t d C 9 0 L 3 R i 9 C 5 I N G C 0 L j Q v y 5 7 M i w 0 f S Z x d W 9 0 O y w m c X V v d D t T Z W N 0 a W 9 u M S 9 U Y W J s Z S A w I C g x N C k v 0 J j Q t 9 C 8 0 L X Q v d C 1 0 L 3 Q v d G L 0 L k g 0 Y L Q u N C / L n v Q k N C 6 0 Y L Q u N C y 0 Y s s I N C 8 0 L v R g N C 0 I N G A 0 Y P Q s S w 1 f S Z x d W 9 0 O y w m c X V v d D t T Z W N 0 a W 9 u M S 9 U Y W J s Z S A w I C g x N C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E 1 O j A 2 L j I 1 M D Q y O T h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v Q p 9 C 4 0 Y H R g t G L 0 L U g 0 L D Q u t G C 0 L j Q s t G L L C D Q v N C 7 0 Y D Q t C D R g N G D 0 L E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1 K S / Q m N C 3 0 L z Q t d C 9 0 L X Q v d C 9 0 Y v Q u S D R g t C 4 0 L 8 u e + K E l i w w f S Z x d W 9 0 O y w m c X V v d D t T Z W N 0 a W 9 u M S 9 U Y W J s Z S A w I C g x N S k v 0 J j Q t 9 C 8 0 L X Q v d C 1 0 L 3 Q v d G L 0 L k g 0 Y L Q u N C / L n v Q n d C w 0 L f Q s t C w 0 L 3 Q u N C 1 L D F 9 J n F 1 b 3 Q 7 L C Z x d W 9 0 O 1 N l Y 3 R p b 2 4 x L 1 R h Y m x l I D A g K D E 1 K S / Q m N C 3 0 L z Q t d C 9 0 L X Q v d C 9 0 Y v Q u S D R g t C 4 0 L 8 u e 9 C i 0 L j Q u t C 1 0 Y A s M n 0 m c X V v d D s s J n F 1 b 3 Q 7 U 2 V j d G l v b j E v V G F i b G U g M C A o M T U p L 9 C Y 0 L f Q v N C 1 0 L 3 Q t d C 9 0 L 3 R i 9 C 5 I N G C 0 L j Q v y 5 7 L D N 9 J n F 1 b 3 Q 7 L C Z x d W 9 0 O 1 N l Y 3 R p b 2 4 x L 1 R h Y m x l I D A g K D E 1 K S / Q m N C 3 0 L z Q t d C 9 0 L X Q v d C 9 0 Y v Q u S D R g t C 4 0 L 8 u e z I s N H 0 m c X V v d D s s J n F 1 b 3 Q 7 U 2 V j d G l v b j E v V G F i b G U g M C A o M T U p L 9 C Y 0 L f Q v N C 1 0 L 3 Q t d C 9 0 L 3 R i 9 C 5 I N G C 0 L j Q v y 5 7 0 K f Q u N G B 0 Y L R i 9 C 1 I N C w 0 L r R g t C 4 0 L L R i y w g 0 L z Q u 9 G A 0 L Q g 0 Y D R g 9 C x L D V 9 J n F 1 b 3 Q 7 L C Z x d W 9 0 O 1 N l Y 3 R p b 2 4 x L 1 R h Y m x l I D A g K D E 1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U p L 9 C Y 0 L f Q v N C 1 0 L 3 Q t d C 9 0 L 3 R i 9 C 5 I N G C 0 L j Q v y 5 7 4 o S W L D B 9 J n F 1 b 3 Q 7 L C Z x d W 9 0 O 1 N l Y 3 R p b 2 4 x L 1 R h Y m x l I D A g K D E 1 K S / Q m N C 3 0 L z Q t d C 9 0 L X Q v d C 9 0 Y v Q u S D R g t C 4 0 L 8 u e 9 C d 0 L D Q t 9 C y 0 L D Q v d C 4 0 L U s M X 0 m c X V v d D s s J n F 1 b 3 Q 7 U 2 V j d G l v b j E v V G F i b G U g M C A o M T U p L 9 C Y 0 L f Q v N C 1 0 L 3 Q t d C 9 0 L 3 R i 9 C 5 I N G C 0 L j Q v y 5 7 0 K L Q u N C 6 0 L X R g C w y f S Z x d W 9 0 O y w m c X V v d D t T Z W N 0 a W 9 u M S 9 U Y W J s Z S A w I C g x N S k v 0 J j Q t 9 C 8 0 L X Q v d C 1 0 L 3 Q v d G L 0 L k g 0 Y L Q u N C / L n s s M 3 0 m c X V v d D s s J n F 1 b 3 Q 7 U 2 V j d G l v b j E v V G F i b G U g M C A o M T U p L 9 C Y 0 L f Q v N C 1 0 L 3 Q t d C 9 0 L 3 R i 9 C 5 I N G C 0 L j Q v y 5 7 M i w 0 f S Z x d W 9 0 O y w m c X V v d D t T Z W N 0 a W 9 u M S 9 U Y W J s Z S A w I C g x N S k v 0 J j Q t 9 C 8 0 L X Q v d C 1 0 L 3 Q v d G L 0 L k g 0 Y L Q u N C / L n v Q p 9 C 4 0 Y H R g t G L 0 L U g 0 L D Q u t G C 0 L j Q s t G L L C D Q v N C 7 0 Y D Q t C D R g N G D 0 L E s N X 0 m c X V v d D s s J n F 1 b 3 Q 7 U 2 V j d G l v b j E v V G F i b G U g M C A o M T U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x O D o 0 O C 4 0 M j U x N j c 2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3 Q s N C 7 0 L j R h 9 C 9 0 L 7 R g d G C 0 Y w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p L 9 C Y 0 L f Q v N C 1 0 L 3 Q t d C 9 0 L 3 R i 9 C 5 I N G C 0 L j Q v y 5 7 4 o S W L D B 9 J n F 1 b 3 Q 7 L C Z x d W 9 0 O 1 N l Y 3 R p b 2 4 x L 1 R h Y m x l I D A g K D E 2 K S / Q m N C 3 0 L z Q t d C 9 0 L X Q v d C 9 0 Y v Q u S D R g t C 4 0 L 8 u e 9 C d 0 L D Q t 9 C y 0 L D Q v d C 4 0 L U s M X 0 m c X V v d D s s J n F 1 b 3 Q 7 U 2 V j d G l v b j E v V G F i b G U g M C A o M T Y p L 9 C Y 0 L f Q v N C 1 0 L 3 Q t d C 9 0 L 3 R i 9 C 5 I N G C 0 L j Q v y 5 7 0 K L Q u N C 6 0 L X R g C w y f S Z x d W 9 0 O y w m c X V v d D t T Z W N 0 a W 9 u M S 9 U Y W J s Z S A w I C g x N i k v 0 J j Q t 9 C 8 0 L X Q v d C 1 0 L 3 Q v d G L 0 L k g 0 Y L Q u N C / L n s s M 3 0 m c X V v d D s s J n F 1 b 3 Q 7 U 2 V j d G l v b j E v V G F i b G U g M C A o M T Y p L 9 C Y 0 L f Q v N C 1 0 L 3 Q t d C 9 0 L 3 R i 9 C 5 I N G C 0 L j Q v y 5 7 M i w 0 f S Z x d W 9 0 O y w m c X V v d D t T Z W N 0 a W 9 u M S 9 U Y W J s Z S A w I C g x N i k v 0 J j Q t 9 C 8 0 L X Q v d C 1 0 L 3 Q v d G L 0 L k g 0 Y L Q u N C / L n v Q n d C w 0 L v Q u N G H 0 L 3 Q v t G B 0 Y L R j C w g 0 L z Q u 9 G A 0 L Q g 0 Y D R g 9 C x L D V 9 J n F 1 b 3 Q 7 L C Z x d W 9 0 O 1 N l Y 3 R p b 2 4 x L 1 R h Y m x l I D A g K D E 2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Y p L 9 C Y 0 L f Q v N C 1 0 L 3 Q t d C 9 0 L 3 R i 9 C 5 I N G C 0 L j Q v y 5 7 4 o S W L D B 9 J n F 1 b 3 Q 7 L C Z x d W 9 0 O 1 N l Y 3 R p b 2 4 x L 1 R h Y m x l I D A g K D E 2 K S / Q m N C 3 0 L z Q t d C 9 0 L X Q v d C 9 0 Y v Q u S D R g t C 4 0 L 8 u e 9 C d 0 L D Q t 9 C y 0 L D Q v d C 4 0 L U s M X 0 m c X V v d D s s J n F 1 b 3 Q 7 U 2 V j d G l v b j E v V G F i b G U g M C A o M T Y p L 9 C Y 0 L f Q v N C 1 0 L 3 Q t d C 9 0 L 3 R i 9 C 5 I N G C 0 L j Q v y 5 7 0 K L Q u N C 6 0 L X R g C w y f S Z x d W 9 0 O y w m c X V v d D t T Z W N 0 a W 9 u M S 9 U Y W J s Z S A w I C g x N i k v 0 J j Q t 9 C 8 0 L X Q v d C 1 0 L 3 Q v d G L 0 L k g 0 Y L Q u N C / L n s s M 3 0 m c X V v d D s s J n F 1 b 3 Q 7 U 2 V j d G l v b j E v V G F i b G U g M C A o M T Y p L 9 C Y 0 L f Q v N C 1 0 L 3 Q t d C 9 0 L 3 R i 9 C 5 I N G C 0 L j Q v y 5 7 M i w 0 f S Z x d W 9 0 O y w m c X V v d D t T Z W N 0 a W 9 u M S 9 U Y W J s Z S A w I C g x N i k v 0 J j Q t 9 C 8 0 L X Q v d C 1 0 L 3 Q v d G L 0 L k g 0 Y L Q u N C / L n v Q n d C w 0 L v Q u N G H 0 L 3 Q v t G B 0 Y L R j C w g 0 L z Q u 9 G A 0 L Q g 0 Y D R g 9 C x L D V 9 J n F 1 b 3 Q 7 L C Z x d W 9 0 O 1 N l Y 3 R p b 2 4 x L 1 R h Y m x l I D A g K D E 2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T k 6 M j I u N T Y y N j k 0 N F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9 C n 0 L j R g d G C 0 Y v Q u S D Q t N C + 0 L v Q s y w g 0 L z Q u 9 G A 0 L Q g 0 Y D R g 9 C x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y k v 0 J j Q t 9 C 8 0 L X Q v d C 1 0 L 3 Q v d G L 0 L k g 0 Y L Q u N C / L n v i h J Y s M H 0 m c X V v d D s s J n F 1 b 3 Q 7 U 2 V j d G l v b j E v V G F i b G U g M C A o M T c p L 9 C Y 0 L f Q v N C 1 0 L 3 Q t d C 9 0 L 3 R i 9 C 5 I N G C 0 L j Q v y 5 7 0 J 3 Q s N C 3 0 L L Q s N C 9 0 L j Q t S w x f S Z x d W 9 0 O y w m c X V v d D t T Z W N 0 a W 9 u M S 9 U Y W J s Z S A w I C g x N y k v 0 J j Q t 9 C 8 0 L X Q v d C 1 0 L 3 Q v d G L 0 L k g 0 Y L Q u N C / L n v Q o t C 4 0 L r Q t d G A L D J 9 J n F 1 b 3 Q 7 L C Z x d W 9 0 O 1 N l Y 3 R p b 2 4 x L 1 R h Y m x l I D A g K D E 3 K S / Q m N C 3 0 L z Q t d C 9 0 L X Q v d C 9 0 Y v Q u S D R g t C 4 0 L 8 u e y w z f S Z x d W 9 0 O y w m c X V v d D t T Z W N 0 a W 9 u M S 9 U Y W J s Z S A w I C g x N y k v 0 J j Q t 9 C 8 0 L X Q v d C 1 0 L 3 Q v d G L 0 L k g 0 Y L Q u N C / L n s y L D R 9 J n F 1 b 3 Q 7 L C Z x d W 9 0 O 1 N l Y 3 R p b 2 4 x L 1 R h Y m x l I D A g K D E 3 K S / Q m N C 3 0 L z Q t d C 9 0 L X Q v d C 9 0 Y v Q u S D R g t C 4 0 L 8 u e 9 C n 0 L j R g d G C 0 Y v Q u S D Q t N C + 0 L v Q s y w g 0 L z Q u 9 G A 0 L Q g 0 Y D R g 9 C x L D V 9 J n F 1 b 3 Q 7 L C Z x d W 9 0 O 1 N l Y 3 R p b 2 4 x L 1 R h Y m x l I D A g K D E 3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c p L 9 C Y 0 L f Q v N C 1 0 L 3 Q t d C 9 0 L 3 R i 9 C 5 I N G C 0 L j Q v y 5 7 4 o S W L D B 9 J n F 1 b 3 Q 7 L C Z x d W 9 0 O 1 N l Y 3 R p b 2 4 x L 1 R h Y m x l I D A g K D E 3 K S / Q m N C 3 0 L z Q t d C 9 0 L X Q v d C 9 0 Y v Q u S D R g t C 4 0 L 8 u e 9 C d 0 L D Q t 9 C y 0 L D Q v d C 4 0 L U s M X 0 m c X V v d D s s J n F 1 b 3 Q 7 U 2 V j d G l v b j E v V G F i b G U g M C A o M T c p L 9 C Y 0 L f Q v N C 1 0 L 3 Q t d C 9 0 L 3 R i 9 C 5 I N G C 0 L j Q v y 5 7 0 K L Q u N C 6 0 L X R g C w y f S Z x d W 9 0 O y w m c X V v d D t T Z W N 0 a W 9 u M S 9 U Y W J s Z S A w I C g x N y k v 0 J j Q t 9 C 8 0 L X Q v d C 1 0 L 3 Q v d G L 0 L k g 0 Y L Q u N C / L n s s M 3 0 m c X V v d D s s J n F 1 b 3 Q 7 U 2 V j d G l v b j E v V G F i b G U g M C A o M T c p L 9 C Y 0 L f Q v N C 1 0 L 3 Q t d C 9 0 L 3 R i 9 C 5 I N G C 0 L j Q v y 5 7 M i w 0 f S Z x d W 9 0 O y w m c X V v d D t T Z W N 0 a W 9 u M S 9 U Y W J s Z S A w I C g x N y k v 0 J j Q t 9 C 8 0 L X Q v d C 1 0 L 3 Q v d G L 0 L k g 0 Y L Q u N C / L n v Q p 9 C 4 0 Y H R g t G L 0 L k g 0 L T Q v t C 7 0 L M s I N C 8 0 L v R g N C 0 I N G A 0 Y P Q s S w 1 f S Z x d W 9 0 O y w m c X V v d D t T Z W N 0 a W 9 u M S 9 U Y W J s Z S A w I C g x N y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5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I w O j E z L j Y x N z A 3 M T N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v Q m t C w 0 L / Q u N G C 0 L D Q u 9 C 4 0 L f Q s N G G 0 L j R j y w g 0 L z Q u 9 G A 0 L Q g 0 Y D R g 9 C x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O C k v 0 J j Q t 9 C 8 0 L X Q v d C 1 0 L 3 Q v d G L 0 L k g 0 Y L Q u N C / L n v i h J Y s M H 0 m c X V v d D s s J n F 1 b 3 Q 7 U 2 V j d G l v b j E v V G F i b G U g M C A o M T g p L 9 C Y 0 L f Q v N C 1 0 L 3 Q t d C 9 0 L 3 R i 9 C 5 I N G C 0 L j Q v y 5 7 0 J 3 Q s N C 3 0 L L Q s N C 9 0 L j Q t S w x f S Z x d W 9 0 O y w m c X V v d D t T Z W N 0 a W 9 u M S 9 U Y W J s Z S A w I C g x O C k v 0 J j Q t 9 C 8 0 L X Q v d C 1 0 L 3 Q v d G L 0 L k g 0 Y L Q u N C / L n v Q o t C 4 0 L r Q t d G A L D J 9 J n F 1 b 3 Q 7 L C Z x d W 9 0 O 1 N l Y 3 R p b 2 4 x L 1 R h Y m x l I D A g K D E 4 K S / Q m N C 3 0 L z Q t d C 9 0 L X Q v d C 9 0 Y v Q u S D R g t C 4 0 L 8 u e y w z f S Z x d W 9 0 O y w m c X V v d D t T Z W N 0 a W 9 u M S 9 U Y W J s Z S A w I C g x O C k v 0 J j Q t 9 C 8 0 L X Q v d C 1 0 L 3 Q v d G L 0 L k g 0 Y L Q u N C / L n s y L D R 9 J n F 1 b 3 Q 7 L C Z x d W 9 0 O 1 N l Y 3 R p b 2 4 x L 1 R h Y m x l I D A g K D E 4 K S / Q m N C 3 0 L z Q t d C 9 0 L X Q v d C 9 0 Y v Q u S D R g t C 4 0 L 8 u e 9 C a 0 L D Q v 9 C 4 0 Y L Q s N C 7 0 L j Q t 9 C w 0 Y b Q u N G P L C D Q v N C 7 0 Y D Q t C D R g N G D 0 L E s N X 0 m c X V v d D s s J n F 1 b 3 Q 7 U 2 V j d G l v b j E v V G F i b G U g M C A o M T g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O C k v 0 J j Q t 9 C 8 0 L X Q v d C 1 0 L 3 Q v d G L 0 L k g 0 Y L Q u N C / L n v i h J Y s M H 0 m c X V v d D s s J n F 1 b 3 Q 7 U 2 V j d G l v b j E v V G F i b G U g M C A o M T g p L 9 C Y 0 L f Q v N C 1 0 L 3 Q t d C 9 0 L 3 R i 9 C 5 I N G C 0 L j Q v y 5 7 0 J 3 Q s N C 3 0 L L Q s N C 9 0 L j Q t S w x f S Z x d W 9 0 O y w m c X V v d D t T Z W N 0 a W 9 u M S 9 U Y W J s Z S A w I C g x O C k v 0 J j Q t 9 C 8 0 L X Q v d C 1 0 L 3 Q v d G L 0 L k g 0 Y L Q u N C / L n v Q o t C 4 0 L r Q t d G A L D J 9 J n F 1 b 3 Q 7 L C Z x d W 9 0 O 1 N l Y 3 R p b 2 4 x L 1 R h Y m x l I D A g K D E 4 K S / Q m N C 3 0 L z Q t d C 9 0 L X Q v d C 9 0 Y v Q u S D R g t C 4 0 L 8 u e y w z f S Z x d W 9 0 O y w m c X V v d D t T Z W N 0 a W 9 u M S 9 U Y W J s Z S A w I C g x O C k v 0 J j Q t 9 C 8 0 L X Q v d C 1 0 L 3 Q v d G L 0 L k g 0 Y L Q u N C / L n s y L D R 9 J n F 1 b 3 Q 7 L C Z x d W 9 0 O 1 N l Y 3 R p b 2 4 x L 1 R h Y m x l I D A g K D E 4 K S / Q m N C 3 0 L z Q t d C 9 0 L X Q v d C 9 0 Y v Q u S D R g t C 4 0 L 8 u e 9 C a 0 L D Q v 9 C 4 0 Y L Q s N C 7 0 L j Q t 9 C w 0 Y b Q u N G P L C D Q v N C 7 0 Y D Q t C D R g N G D 0 L E s N X 0 m c X V v d D s s J n F 1 b 3 Q 7 U 2 V j d G l v b j E v V G F i b G U g M C A o M T g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O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y M T o y N S 4 z M z c 0 M T I 5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R V Y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k p L 9 C Y 0 L f Q v N C 1 0 L 3 Q t d C 9 0 L 3 R i 9 C 5 I N G C 0 L j Q v y 5 7 4 o S W L D B 9 J n F 1 b 3 Q 7 L C Z x d W 9 0 O 1 N l Y 3 R p b 2 4 x L 1 R h Y m x l I D A g K D E 5 K S / Q m N C 3 0 L z Q t d C 9 0 L X Q v d C 9 0 Y v Q u S D R g t C 4 0 L 8 u e 9 C d 0 L D Q t 9 C y 0 L D Q v d C 4 0 L U s M X 0 m c X V v d D s s J n F 1 b 3 Q 7 U 2 V j d G l v b j E v V G F i b G U g M C A o M T k p L 9 C Y 0 L f Q v N C 1 0 L 3 Q t d C 9 0 L 3 R i 9 C 5 I N G C 0 L j Q v y 5 7 0 K L Q u N C 6 0 L X R g C w y f S Z x d W 9 0 O y w m c X V v d D t T Z W N 0 a W 9 u M S 9 U Y W J s Z S A w I C g x O S k v 0 J j Q t 9 C 8 0 L X Q v d C 1 0 L 3 Q v d G L 0 L k g 0 Y L Q u N C / L n s s M 3 0 m c X V v d D s s J n F 1 b 3 Q 7 U 2 V j d G l v b j E v V G F i b G U g M C A o M T k p L 9 C Y 0 L f Q v N C 1 0 L 3 Q t d C 9 0 L 3 R i 9 C 5 I N G C 0 L j Q v y 5 7 M i w 0 f S Z x d W 9 0 O y w m c X V v d D t T Z W N 0 a W 9 u M S 9 U Y W J s Z S A w I C g x O S k v 0 J j Q t 9 C 8 0 L X Q v d C 1 0 L 3 Q v d G L 0 L k g 0 Y L Q u N C / L n t F V i w g 0 L z Q u 9 G A 0 L Q g 0 Y D R g 9 C x L D V 9 J n F 1 b 3 Q 7 L C Z x d W 9 0 O 1 N l Y 3 R p b 2 4 x L 1 R h Y m x l I D A g K D E 5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k p L 9 C Y 0 L f Q v N C 1 0 L 3 Q t d C 9 0 L 3 R i 9 C 5 I N G C 0 L j Q v y 5 7 4 o S W L D B 9 J n F 1 b 3 Q 7 L C Z x d W 9 0 O 1 N l Y 3 R p b 2 4 x L 1 R h Y m x l I D A g K D E 5 K S / Q m N C 3 0 L z Q t d C 9 0 L X Q v d C 9 0 Y v Q u S D R g t C 4 0 L 8 u e 9 C d 0 L D Q t 9 C y 0 L D Q v d C 4 0 L U s M X 0 m c X V v d D s s J n F 1 b 3 Q 7 U 2 V j d G l v b j E v V G F i b G U g M C A o M T k p L 9 C Y 0 L f Q v N C 1 0 L 3 Q t d C 9 0 L 3 R i 9 C 5 I N G C 0 L j Q v y 5 7 0 K L Q u N C 6 0 L X R g C w y f S Z x d W 9 0 O y w m c X V v d D t T Z W N 0 a W 9 u M S 9 U Y W J s Z S A w I C g x O S k v 0 J j Q t 9 C 8 0 L X Q v d C 1 0 L 3 Q v d G L 0 L k g 0 Y L Q u N C / L n s s M 3 0 m c X V v d D s s J n F 1 b 3 Q 7 U 2 V j d G l v b j E v V G F i b G U g M C A o M T k p L 9 C Y 0 L f Q v N C 1 0 L 3 Q t d C 9 0 L 3 R i 9 C 5 I N G C 0 L j Q v y 5 7 M i w 0 f S Z x d W 9 0 O y w m c X V v d D t T Z W N 0 a W 9 u M S 9 U Y W J s Z S A w I C g x O S k v 0 J j Q t 9 C 8 0 L X Q v d C 1 0 L 3 Q v d G L 0 L k g 0 Y L Q u N C / L n t F V i w g 0 L z Q u 9 G A 0 L Q g 0 Y D R g 9 C x L D V 9 J n F 1 b 3 Q 7 L C Z x d W 9 0 O 1 N l Y 3 R p b 2 4 x L 1 R h Y m x l I D A g K D E 5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k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j I 6 M D E u N z Y 1 N T M y N F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9 C R 0 L D Q u 9 C w 0 L 3 R g S D R g d G C 0 L 7 Q u N C 8 0 L 7 R g d G C 0 Y w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A p L 9 C Y 0 L f Q v N C 1 0 L 3 Q t d C 9 0 L 3 R i 9 C 5 I N G C 0 L j Q v y 5 7 4 o S W L D B 9 J n F 1 b 3 Q 7 L C Z x d W 9 0 O 1 N l Y 3 R p b 2 4 x L 1 R h Y m x l I D A g K D I w K S / Q m N C 3 0 L z Q t d C 9 0 L X Q v d C 9 0 Y v Q u S D R g t C 4 0 L 8 u e 9 C d 0 L D Q t 9 C y 0 L D Q v d C 4 0 L U s M X 0 m c X V v d D s s J n F 1 b 3 Q 7 U 2 V j d G l v b j E v V G F i b G U g M C A o M j A p L 9 C Y 0 L f Q v N C 1 0 L 3 Q t d C 9 0 L 3 R i 9 C 5 I N G C 0 L j Q v y 5 7 0 K L Q u N C 6 0 L X R g C w y f S Z x d W 9 0 O y w m c X V v d D t T Z W N 0 a W 9 u M S 9 U Y W J s Z S A w I C g y M C k v 0 J j Q t 9 C 8 0 L X Q v d C 1 0 L 3 Q v d G L 0 L k g 0 Y L Q u N C / L n s s M 3 0 m c X V v d D s s J n F 1 b 3 Q 7 U 2 V j d G l v b j E v V G F i b G U g M C A o M j A p L 9 C Y 0 L f Q v N C 1 0 L 3 Q t d C 9 0 L 3 R i 9 C 5 I N G C 0 L j Q v y 5 7 M i w 0 f S Z x d W 9 0 O y w m c X V v d D t T Z W N 0 a W 9 u M S 9 U Y W J s Z S A w I C g y M C k v 0 J j Q t 9 C 8 0 L X Q v d C 1 0 L 3 Q v d G L 0 L k g 0 Y L Q u N C / L n v Q k d C w 0 L v Q s N C 9 0 Y E g 0 Y H R g t C + 0 L j Q v N C + 0 Y H R g t G M L C D Q v N C 7 0 Y D Q t C D R g N G D 0 L E s N X 0 m c X V v d D s s J n F 1 b 3 Q 7 U 2 V j d G l v b j E v V G F i b G U g M C A o M j A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M C k v 0 J j Q t 9 C 8 0 L X Q v d C 1 0 L 3 Q v d G L 0 L k g 0 Y L Q u N C / L n v i h J Y s M H 0 m c X V v d D s s J n F 1 b 3 Q 7 U 2 V j d G l v b j E v V G F i b G U g M C A o M j A p L 9 C Y 0 L f Q v N C 1 0 L 3 Q t d C 9 0 L 3 R i 9 C 5 I N G C 0 L j Q v y 5 7 0 J 3 Q s N C 3 0 L L Q s N C 9 0 L j Q t S w x f S Z x d W 9 0 O y w m c X V v d D t T Z W N 0 a W 9 u M S 9 U Y W J s Z S A w I C g y M C k v 0 J j Q t 9 C 8 0 L X Q v d C 1 0 L 3 Q v d G L 0 L k g 0 Y L Q u N C / L n v Q o t C 4 0 L r Q t d G A L D J 9 J n F 1 b 3 Q 7 L C Z x d W 9 0 O 1 N l Y 3 R p b 2 4 x L 1 R h Y m x l I D A g K D I w K S / Q m N C 3 0 L z Q t d C 9 0 L X Q v d C 9 0 Y v Q u S D R g t C 4 0 L 8 u e y w z f S Z x d W 9 0 O y w m c X V v d D t T Z W N 0 a W 9 u M S 9 U Y W J s Z S A w I C g y M C k v 0 J j Q t 9 C 8 0 L X Q v d C 1 0 L 3 Q v d G L 0 L k g 0 Y L Q u N C / L n s y L D R 9 J n F 1 b 3 Q 7 L C Z x d W 9 0 O 1 N l Y 3 R p b 2 4 x L 1 R h Y m x l I D A g K D I w K S / Q m N C 3 0 L z Q t d C 9 0 L X Q v d C 9 0 Y v Q u S D R g t C 4 0 L 8 u e 9 C R 0 L D Q u 9 C w 0 L 3 R g S D R g d G C 0 L 7 Q u N C 8 0 L 7 R g d G C 0 Y w s I N C 8 0 L v R g N C 0 I N G A 0 Y P Q s S w 1 f S Z x d W 9 0 O y w m c X V v d D t T Z W N 0 a W 9 u M S 9 U Y W J s Z S A w I C g y M C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E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I y O j M 1 L j A 4 M T Q 3 N T h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t F U F M s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E p L 9 C Y 0 L f Q v N C 1 0 L 3 Q t d C 9 0 L 3 R i 9 C 5 I N G C 0 L j Q v y 5 7 4 o S W L D B 9 J n F 1 b 3 Q 7 L C Z x d W 9 0 O 1 N l Y 3 R p b 2 4 x L 1 R h Y m x l I D A g K D I x K S / Q m N C 3 0 L z Q t d C 9 0 L X Q v d C 9 0 Y v Q u S D R g t C 4 0 L 8 u e 9 C d 0 L D Q t 9 C y 0 L D Q v d C 4 0 L U s M X 0 m c X V v d D s s J n F 1 b 3 Q 7 U 2 V j d G l v b j E v V G F i b G U g M C A o M j E p L 9 C Y 0 L f Q v N C 1 0 L 3 Q t d C 9 0 L 3 R i 9 C 5 I N G C 0 L j Q v y 5 7 0 K L Q u N C 6 0 L X R g C w y f S Z x d W 9 0 O y w m c X V v d D t T Z W N 0 a W 9 u M S 9 U Y W J s Z S A w I C g y M S k v 0 J j Q t 9 C 8 0 L X Q v d C 1 0 L 3 Q v d G L 0 L k g 0 Y L Q u N C / L n s s M 3 0 m c X V v d D s s J n F 1 b 3 Q 7 U 2 V j d G l v b j E v V G F i b G U g M C A o M j E p L 9 C Y 0 L f Q v N C 1 0 L 3 Q t d C 9 0 L 3 R i 9 C 5 I N G C 0 L j Q v y 5 7 M i w 0 f S Z x d W 9 0 O y w m c X V v d D t T Z W N 0 a W 9 u M S 9 U Y W J s Z S A w I C g y M S k v 0 J j Q t 9 C 8 0 L X Q v d C 1 0 L 3 Q v d G L 0 L k g 0 Y L Q u N C / L n t F U F M s I N G A 0 Y P Q s S w 1 f S Z x d W 9 0 O y w m c X V v d D t T Z W N 0 a W 9 u M S 9 U Y W J s Z S A w I C g y M S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I x K S / Q m N C 3 0 L z Q t d C 9 0 L X Q v d C 9 0 Y v Q u S D R g t C 4 0 L 8 u e + K E l i w w f S Z x d W 9 0 O y w m c X V v d D t T Z W N 0 a W 9 u M S 9 U Y W J s Z S A w I C g y M S k v 0 J j Q t 9 C 8 0 L X Q v d C 1 0 L 3 Q v d G L 0 L k g 0 Y L Q u N C / L n v Q n d C w 0 L f Q s t C w 0 L 3 Q u N C 1 L D F 9 J n F 1 b 3 Q 7 L C Z x d W 9 0 O 1 N l Y 3 R p b 2 4 x L 1 R h Y m x l I D A g K D I x K S / Q m N C 3 0 L z Q t d C 9 0 L X Q v d C 9 0 Y v Q u S D R g t C 4 0 L 8 u e 9 C i 0 L j Q u t C 1 0 Y A s M n 0 m c X V v d D s s J n F 1 b 3 Q 7 U 2 V j d G l v b j E v V G F i b G U g M C A o M j E p L 9 C Y 0 L f Q v N C 1 0 L 3 Q t d C 9 0 L 3 R i 9 C 5 I N G C 0 L j Q v y 5 7 L D N 9 J n F 1 b 3 Q 7 L C Z x d W 9 0 O 1 N l Y 3 R p b 2 4 x L 1 R h Y m x l I D A g K D I x K S / Q m N C 3 0 L z Q t d C 9 0 L X Q v d C 9 0 Y v Q u S D R g t C 4 0 L 8 u e z I s N H 0 m c X V v d D s s J n F 1 b 3 Q 7 U 2 V j d G l v b j E v V G F i b G U g M C A o M j E p L 9 C Y 0 L f Q v N C 1 0 L 3 Q t d C 9 0 L 3 R i 9 C 5 I N G C 0 L j Q v y 5 7 R V B T L C D R g N G D 0 L E s N X 0 m c X V v d D s s J n F 1 b 3 Q 7 U 2 V j d G l v b j E v V G F i b G U g M C A o M j E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y M z o w O C 4 3 M T g z N z A 2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R k N G L 9 C w 0 L r R h t C 4 0 Y 4 s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I p L 9 C Y 0 L f Q v N C 1 0 L 3 Q t d C 9 0 L 3 R i 9 C 5 I N G C 0 L j Q v y 5 7 4 o S W L D B 9 J n F 1 b 3 Q 7 L C Z x d W 9 0 O 1 N l Y 3 R p b 2 4 x L 1 R h Y m x l I D A g K D I y K S / Q m N C 3 0 L z Q t d C 9 0 L X Q v d C 9 0 Y v Q u S D R g t C 4 0 L 8 u e 9 C d 0 L D Q t 9 C y 0 L D Q v d C 4 0 L U s M X 0 m c X V v d D s s J n F 1 b 3 Q 7 U 2 V j d G l v b j E v V G F i b G U g M C A o M j I p L 9 C Y 0 L f Q v N C 1 0 L 3 Q t d C 9 0 L 3 R i 9 C 5 I N G C 0 L j Q v y 5 7 0 K L Q u N C 6 0 L X R g C w y f S Z x d W 9 0 O y w m c X V v d D t T Z W N 0 a W 9 u M S 9 U Y W J s Z S A w I C g y M i k v 0 J j Q t 9 C 8 0 L X Q v d C 1 0 L 3 Q v d G L 0 L k g 0 Y L Q u N C / L n s s M 3 0 m c X V v d D s s J n F 1 b 3 Q 7 U 2 V j d G l v b j E v V G F i b G U g M C A o M j I p L 9 C Y 0 L f Q v N C 1 0 L 3 Q t d C 9 0 L 3 R i 9 C 5 I N G C 0 L j Q v y 5 7 M i w 0 f S Z x d W 9 0 O y w m c X V v d D t T Z W N 0 a W 9 u M S 9 U Y W J s Z S A w I C g y M i k v 0 J j Q t 9 C 8 0 L X Q v d C 1 0 L 3 Q v d G L 0 L k g 0 Y L Q u N C / L n t G Q 0 Y v 0 L D Q u t G G 0 L j R j i w g 0 Y D R g 9 C x L D V 9 J n F 1 b 3 Q 7 L C Z x d W 9 0 O 1 N l Y 3 R p b 2 4 x L 1 R h Y m x l I D A g K D I y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j I p L 9 C Y 0 L f Q v N C 1 0 L 3 Q t d C 9 0 L 3 R i 9 C 5 I N G C 0 L j Q v y 5 7 4 o S W L D B 9 J n F 1 b 3 Q 7 L C Z x d W 9 0 O 1 N l Y 3 R p b 2 4 x L 1 R h Y m x l I D A g K D I y K S / Q m N C 3 0 L z Q t d C 9 0 L X Q v d C 9 0 Y v Q u S D R g t C 4 0 L 8 u e 9 C d 0 L D Q t 9 C y 0 L D Q v d C 4 0 L U s M X 0 m c X V v d D s s J n F 1 b 3 Q 7 U 2 V j d G l v b j E v V G F i b G U g M C A o M j I p L 9 C Y 0 L f Q v N C 1 0 L 3 Q t d C 9 0 L 3 R i 9 C 5 I N G C 0 L j Q v y 5 7 0 K L Q u N C 6 0 L X R g C w y f S Z x d W 9 0 O y w m c X V v d D t T Z W N 0 a W 9 u M S 9 U Y W J s Z S A w I C g y M i k v 0 J j Q t 9 C 8 0 L X Q v d C 1 0 L 3 Q v d G L 0 L k g 0 Y L Q u N C / L n s s M 3 0 m c X V v d D s s J n F 1 b 3 Q 7 U 2 V j d G l v b j E v V G F i b G U g M C A o M j I p L 9 C Y 0 L f Q v N C 1 0 L 3 Q t d C 9 0 L 3 R i 9 C 5 I N G C 0 L j Q v y 5 7 M i w 0 f S Z x d W 9 0 O y w m c X V v d D t T Z W N 0 a W 9 u M S 9 U Y W J s Z S A w I C g y M i k v 0 J j Q t 9 C 8 0 L X Q v d C 1 0 L 3 Q v d G L 0 L k g 0 Y L Q u N C / L n t G Q 0 Y v 0 L D Q u t G G 0 L j R j i w g 0 Y D R g 9 C x L D V 9 J n F 1 b 3 Q 7 L C Z x d W 9 0 O 1 N l Y 3 R p b 2 4 x L 1 R h Y m x l I D A g K D I y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j Q 6 M T c u O D M 4 M D A 1 N V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0 J W L 9 C w 0 L r R h t C 4 0 Y 4 s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M p L 9 C Y 0 L f Q v N C 1 0 L 3 Q t d C 9 0 L 3 R i 9 C 5 I N G C 0 L j Q v y 5 7 4 o S W L D B 9 J n F 1 b 3 Q 7 L C Z x d W 9 0 O 1 N l Y 3 R p b 2 4 x L 1 R h Y m x l I D A g K D I z K S / Q m N C 3 0 L z Q t d C 9 0 L X Q v d C 9 0 Y v Q u S D R g t C 4 0 L 8 u e 9 C d 0 L D Q t 9 C y 0 L D Q v d C 4 0 L U s M X 0 m c X V v d D s s J n F 1 b 3 Q 7 U 2 V j d G l v b j E v V G F i b G U g M C A o M j M p L 9 C Y 0 L f Q v N C 1 0 L 3 Q t d C 9 0 L 3 R i 9 C 5 I N G C 0 L j Q v y 5 7 0 K L Q u N C 6 0 L X R g C w y f S Z x d W 9 0 O y w m c X V v d D t T Z W N 0 a W 9 u M S 9 U Y W J s Z S A w I C g y M y k v 0 J j Q t 9 C 8 0 L X Q v d C 1 0 L 3 Q v d G L 0 L k g 0 Y L Q u N C / L n s s M 3 0 m c X V v d D s s J n F 1 b 3 Q 7 U 2 V j d G l v b j E v V G F i b G U g M C A o M j M p L 9 C Y 0 L f Q v N C 1 0 L 3 Q t d C 9 0 L 3 R i 9 C 5 I N G C 0 L j Q v y 5 7 M i w 0 f S Z x d W 9 0 O y w m c X V v d D t T Z W N 0 a W 9 u M S 9 U Y W J s Z S A w I C g y M y k v 0 J j Q t 9 C 8 0 L X Q v d C 1 0 L 3 Q v d G L 0 L k g 0 Y L Q u N C / L n t C V i / Q s N C 6 0 Y b Q u N G O L C D R g N G D 0 L E s N X 0 m c X V v d D s s J n F 1 b 3 Q 7 U 2 V j d G l v b j E v V G F i b G U g M C A o M j M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M y k v 0 J j Q t 9 C 8 0 L X Q v d C 1 0 L 3 Q v d G L 0 L k g 0 Y L Q u N C / L n v i h J Y s M H 0 m c X V v d D s s J n F 1 b 3 Q 7 U 2 V j d G l v b j E v V G F i b G U g M C A o M j M p L 9 C Y 0 L f Q v N C 1 0 L 3 Q t d C 9 0 L 3 R i 9 C 5 I N G C 0 L j Q v y 5 7 0 J 3 Q s N C 3 0 L L Q s N C 9 0 L j Q t S w x f S Z x d W 9 0 O y w m c X V v d D t T Z W N 0 a W 9 u M S 9 U Y W J s Z S A w I C g y M y k v 0 J j Q t 9 C 8 0 L X Q v d C 1 0 L 3 Q v d G L 0 L k g 0 Y L Q u N C / L n v Q o t C 4 0 L r Q t d G A L D J 9 J n F 1 b 3 Q 7 L C Z x d W 9 0 O 1 N l Y 3 R p b 2 4 x L 1 R h Y m x l I D A g K D I z K S / Q m N C 3 0 L z Q t d C 9 0 L X Q v d C 9 0 Y v Q u S D R g t C 4 0 L 8 u e y w z f S Z x d W 9 0 O y w m c X V v d D t T Z W N 0 a W 9 u M S 9 U Y W J s Z S A w I C g y M y k v 0 J j Q t 9 C 8 0 L X Q v d C 1 0 L 3 Q v d G L 0 L k g 0 Y L Q u N C / L n s y L D R 9 J n F 1 b 3 Q 7 L C Z x d W 9 0 O 1 N l Y 3 R p b 2 4 x L 1 R h Y m x l I D A g K D I z K S / Q m N C 3 0 L z Q t d C 9 0 L X Q v d C 9 0 Y v Q u S D R g t C 4 0 L 8 u e 0 J W L 9 C w 0 L r R h t C 4 0 Y 4 s I N G A 0 Y P Q s S w 1 f S Z x d W 9 0 O y w m c X V v d D t T Z W N 0 a W 9 u M S 9 U Y W J s Z S A w I C g y M y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I 0 O j U 4 L j A x M z g z M D l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v Q o N C 1 0 L 3 R g t C w 0 L E g R U J J V E R B L C A l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N C k v 0 J j Q t 9 C 8 0 L X Q v d C 1 0 L 3 Q v d G L 0 L k g 0 Y L Q u N C / L n v i h J Y s M H 0 m c X V v d D s s J n F 1 b 3 Q 7 U 2 V j d G l v b j E v V G F i b G U g M C A o M j Q p L 9 C Y 0 L f Q v N C 1 0 L 3 Q t d C 9 0 L 3 R i 9 C 5 I N G C 0 L j Q v y 5 7 0 J 3 Q s N C 3 0 L L Q s N C 9 0 L j Q t S w x f S Z x d W 9 0 O y w m c X V v d D t T Z W N 0 a W 9 u M S 9 U Y W J s Z S A w I C g y N C k v 0 J j Q t 9 C 8 0 L X Q v d C 1 0 L 3 Q v d G L 0 L k g 0 Y L Q u N C / L n v Q o t C 4 0 L r Q t d G A L D J 9 J n F 1 b 3 Q 7 L C Z x d W 9 0 O 1 N l Y 3 R p b 2 4 x L 1 R h Y m x l I D A g K D I 0 K S / Q m N C 3 0 L z Q t d C 9 0 L X Q v d C 9 0 Y v Q u S D R g t C 4 0 L 8 u e y w z f S Z x d W 9 0 O y w m c X V v d D t T Z W N 0 a W 9 u M S 9 U Y W J s Z S A w I C g y N C k v 0 J j Q t 9 C 8 0 L X Q v d C 1 0 L 3 Q v d G L 0 L k g 0 Y L Q u N C / L n s y L D R 9 J n F 1 b 3 Q 7 L C Z x d W 9 0 O 1 N l Y 3 R p b 2 4 x L 1 R h Y m x l I D A g K D I 0 K S / Q m N C 3 0 L z Q t d C 9 0 L X Q v d C 9 0 Y v Q u S D R g t C 4 0 L 8 u e 9 C g 0 L X Q v d G C 0 L D Q s S B F Q k l U R E E s I C U s N X 0 m c X V v d D s s J n F 1 b 3 Q 7 U 2 V j d G l v b j E v V G F i b G U g M C A o M j Q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N C k v 0 J j Q t 9 C 8 0 L X Q v d C 1 0 L 3 Q v d G L 0 L k g 0 Y L Q u N C / L n v i h J Y s M H 0 m c X V v d D s s J n F 1 b 3 Q 7 U 2 V j d G l v b j E v V G F i b G U g M C A o M j Q p L 9 C Y 0 L f Q v N C 1 0 L 3 Q t d C 9 0 L 3 R i 9 C 5 I N G C 0 L j Q v y 5 7 0 J 3 Q s N C 3 0 L L Q s N C 9 0 L j Q t S w x f S Z x d W 9 0 O y w m c X V v d D t T Z W N 0 a W 9 u M S 9 U Y W J s Z S A w I C g y N C k v 0 J j Q t 9 C 8 0 L X Q v d C 1 0 L 3 Q v d G L 0 L k g 0 Y L Q u N C / L n v Q o t C 4 0 L r Q t d G A L D J 9 J n F 1 b 3 Q 7 L C Z x d W 9 0 O 1 N l Y 3 R p b 2 4 x L 1 R h Y m x l I D A g K D I 0 K S / Q m N C 3 0 L z Q t d C 9 0 L X Q v d C 9 0 Y v Q u S D R g t C 4 0 L 8 u e y w z f S Z x d W 9 0 O y w m c X V v d D t T Z W N 0 a W 9 u M S 9 U Y W J s Z S A w I C g y N C k v 0 J j Q t 9 C 8 0 L X Q v d C 1 0 L 3 Q v d G L 0 L k g 0 Y L Q u N C / L n s y L D R 9 J n F 1 b 3 Q 7 L C Z x d W 9 0 O 1 N l Y 3 R p b 2 4 x L 1 R h Y m x l I D A g K D I 0 K S / Q m N C 3 0 L z Q t d C 9 0 L X Q v d C 9 0 Y v Q u S D R g t C 4 0 L 8 u e 9 C g 0 L X Q v d G C 0 L D Q s S B F Q k l U R E E s I C U s N X 0 m c X V v d D s s J n F 1 b 3 Q 7 U 2 V j d G l v b j E v V G F i b G U g M C A o M j Q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y N T o 1 O S 4 w M T c 4 N T c 3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K f Q u N G B 0 Y L Q s N G P I N G A 0 L X Q v d G C 0 L D Q s S w g J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U p L 9 C Y 0 L f Q v N C 1 0 L 3 Q t d C 9 0 L 3 R i 9 C 5 I N G C 0 L j Q v y 5 7 4 o S W L D B 9 J n F 1 b 3 Q 7 L C Z x d W 9 0 O 1 N l Y 3 R p b 2 4 x L 1 R h Y m x l I D A g K D I 1 K S / Q m N C 3 0 L z Q t d C 9 0 L X Q v d C 9 0 Y v Q u S D R g t C 4 0 L 8 u e 9 C d 0 L D Q t 9 C y 0 L D Q v d C 4 0 L U s M X 0 m c X V v d D s s J n F 1 b 3 Q 7 U 2 V j d G l v b j E v V G F i b G U g M C A o M j U p L 9 C Y 0 L f Q v N C 1 0 L 3 Q t d C 9 0 L 3 R i 9 C 5 I N G C 0 L j Q v y 5 7 0 K L Q u N C 6 0 L X R g C w y f S Z x d W 9 0 O y w m c X V v d D t T Z W N 0 a W 9 u M S 9 U Y W J s Z S A w I C g y N S k v 0 J j Q t 9 C 8 0 L X Q v d C 1 0 L 3 Q v d G L 0 L k g 0 Y L Q u N C / L n s s M 3 0 m c X V v d D s s J n F 1 b 3 Q 7 U 2 V j d G l v b j E v V G F i b G U g M C A o M j U p L 9 C Y 0 L f Q v N C 1 0 L 3 Q t d C 9 0 L 3 R i 9 C 5 I N G C 0 L j Q v y 5 7 M i w 0 f S Z x d W 9 0 O y w m c X V v d D t T Z W N 0 a W 9 u M S 9 U Y W J s Z S A w I C g y N S k v 0 J j Q t 9 C 8 0 L X Q v d C 1 0 L 3 Q v d G L 0 L k g 0 Y L Q u N C / L n v Q p 9 C 4 0 Y H R g t C w 0 Y 8 g 0 Y D Q t d C 9 0 Y L Q s N C x L C A l L D V 9 J n F 1 b 3 Q 7 L C Z x d W 9 0 O 1 N l Y 3 R p b 2 4 x L 1 R h Y m x l I D A g K D I 1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j U p L 9 C Y 0 L f Q v N C 1 0 L 3 Q t d C 9 0 L 3 R i 9 C 5 I N G C 0 L j Q v y 5 7 4 o S W L D B 9 J n F 1 b 3 Q 7 L C Z x d W 9 0 O 1 N l Y 3 R p b 2 4 x L 1 R h Y m x l I D A g K D I 1 K S / Q m N C 3 0 L z Q t d C 9 0 L X Q v d C 9 0 Y v Q u S D R g t C 4 0 L 8 u e 9 C d 0 L D Q t 9 C y 0 L D Q v d C 4 0 L U s M X 0 m c X V v d D s s J n F 1 b 3 Q 7 U 2 V j d G l v b j E v V G F i b G U g M C A o M j U p L 9 C Y 0 L f Q v N C 1 0 L 3 Q t d C 9 0 L 3 R i 9 C 5 I N G C 0 L j Q v y 5 7 0 K L Q u N C 6 0 L X R g C w y f S Z x d W 9 0 O y w m c X V v d D t T Z W N 0 a W 9 u M S 9 U Y W J s Z S A w I C g y N S k v 0 J j Q t 9 C 8 0 L X Q v d C 1 0 L 3 Q v d G L 0 L k g 0 Y L Q u N C / L n s s M 3 0 m c X V v d D s s J n F 1 b 3 Q 7 U 2 V j d G l v b j E v V G F i b G U g M C A o M j U p L 9 C Y 0 L f Q v N C 1 0 L 3 Q t d C 9 0 L 3 R i 9 C 5 I N G C 0 L j Q v y 5 7 M i w 0 f S Z x d W 9 0 O y w m c X V v d D t T Z W N 0 a W 9 u M S 9 U Y W J s Z S A w I C g y N S k v 0 J j Q t 9 C 8 0 L X Q v d C 1 0 L 3 Q v d G L 0 L k g 0 Y L Q u N C / L n v Q p 9 C 4 0 Y H R g t C w 0 Y 8 g 0 Y D Q t d C 9 0 Y L Q s N C x L C A l L D V 9 J n F 1 b 3 Q 7 L C Z x d W 9 0 O 1 N l Y 3 R p b 2 4 x L 1 R h Y m x l I D A g K D I 1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j Y 6 N D E u N j g 3 N T Q x M V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9 C U 0 L 7 R h d C + 0 L T Q v d C + 0 Y H R g t G M I E Z D R i w g J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Y p L 9 C Y 0 L f Q v N C 1 0 L 3 Q t d C 9 0 L 3 R i 9 C 5 I N G C 0 L j Q v y 5 7 4 o S W L D B 9 J n F 1 b 3 Q 7 L C Z x d W 9 0 O 1 N l Y 3 R p b 2 4 x L 1 R h Y m x l I D A g K D I 2 K S / Q m N C 3 0 L z Q t d C 9 0 L X Q v d C 9 0 Y v Q u S D R g t C 4 0 L 8 u e 9 C d 0 L D Q t 9 C y 0 L D Q v d C 4 0 L U s M X 0 m c X V v d D s s J n F 1 b 3 Q 7 U 2 V j d G l v b j E v V G F i b G U g M C A o M j Y p L 9 C Y 0 L f Q v N C 1 0 L 3 Q t d C 9 0 L 3 R i 9 C 5 I N G C 0 L j Q v y 5 7 0 K L Q u N C 6 0 L X R g C w y f S Z x d W 9 0 O y w m c X V v d D t T Z W N 0 a W 9 u M S 9 U Y W J s Z S A w I C g y N i k v 0 J j Q t 9 C 8 0 L X Q v d C 1 0 L 3 Q v d G L 0 L k g 0 Y L Q u N C / L n s s M 3 0 m c X V v d D s s J n F 1 b 3 Q 7 U 2 V j d G l v b j E v V G F i b G U g M C A o M j Y p L 9 C Y 0 L f Q v N C 1 0 L 3 Q t d C 9 0 L 3 R i 9 C 5 I N G C 0 L j Q v y 5 7 M i w 0 f S Z x d W 9 0 O y w m c X V v d D t T Z W N 0 a W 9 u M S 9 U Y W J s Z S A w I C g y N i k v 0 J j Q t 9 C 8 0 L X Q v d C 1 0 L 3 Q v d G L 0 L k g 0 Y L Q u N C / L n v Q l N C + 0 Y X Q v t C 0 0 L 3 Q v t G B 0 Y L R j C B G Q 0 Y s I C U s N X 0 m c X V v d D s s J n F 1 b 3 Q 7 U 2 V j d G l v b j E v V G F i b G U g M C A o M j Y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N i k v 0 J j Q t 9 C 8 0 L X Q v d C 1 0 L 3 Q v d G L 0 L k g 0 Y L Q u N C / L n v i h J Y s M H 0 m c X V v d D s s J n F 1 b 3 Q 7 U 2 V j d G l v b j E v V G F i b G U g M C A o M j Y p L 9 C Y 0 L f Q v N C 1 0 L 3 Q t d C 9 0 L 3 R i 9 C 5 I N G C 0 L j Q v y 5 7 0 J 3 Q s N C 3 0 L L Q s N C 9 0 L j Q t S w x f S Z x d W 9 0 O y w m c X V v d D t T Z W N 0 a W 9 u M S 9 U Y W J s Z S A w I C g y N i k v 0 J j Q t 9 C 8 0 L X Q v d C 1 0 L 3 Q v d G L 0 L k g 0 Y L Q u N C / L n v Q o t C 4 0 L r Q t d G A L D J 9 J n F 1 b 3 Q 7 L C Z x d W 9 0 O 1 N l Y 3 R p b 2 4 x L 1 R h Y m x l I D A g K D I 2 K S / Q m N C 3 0 L z Q t d C 9 0 L X Q v d C 9 0 Y v Q u S D R g t C 4 0 L 8 u e y w z f S Z x d W 9 0 O y w m c X V v d D t T Z W N 0 a W 9 u M S 9 U Y W J s Z S A w I C g y N i k v 0 J j Q t 9 C 8 0 L X Q v d C 1 0 L 3 Q v d G L 0 L k g 0 Y L Q u N C / L n s y L D R 9 J n F 1 b 3 Q 7 L C Z x d W 9 0 O 1 N l Y 3 R p b 2 4 x L 1 R h Y m x l I D A g K D I 2 K S / Q m N C 3 0 L z Q t d C 9 0 L X Q v d C 9 0 Y v Q u S D R g t C 4 0 L 8 u e 9 C U 0 L 7 R h d C + 0 L T Q v d C + 0 Y H R g t G M I E Z D R i w g J S w 1 f S Z x d W 9 0 O y w m c X V v d D t T Z W N 0 a W 9 u M S 9 U Y W J s Z S A w I C g y N i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j c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I 3 O j Q 3 L j U 3 M z Y 4 M z J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t S T 0 U s I C U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3 K S / Q m N C 3 0 L z Q t d C 9 0 L X Q v d C 9 0 Y v Q u S D R g t C 4 0 L 8 u e + K E l i w w f S Z x d W 9 0 O y w m c X V v d D t T Z W N 0 a W 9 u M S 9 U Y W J s Z S A w I C g y N y k v 0 J j Q t 9 C 8 0 L X Q v d C 1 0 L 3 Q v d G L 0 L k g 0 Y L Q u N C / L n v Q n d C w 0 L f Q s t C w 0 L 3 Q u N C 1 L D F 9 J n F 1 b 3 Q 7 L C Z x d W 9 0 O 1 N l Y 3 R p b 2 4 x L 1 R h Y m x l I D A g K D I 3 K S / Q m N C 3 0 L z Q t d C 9 0 L X Q v d C 9 0 Y v Q u S D R g t C 4 0 L 8 u e 9 C i 0 L j Q u t C 1 0 Y A s M n 0 m c X V v d D s s J n F 1 b 3 Q 7 U 2 V j d G l v b j E v V G F i b G U g M C A o M j c p L 9 C Y 0 L f Q v N C 1 0 L 3 Q t d C 9 0 L 3 R i 9 C 5 I N G C 0 L j Q v y 5 7 L D N 9 J n F 1 b 3 Q 7 L C Z x d W 9 0 O 1 N l Y 3 R p b 2 4 x L 1 R h Y m x l I D A g K D I 3 K S / Q m N C 3 0 L z Q t d C 9 0 L X Q v d C 9 0 Y v Q u S D R g t C 4 0 L 8 u e z I s N H 0 m c X V v d D s s J n F 1 b 3 Q 7 U 2 V j d G l v b j E v V G F i b G U g M C A o M j c p L 9 C Y 0 L f Q v N C 1 0 L 3 Q t d C 9 0 L 3 R i 9 C 5 I N G C 0 L j Q v y 5 7 U k 9 F L C A l L D V 9 J n F 1 b 3 Q 7 L C Z x d W 9 0 O 1 N l Y 3 R p b 2 4 x L 1 R h Y m x l I D A g K D I 3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j c p L 9 C Y 0 L f Q v N C 1 0 L 3 Q t d C 9 0 L 3 R i 9 C 5 I N G C 0 L j Q v y 5 7 4 o S W L D B 9 J n F 1 b 3 Q 7 L C Z x d W 9 0 O 1 N l Y 3 R p b 2 4 x L 1 R h Y m x l I D A g K D I 3 K S / Q m N C 3 0 L z Q t d C 9 0 L X Q v d C 9 0 Y v Q u S D R g t C 4 0 L 8 u e 9 C d 0 L D Q t 9 C y 0 L D Q v d C 4 0 L U s M X 0 m c X V v d D s s J n F 1 b 3 Q 7 U 2 V j d G l v b j E v V G F i b G U g M C A o M j c p L 9 C Y 0 L f Q v N C 1 0 L 3 Q t d C 9 0 L 3 R i 9 C 5 I N G C 0 L j Q v y 5 7 0 K L Q u N C 6 0 L X R g C w y f S Z x d W 9 0 O y w m c X V v d D t T Z W N 0 a W 9 u M S 9 U Y W J s Z S A w I C g y N y k v 0 J j Q t 9 C 8 0 L X Q v d C 1 0 L 3 Q v d G L 0 L k g 0 Y L Q u N C / L n s s M 3 0 m c X V v d D s s J n F 1 b 3 Q 7 U 2 V j d G l v b j E v V G F i b G U g M C A o M j c p L 9 C Y 0 L f Q v N C 1 0 L 3 Q t d C 9 0 L 3 R i 9 C 5 I N G C 0 L j Q v y 5 7 M i w 0 f S Z x d W 9 0 O y w m c X V v d D t T Z W N 0 a W 9 u M S 9 U Y W J s Z S A w I C g y N y k v 0 J j Q t 9 C 8 0 L X Q v d C 1 0 L 3 Q v d G L 0 L k g 0 Y L Q u N C / L n t S T 0 U s I C U s N X 0 m c X V v d D s s J n F 1 b 3 Q 7 U 2 V j d G l v b j E v V G F i b G U g M C A o M j c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y O D o x O C 4 z N j k 0 M D M 4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U k 9 B L C A l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O C k v 0 J j Q t 9 C 8 0 L X Q v d C 1 0 L 3 Q v d G L 0 L k g 0 Y L Q u N C / L n v i h J Y s M H 0 m c X V v d D s s J n F 1 b 3 Q 7 U 2 V j d G l v b j E v V G F i b G U g M C A o M j g p L 9 C Y 0 L f Q v N C 1 0 L 3 Q t d C 9 0 L 3 R i 9 C 5 I N G C 0 L j Q v y 5 7 0 J 3 Q s N C 3 0 L L Q s N C 9 0 L j Q t S w x f S Z x d W 9 0 O y w m c X V v d D t T Z W N 0 a W 9 u M S 9 U Y W J s Z S A w I C g y O C k v 0 J j Q t 9 C 8 0 L X Q v d C 1 0 L 3 Q v d G L 0 L k g 0 Y L Q u N C / L n v Q o t C 4 0 L r Q t d G A L D J 9 J n F 1 b 3 Q 7 L C Z x d W 9 0 O 1 N l Y 3 R p b 2 4 x L 1 R h Y m x l I D A g K D I 4 K S / Q m N C 3 0 L z Q t d C 9 0 L X Q v d C 9 0 Y v Q u S D R g t C 4 0 L 8 u e y w z f S Z x d W 9 0 O y w m c X V v d D t T Z W N 0 a W 9 u M S 9 U Y W J s Z S A w I C g y O C k v 0 J j Q t 9 C 8 0 L X Q v d C 1 0 L 3 Q v d G L 0 L k g 0 Y L Q u N C / L n s y L D R 9 J n F 1 b 3 Q 7 L C Z x d W 9 0 O 1 N l Y 3 R p b 2 4 x L 1 R h Y m x l I D A g K D I 4 K S / Q m N C 3 0 L z Q t d C 9 0 L X Q v d C 9 0 Y v Q u S D R g t C 4 0 L 8 u e 1 J P Q S w g J S w 1 f S Z x d W 9 0 O y w m c X V v d D t T Z W N 0 a W 9 u M S 9 U Y W J s Z S A w I C g y O C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I 4 K S / Q m N C 3 0 L z Q t d C 9 0 L X Q v d C 9 0 Y v Q u S D R g t C 4 0 L 8 u e + K E l i w w f S Z x d W 9 0 O y w m c X V v d D t T Z W N 0 a W 9 u M S 9 U Y W J s Z S A w I C g y O C k v 0 J j Q t 9 C 8 0 L X Q v d C 1 0 L 3 Q v d G L 0 L k g 0 Y L Q u N C / L n v Q n d C w 0 L f Q s t C w 0 L 3 Q u N C 1 L D F 9 J n F 1 b 3 Q 7 L C Z x d W 9 0 O 1 N l Y 3 R p b 2 4 x L 1 R h Y m x l I D A g K D I 4 K S / Q m N C 3 0 L z Q t d C 9 0 L X Q v d C 9 0 Y v Q u S D R g t C 4 0 L 8 u e 9 C i 0 L j Q u t C 1 0 Y A s M n 0 m c X V v d D s s J n F 1 b 3 Q 7 U 2 V j d G l v b j E v V G F i b G U g M C A o M j g p L 9 C Y 0 L f Q v N C 1 0 L 3 Q t d C 9 0 L 3 R i 9 C 5 I N G C 0 L j Q v y 5 7 L D N 9 J n F 1 b 3 Q 7 L C Z x d W 9 0 O 1 N l Y 3 R p b 2 4 x L 1 R h Y m x l I D A g K D I 4 K S / Q m N C 3 0 L z Q t d C 9 0 L X Q v d C 9 0 Y v Q u S D R g t C 4 0 L 8 u e z I s N H 0 m c X V v d D s s J n F 1 b 3 Q 7 U 2 V j d G l v b j E v V G F i b G U g M C A o M j g p L 9 C Y 0 L f Q v N C 1 0 L 3 Q t d C 9 0 L 3 R i 9 C 5 I N G C 0 L j Q v y 5 7 U k 9 B L C A l L D V 9 J n F 1 b 3 Q 7 L C Z x d W 9 0 O 1 N l Y 3 R p b 2 4 x L 1 R h Y m x l I D A g K D I 4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j k 6 M D E u M D E z M z U y M F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1 A v R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j k p L 9 C Y 0 L f Q v N C 1 0 L 3 Q t d C 9 0 L 3 R i 9 C 5 I N G C 0 L j Q v y 5 7 4 o S W L D B 9 J n F 1 b 3 Q 7 L C Z x d W 9 0 O 1 N l Y 3 R p b 2 4 x L 1 R h Y m x l I D A g K D I 5 K S / Q m N C 3 0 L z Q t d C 9 0 L X Q v d C 9 0 Y v Q u S D R g t C 4 0 L 8 u e 9 C d 0 L D Q t 9 C y 0 L D Q v d C 4 0 L U s M X 0 m c X V v d D s s J n F 1 b 3 Q 7 U 2 V j d G l v b j E v V G F i b G U g M C A o M j k p L 9 C Y 0 L f Q v N C 1 0 L 3 Q t d C 9 0 L 3 R i 9 C 5 I N G C 0 L j Q v y 5 7 0 K L Q u N C 6 0 L X R g C w y f S Z x d W 9 0 O y w m c X V v d D t T Z W N 0 a W 9 u M S 9 U Y W J s Z S A w I C g y O S k v 0 J j Q t 9 C 8 0 L X Q v d C 1 0 L 3 Q v d G L 0 L k g 0 Y L Q u N C / L n s s M 3 0 m c X V v d D s s J n F 1 b 3 Q 7 U 2 V j d G l v b j E v V G F i b G U g M C A o M j k p L 9 C Y 0 L f Q v N C 1 0 L 3 Q t d C 9 0 L 3 R i 9 C 5 I N G C 0 L j Q v y 5 7 M i w 0 f S Z x d W 9 0 O y w m c X V v d D t T Z W N 0 a W 9 u M S 9 U Y W J s Z S A w I C g y O S k v 0 J j Q t 9 C 8 0 L X Q v d C 1 0 L 3 Q v d G L 0 L k g 0 Y L Q u N C / L n t Q L 0 U s N X 0 m c X V v d D s s J n F 1 b 3 Q 7 U 2 V j d G l v b j E v V G F i b G U g M C A o M j k p L 9 C Y 0 L f Q v N C 1 0 L 3 Q t d C 9 0 L 3 R i 9 C 5 I N G C 0 L j Q v y 5 7 0 L 7 R g t G H 0 L X R g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y O S k v 0 J j Q t 9 C 8 0 L X Q v d C 1 0 L 3 Q v d G L 0 L k g 0 Y L Q u N C / L n v i h J Y s M H 0 m c X V v d D s s J n F 1 b 3 Q 7 U 2 V j d G l v b j E v V G F i b G U g M C A o M j k p L 9 C Y 0 L f Q v N C 1 0 L 3 Q t d C 9 0 L 3 R i 9 C 5 I N G C 0 L j Q v y 5 7 0 J 3 Q s N C 3 0 L L Q s N C 9 0 L j Q t S w x f S Z x d W 9 0 O y w m c X V v d D t T Z W N 0 a W 9 u M S 9 U Y W J s Z S A w I C g y O S k v 0 J j Q t 9 C 8 0 L X Q v d C 1 0 L 3 Q v d G L 0 L k g 0 Y L Q u N C / L n v Q o t C 4 0 L r Q t d G A L D J 9 J n F 1 b 3 Q 7 L C Z x d W 9 0 O 1 N l Y 3 R p b 2 4 x L 1 R h Y m x l I D A g K D I 5 K S / Q m N C 3 0 L z Q t d C 9 0 L X Q v d C 9 0 Y v Q u S D R g t C 4 0 L 8 u e y w z f S Z x d W 9 0 O y w m c X V v d D t T Z W N 0 a W 9 u M S 9 U Y W J s Z S A w I C g y O S k v 0 J j Q t 9 C 8 0 L X Q v d C 1 0 L 3 Q v d G L 0 L k g 0 Y L Q u N C / L n s y L D R 9 J n F 1 b 3 Q 7 L C Z x d W 9 0 O 1 N l Y 3 R p b 2 4 x L 1 R h Y m x l I D A g K D I 5 K S / Q m N C 3 0 L z Q t d C 9 0 L X Q v d C 9 0 Y v Q u S D R g t C 4 0 L 8 u e 1 A v R S w 1 f S Z x d W 9 0 O y w m c X V v d D t T Z W N 0 a W 9 u M S 9 U Y W J s Z S A w I C g y O S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I 5 O j M w L j I 1 N T c 1 M T F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t Q L 0 Z D R i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A p L 9 C Y 0 L f Q v N C 1 0 L 3 Q t d C 9 0 L 3 R i 9 C 5 I N G C 0 L j Q v y 5 7 4 o S W L D B 9 J n F 1 b 3 Q 7 L C Z x d W 9 0 O 1 N l Y 3 R p b 2 4 x L 1 R h Y m x l I D A g K D M w K S / Q m N C 3 0 L z Q t d C 9 0 L X Q v d C 9 0 Y v Q u S D R g t C 4 0 L 8 u e 9 C d 0 L D Q t 9 C y 0 L D Q v d C 4 0 L U s M X 0 m c X V v d D s s J n F 1 b 3 Q 7 U 2 V j d G l v b j E v V G F i b G U g M C A o M z A p L 9 C Y 0 L f Q v N C 1 0 L 3 Q t d C 9 0 L 3 R i 9 C 5 I N G C 0 L j Q v y 5 7 0 K L Q u N C 6 0 L X R g C w y f S Z x d W 9 0 O y w m c X V v d D t T Z W N 0 a W 9 u M S 9 U Y W J s Z S A w I C g z M C k v 0 J j Q t 9 C 8 0 L X Q v d C 1 0 L 3 Q v d G L 0 L k g 0 Y L Q u N C / L n s s M 3 0 m c X V v d D s s J n F 1 b 3 Q 7 U 2 V j d G l v b j E v V G F i b G U g M C A o M z A p L 9 C Y 0 L f Q v N C 1 0 L 3 Q t d C 9 0 L 3 R i 9 C 5 I N G C 0 L j Q v y 5 7 M i w 0 f S Z x d W 9 0 O y w m c X V v d D t T Z W N 0 a W 9 u M S 9 U Y W J s Z S A w I C g z M C k v 0 J j Q t 9 C 8 0 L X Q v d C 1 0 L 3 Q v d G L 0 L k g 0 Y L Q u N C / L n t Q L 0 Z D R i w 1 f S Z x d W 9 0 O y w m c X V v d D t T Z W N 0 a W 9 u M S 9 U Y W J s Z S A w I C g z M C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M w K S / Q m N C 3 0 L z Q t d C 9 0 L X Q v d C 9 0 Y v Q u S D R g t C 4 0 L 8 u e + K E l i w w f S Z x d W 9 0 O y w m c X V v d D t T Z W N 0 a W 9 u M S 9 U Y W J s Z S A w I C g z M C k v 0 J j Q t 9 C 8 0 L X Q v d C 1 0 L 3 Q v d G L 0 L k g 0 Y L Q u N C / L n v Q n d C w 0 L f Q s t C w 0 L 3 Q u N C 1 L D F 9 J n F 1 b 3 Q 7 L C Z x d W 9 0 O 1 N l Y 3 R p b 2 4 x L 1 R h Y m x l I D A g K D M w K S / Q m N C 3 0 L z Q t d C 9 0 L X Q v d C 9 0 Y v Q u S D R g t C 4 0 L 8 u e 9 C i 0 L j Q u t C 1 0 Y A s M n 0 m c X V v d D s s J n F 1 b 3 Q 7 U 2 V j d G l v b j E v V G F i b G U g M C A o M z A p L 9 C Y 0 L f Q v N C 1 0 L 3 Q t d C 9 0 L 3 R i 9 C 5 I N G C 0 L j Q v y 5 7 L D N 9 J n F 1 b 3 Q 7 L C Z x d W 9 0 O 1 N l Y 3 R p b 2 4 x L 1 R h Y m x l I D A g K D M w K S / Q m N C 3 0 L z Q t d C 9 0 L X Q v d C 9 0 Y v Q u S D R g t C 4 0 L 8 u e z I s N H 0 m c X V v d D s s J n F 1 b 3 Q 7 U 2 V j d G l v b j E v V G F i b G U g M C A o M z A p L 9 C Y 0 L f Q v N C 1 0 L 3 Q t d C 9 0 L 3 R i 9 C 5 I N G C 0 L j Q v y 5 7 U C 9 G Q 0 Y s N X 0 m c X V v d D s s J n F 1 b 3 Q 7 U 2 V j d G l v b j E v V G F i b G U g M C A o M z A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M D o z M D o w M i 4 z N j U 0 N D U 3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U C 9 T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M S k v 0 J j Q t 9 C 8 0 L X Q v d C 1 0 L 3 Q v d G L 0 L k g 0 Y L Q u N C / L n v i h J Y s M H 0 m c X V v d D s s J n F 1 b 3 Q 7 U 2 V j d G l v b j E v V G F i b G U g M C A o M z E p L 9 C Y 0 L f Q v N C 1 0 L 3 Q t d C 9 0 L 3 R i 9 C 5 I N G C 0 L j Q v y 5 7 0 J 3 Q s N C 3 0 L L Q s N C 9 0 L j Q t S w x f S Z x d W 9 0 O y w m c X V v d D t T Z W N 0 a W 9 u M S 9 U Y W J s Z S A w I C g z M S k v 0 J j Q t 9 C 8 0 L X Q v d C 1 0 L 3 Q v d G L 0 L k g 0 Y L Q u N C / L n v Q o t C 4 0 L r Q t d G A L D J 9 J n F 1 b 3 Q 7 L C Z x d W 9 0 O 1 N l Y 3 R p b 2 4 x L 1 R h Y m x l I D A g K D M x K S / Q m N C 3 0 L z Q t d C 9 0 L X Q v d C 9 0 Y v Q u S D R g t C 4 0 L 8 u e y w z f S Z x d W 9 0 O y w m c X V v d D t T Z W N 0 a W 9 u M S 9 U Y W J s Z S A w I C g z M S k v 0 J j Q t 9 C 8 0 L X Q v d C 1 0 L 3 Q v d G L 0 L k g 0 Y L Q u N C / L n s y L D R 9 J n F 1 b 3 Q 7 L C Z x d W 9 0 O 1 N l Y 3 R p b 2 4 x L 1 R h Y m x l I D A g K D M x K S / Q m N C 3 0 L z Q t d C 9 0 L X Q v d C 9 0 Y v Q u S D R g t C 4 0 L 8 u e 1 A v U y w 1 f S Z x d W 9 0 O y w m c X V v d D t T Z W N 0 a W 9 u M S 9 U Y W J s Z S A w I C g z M S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M x K S / Q m N C 3 0 L z Q t d C 9 0 L X Q v d C 9 0 Y v Q u S D R g t C 4 0 L 8 u e + K E l i w w f S Z x d W 9 0 O y w m c X V v d D t T Z W N 0 a W 9 u M S 9 U Y W J s Z S A w I C g z M S k v 0 J j Q t 9 C 8 0 L X Q v d C 1 0 L 3 Q v d G L 0 L k g 0 Y L Q u N C / L n v Q n d C w 0 L f Q s t C w 0 L 3 Q u N C 1 L D F 9 J n F 1 b 3 Q 7 L C Z x d W 9 0 O 1 N l Y 3 R p b 2 4 x L 1 R h Y m x l I D A g K D M x K S / Q m N C 3 0 L z Q t d C 9 0 L X Q v d C 9 0 Y v Q u S D R g t C 4 0 L 8 u e 9 C i 0 L j Q u t C 1 0 Y A s M n 0 m c X V v d D s s J n F 1 b 3 Q 7 U 2 V j d G l v b j E v V G F i b G U g M C A o M z E p L 9 C Y 0 L f Q v N C 1 0 L 3 Q t d C 9 0 L 3 R i 9 C 5 I N G C 0 L j Q v y 5 7 L D N 9 J n F 1 b 3 Q 7 L C Z x d W 9 0 O 1 N l Y 3 R p b 2 4 x L 1 R h Y m x l I D A g K D M x K S / Q m N C 3 0 L z Q t d C 9 0 L X Q v d C 9 0 Y v Q u S D R g t C 4 0 L 8 u e z I s N H 0 m c X V v d D s s J n F 1 b 3 Q 7 U 2 V j d G l v b j E v V G F i b G U g M C A o M z E p L 9 C Y 0 L f Q v N C 1 0 L 3 Q t d C 9 0 L 3 R i 9 C 5 I N G C 0 L j Q v y 5 7 U C 9 T L D V 9 J n F 1 b 3 Q 7 L C Z x d W 9 0 O 1 N l Y 3 R p b 2 4 x L 1 R h Y m x l I D A g K D M x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j d U M T A 6 M z A 6 M z U u N z k 4 N T Y 0 N 1 o i L z 4 8 R W 5 0 c n k g V H l w Z T 0 i R m l s b E N v b H V t b l R 5 c G V z I i B W Y W x 1 Z T 0 i c 0 J n W U d C Z 1 l H Q m c 9 P S I v P j x F b n R y e S B U e X B l P S J G a W x s Q 2 9 s d W 1 u T m F t Z X M i I F Z h b H V l P S J z W y Z x d W 9 0 O + K E l i Z x d W 9 0 O y w m c X V v d D v Q n d C w 0 L f Q s t C w 0 L 3 Q u N C 1 J n F 1 b 3 Q 7 L C Z x d W 9 0 O 9 C i 0 L j Q u t C 1 0 Y A m c X V v d D s s J n F 1 b 3 Q 7 Q 2 9 s d W 1 u M S Z x d W 9 0 O y w m c X V v d D s y J n F 1 b 3 Q 7 L C Z x d W 9 0 O 1 A v Q l Y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y K S / Q m N C 3 0 L z Q t d C 9 0 L X Q v d C 9 0 Y v Q u S D R g t C 4 0 L 8 u e + K E l i w w f S Z x d W 9 0 O y w m c X V v d D t T Z W N 0 a W 9 u M S 9 U Y W J s Z S A w I C g z M i k v 0 J j Q t 9 C 8 0 L X Q v d C 1 0 L 3 Q v d G L 0 L k g 0 Y L Q u N C / L n v Q n d C w 0 L f Q s t C w 0 L 3 Q u N C 1 L D F 9 J n F 1 b 3 Q 7 L C Z x d W 9 0 O 1 N l Y 3 R p b 2 4 x L 1 R h Y m x l I D A g K D M y K S / Q m N C 3 0 L z Q t d C 9 0 L X Q v d C 9 0 Y v Q u S D R g t C 4 0 L 8 u e 9 C i 0 L j Q u t C 1 0 Y A s M n 0 m c X V v d D s s J n F 1 b 3 Q 7 U 2 V j d G l v b j E v V G F i b G U g M C A o M z I p L 9 C Y 0 L f Q v N C 1 0 L 3 Q t d C 9 0 L 3 R i 9 C 5 I N G C 0 L j Q v y 5 7 L D N 9 J n F 1 b 3 Q 7 L C Z x d W 9 0 O 1 N l Y 3 R p b 2 4 x L 1 R h Y m x l I D A g K D M y K S / Q m N C 3 0 L z Q t d C 9 0 L X Q v d C 9 0 Y v Q u S D R g t C 4 0 L 8 u e z I s N H 0 m c X V v d D s s J n F 1 b 3 Q 7 U 2 V j d G l v b j E v V G F i b G U g M C A o M z I p L 9 C Y 0 L f Q v N C 1 0 L 3 Q t d C 9 0 L 3 R i 9 C 5 I N G C 0 L j Q v y 5 7 U C 9 C V i w 1 f S Z x d W 9 0 O y w m c X V v d D t T Z W N 0 a W 9 u M S 9 U Y W J s Z S A w I C g z M i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M y K S / Q m N C 3 0 L z Q t d C 9 0 L X Q v d C 9 0 Y v Q u S D R g t C 4 0 L 8 u e + K E l i w w f S Z x d W 9 0 O y w m c X V v d D t T Z W N 0 a W 9 u M S 9 U Y W J s Z S A w I C g z M i k v 0 J j Q t 9 C 8 0 L X Q v d C 1 0 L 3 Q v d G L 0 L k g 0 Y L Q u N C / L n v Q n d C w 0 L f Q s t C w 0 L 3 Q u N C 1 L D F 9 J n F 1 b 3 Q 7 L C Z x d W 9 0 O 1 N l Y 3 R p b 2 4 x L 1 R h Y m x l I D A g K D M y K S / Q m N C 3 0 L z Q t d C 9 0 L X Q v d C 9 0 Y v Q u S D R g t C 4 0 L 8 u e 9 C i 0 L j Q u t C 1 0 Y A s M n 0 m c X V v d D s s J n F 1 b 3 Q 7 U 2 V j d G l v b j E v V G F i b G U g M C A o M z I p L 9 C Y 0 L f Q v N C 1 0 L 3 Q t d C 9 0 L 3 R i 9 C 5 I N G C 0 L j Q v y 5 7 L D N 9 J n F 1 b 3 Q 7 L C Z x d W 9 0 O 1 N l Y 3 R p b 2 4 x L 1 R h Y m x l I D A g K D M y K S / Q m N C 3 0 L z Q t d C 9 0 L X Q v d C 9 0 Y v Q u S D R g t C 4 0 L 8 u e z I s N H 0 m c X V v d D s s J n F 1 b 3 Q 7 U 2 V j d G l v b j E v V G F i b G U g M C A o M z I p L 9 C Y 0 L f Q v N C 1 0 L 3 Q t d C 9 0 L 3 R i 9 C 5 I N G C 0 L j Q v y 5 7 U C 9 C V i w 1 f S Z x d W 9 0 O y w m c X V v d D t T Z W N 0 a W 9 u M S 9 U Y W J s Z S A w I C g z M i k v 0 J j Q t 9 C 8 0 L X Q v d C 1 0 L 3 Q v d G L 0 L k g 0 Y L Q u N C / L n v Q v t G C 0 Y f Q t d G C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z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I 3 V D E w O j M x O j E x L j M y M D I 2 N j h a I i 8 + P E V u d H J 5 I F R 5 c G U 9 I k Z p b G x D b 2 x 1 b W 5 U e X B l c y I g V m F s d W U 9 I n N C Z 1 l H Q m d Z R 0 J n P T 0 i L z 4 8 R W 5 0 c n k g V H l w Z T 0 i R m l s b E N v b H V t b k 5 h b W V z I i B W Y W x 1 Z T 0 i c 1 s m c X V v d D v i h J Y m c X V v d D s s J n F 1 b 3 Q 7 0 J 3 Q s N C 3 0 L L Q s N C 9 0 L j Q t S Z x d W 9 0 O y w m c X V v d D v Q o t C 4 0 L r Q t d G A J n F 1 b 3 Q 7 L C Z x d W 9 0 O 0 N v b H V t b j E m c X V v d D s s J n F 1 b 3 Q 7 M i Z x d W 9 0 O y w m c X V v d D t F V i 9 F Q k l U R E E m c X V v d D s s J n F 1 b 3 Q 7 0 L 7 R g t G H 0 L X R g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z K S / Q m N C 3 0 L z Q t d C 9 0 L X Q v d C 9 0 Y v Q u S D R g t C 4 0 L 8 u e + K E l i w w f S Z x d W 9 0 O y w m c X V v d D t T Z W N 0 a W 9 u M S 9 U Y W J s Z S A w I C g z M y k v 0 J j Q t 9 C 8 0 L X Q v d C 1 0 L 3 Q v d G L 0 L k g 0 Y L Q u N C / L n v Q n d C w 0 L f Q s t C w 0 L 3 Q u N C 1 L D F 9 J n F 1 b 3 Q 7 L C Z x d W 9 0 O 1 N l Y 3 R p b 2 4 x L 1 R h Y m x l I D A g K D M z K S / Q m N C 3 0 L z Q t d C 9 0 L X Q v d C 9 0 Y v Q u S D R g t C 4 0 L 8 u e 9 C i 0 L j Q u t C 1 0 Y A s M n 0 m c X V v d D s s J n F 1 b 3 Q 7 U 2 V j d G l v b j E v V G F i b G U g M C A o M z M p L 9 C Y 0 L f Q v N C 1 0 L 3 Q t d C 9 0 L 3 R i 9 C 5 I N G C 0 L j Q v y 5 7 L D N 9 J n F 1 b 3 Q 7 L C Z x d W 9 0 O 1 N l Y 3 R p b 2 4 x L 1 R h Y m x l I D A g K D M z K S / Q m N C 3 0 L z Q t d C 9 0 L X Q v d C 9 0 Y v Q u S D R g t C 4 0 L 8 u e z I s N H 0 m c X V v d D s s J n F 1 b 3 Q 7 U 2 V j d G l v b j E v V G F i b G U g M C A o M z M p L 9 C Y 0 L f Q v N C 1 0 L 3 Q t d C 9 0 L 3 R i 9 C 5 I N G C 0 L j Q v y 5 7 R V Y v R U J J V E R B L D V 9 J n F 1 b 3 Q 7 L C Z x d W 9 0 O 1 N l Y 3 R p b 2 4 x L 1 R h Y m x l I D A g K D M z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z M p L 9 C Y 0 L f Q v N C 1 0 L 3 Q t d C 9 0 L 3 R i 9 C 5 I N G C 0 L j Q v y 5 7 4 o S W L D B 9 J n F 1 b 3 Q 7 L C Z x d W 9 0 O 1 N l Y 3 R p b 2 4 x L 1 R h Y m x l I D A g K D M z K S / Q m N C 3 0 L z Q t d C 9 0 L X Q v d C 9 0 Y v Q u S D R g t C 4 0 L 8 u e 9 C d 0 L D Q t 9 C y 0 L D Q v d C 4 0 L U s M X 0 m c X V v d D s s J n F 1 b 3 Q 7 U 2 V j d G l v b j E v V G F i b G U g M C A o M z M p L 9 C Y 0 L f Q v N C 1 0 L 3 Q t d C 9 0 L 3 R i 9 C 5 I N G C 0 L j Q v y 5 7 0 K L Q u N C 6 0 L X R g C w y f S Z x d W 9 0 O y w m c X V v d D t T Z W N 0 a W 9 u M S 9 U Y W J s Z S A w I C g z M y k v 0 J j Q t 9 C 8 0 L X Q v d C 1 0 L 3 Q v d G L 0 L k g 0 Y L Q u N C / L n s s M 3 0 m c X V v d D s s J n F 1 b 3 Q 7 U 2 V j d G l v b j E v V G F i b G U g M C A o M z M p L 9 C Y 0 L f Q v N C 1 0 L 3 Q t d C 9 0 L 3 R i 9 C 5 I N G C 0 L j Q v y 5 7 M i w 0 f S Z x d W 9 0 O y w m c X V v d D t T Z W N 0 a W 9 u M S 9 U Y W J s Z S A w I C g z M y k v 0 J j Q t 9 C 8 0 L X Q v d C 1 0 L 3 Q v d G L 0 L k g 0 Y L Q u N C / L n t F V i 9 F Q k l U R E E s N X 0 m c X V v d D s s J n F 1 b 3 Q 7 U 2 V j d G l v b j E v V G F i b G U g M C A o M z M p L 9 C Y 0 L f Q v N C 1 0 L 3 Q t d C 9 0 L 3 R i 9 C 5 I N G C 0 L j Q v y 5 7 0 L 7 R g t G H 0 L X R g i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N T o 1 N z o 0 O S 4 w M D Q 4 O T c 5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T Q v t C 7 0 L M v R U J J V E R B J n F 1 b 3 Q 7 L C Z x d W 9 0 O 9 C + 0 Y L R h 9 C 1 0 Y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y Z j M z N D Q z L T E 5 Z D A t N G R l M S 1 h Z G U y L T c x N W V m Y T U 2 M T M 0 Z S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N C k v 0 J j Q t 9 C 8 0 L X Q v d C 1 0 L 3 Q v d G L 0 L k g 0 Y L Q u N C / L n v i h J Y s M H 0 m c X V v d D s s J n F 1 b 3 Q 7 U 2 V j d G l v b j E v V G F i b G U g M C A o M z Q p L 9 C Y 0 L f Q v N C 1 0 L 3 Q t d C 9 0 L 3 R i 9 C 5 I N G C 0 L j Q v y 5 7 0 J 3 Q s N C 3 0 L L Q s N C 9 0 L j Q t S w x f S Z x d W 9 0 O y w m c X V v d D t T Z W N 0 a W 9 u M S 9 U Y W J s Z S A w I C g z N C k v 0 J j Q t 9 C 8 0 L X Q v d C 1 0 L 3 Q v d G L 0 L k g 0 Y L Q u N C / L n v Q o t C 4 0 L r Q t d G A L D J 9 J n F 1 b 3 Q 7 L C Z x d W 9 0 O 1 N l Y 3 R p b 2 4 x L 1 R h Y m x l I D A g K D M 0 K S / Q m N C 3 0 L z Q t d C 9 0 L X Q v d C 9 0 Y v Q u S D R g t C 4 0 L 8 u e y w z f S Z x d W 9 0 O y w m c X V v d D t T Z W N 0 a W 9 u M S 9 U Y W J s Z S A w I C g z N C k v 0 J j Q t 9 C 8 0 L X Q v d C 1 0 L 3 Q v d G L 0 L k g 0 Y L Q u N C / L n s y L D R 9 J n F 1 b 3 Q 7 L C Z x d W 9 0 O 1 N l Y 3 R p b 2 4 x L 1 R h Y m x l I D A g K D M 0 K S / Q m N C 3 0 L z Q t d C 9 0 L X Q v d C 9 0 Y v Q u S D R g t C 4 0 L 8 u e 9 C U 0 L 7 Q u 9 C z L 0 V C S V R E Q S w 1 f S Z x d W 9 0 O y w m c X V v d D t T Z W N 0 a W 9 u M S 9 U Y W J s Z S A w I C g z N C k v 0 J j Q t 9 C 8 0 L X Q v d C 1 0 L 3 Q v d G L 0 L k g 0 Y L Q u N C / L n v Q v t G C 0 Y f Q t d G C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M 0 K S / Q m N C 3 0 L z Q t d C 9 0 L X Q v d C 9 0 Y v Q u S D R g t C 4 0 L 8 u e + K E l i w w f S Z x d W 9 0 O y w m c X V v d D t T Z W N 0 a W 9 u M S 9 U Y W J s Z S A w I C g z N C k v 0 J j Q t 9 C 8 0 L X Q v d C 1 0 L 3 Q v d G L 0 L k g 0 Y L Q u N C / L n v Q n d C w 0 L f Q s t C w 0 L 3 Q u N C 1 L D F 9 J n F 1 b 3 Q 7 L C Z x d W 9 0 O 1 N l Y 3 R p b 2 4 x L 1 R h Y m x l I D A g K D M 0 K S / Q m N C 3 0 L z Q t d C 9 0 L X Q v d C 9 0 Y v Q u S D R g t C 4 0 L 8 u e 9 C i 0 L j Q u t C 1 0 Y A s M n 0 m c X V v d D s s J n F 1 b 3 Q 7 U 2 V j d G l v b j E v V G F i b G U g M C A o M z Q p L 9 C Y 0 L f Q v N C 1 0 L 3 Q t d C 9 0 L 3 R i 9 C 5 I N G C 0 L j Q v y 5 7 L D N 9 J n F 1 b 3 Q 7 L C Z x d W 9 0 O 1 N l Y 3 R p b 2 4 x L 1 R h Y m x l I D A g K D M 0 K S / Q m N C 3 0 L z Q t d C 9 0 L X Q v d C 9 0 Y v Q u S D R g t C 4 0 L 8 u e z I s N H 0 m c X V v d D s s J n F 1 b 3 Q 7 U 2 V j d G l v b j E v V G F i b G U g M C A o M z Q p L 9 C Y 0 L f Q v N C 1 0 L 3 Q t d C 9 0 L 3 R i 9 C 5 I N G C 0 L j Q v y 5 7 0 J T Q v t C 7 0 L M v R U J J V E R B L D V 9 J n F 1 b 3 Q 7 L C Z x d W 9 0 O 1 N l Y 3 R p b 2 4 x L 1 R h Y m x l I D A g K D M 0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9 C d 0 L D Q s t C 4 0 L P Q s N G G 0 L j R j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j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N 1 Q x N T o 1 N j o 0 N i 4 4 N T M z M z A 1 W i I v P j x F b n R y e S B U e X B l P S J G a W x s Q 2 9 s d W 1 u V H l w Z X M i I F Z h b H V l P S J z Q m d Z R 0 J n W U d C Z z 0 9 I i 8 + P E V u d H J 5 I F R 5 c G U 9 I k Z p b G x D b 2 x 1 b W 5 O Y W 1 l c y I g V m F s d W U 9 I n N b J n F 1 b 3 Q 7 4 o S W J n F 1 b 3 Q 7 L C Z x d W 9 0 O 9 C d 0 L D Q t 9 C y 0 L D Q v d C 4 0 L U m c X V v d D s s J n F 1 b 3 Q 7 0 K L Q u N C 6 0 L X R g C Z x d W 9 0 O y w m c X V v d D t D b 2 x 1 b W 4 x J n F 1 b 3 Q 7 L C Z x d W 9 0 O z I m c X V v d D s s J n F 1 b 3 Q 7 0 J L R i 9 G A 0 Y P R h 9 C 6 0 L A s I N C 8 0 L v R g N C 0 I N G A 0 Y P Q s S Z x d W 9 0 O y w m c X V v d D v Q v t G C 0 Y f Q t d G C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z U p L 9 C Y 0 L f Q v N C 1 0 L 3 Q t d C 9 0 L 3 R i 9 C 5 I N G C 0 L j Q v y 5 7 4 o S W L D B 9 J n F 1 b 3 Q 7 L C Z x d W 9 0 O 1 N l Y 3 R p b 2 4 x L 1 R h Y m x l I D A g K D M 1 K S / Q m N C 3 0 L z Q t d C 9 0 L X Q v d C 9 0 Y v Q u S D R g t C 4 0 L 8 u e 9 C d 0 L D Q t 9 C y 0 L D Q v d C 4 0 L U s M X 0 m c X V v d D s s J n F 1 b 3 Q 7 U 2 V j d G l v b j E v V G F i b G U g M C A o M z U p L 9 C Y 0 L f Q v N C 1 0 L 3 Q t d C 9 0 L 3 R i 9 C 5 I N G C 0 L j Q v y 5 7 0 K L Q u N C 6 0 L X R g C w y f S Z x d W 9 0 O y w m c X V v d D t T Z W N 0 a W 9 u M S 9 U Y W J s Z S A w I C g z N S k v 0 J j Q t 9 C 8 0 L X Q v d C 1 0 L 3 Q v d G L 0 L k g 0 Y L Q u N C / L n s s M 3 0 m c X V v d D s s J n F 1 b 3 Q 7 U 2 V j d G l v b j E v V G F i b G U g M C A o M z U p L 9 C Y 0 L f Q v N C 1 0 L 3 Q t d C 9 0 L 3 R i 9 C 5 I N G C 0 L j Q v y 5 7 M i w 0 f S Z x d W 9 0 O y w m c X V v d D t T Z W N 0 a W 9 u M S 9 U Y W J s Z S A w I C g z N S k v 0 J j Q t 9 C 8 0 L X Q v d C 1 0 L 3 Q v d G L 0 L k g 0 Y L Q u N C / L n v Q k t G L 0 Y D R g 9 G H 0 L r Q s C w g 0 L z Q u 9 G A 0 L Q g 0 Y D R g 9 C x L D V 9 J n F 1 b 3 Q 7 L C Z x d W 9 0 O 1 N l Y 3 R p b 2 4 x L 1 R h Y m x l I D A g K D M 1 K S / Q m N C 3 0 L z Q t d C 9 0 L X Q v d C 9 0 Y v Q u S D R g t C 4 0 L 8 u e 9 C + 0 Y L R h 9 C 1 0 Y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z U p L 9 C Y 0 L f Q v N C 1 0 L 3 Q t d C 9 0 L 3 R i 9 C 5 I N G C 0 L j Q v y 5 7 4 o S W L D B 9 J n F 1 b 3 Q 7 L C Z x d W 9 0 O 1 N l Y 3 R p b 2 4 x L 1 R h Y m x l I D A g K D M 1 K S / Q m N C 3 0 L z Q t d C 9 0 L X Q v d C 9 0 Y v Q u S D R g t C 4 0 L 8 u e 9 C d 0 L D Q t 9 C y 0 L D Q v d C 4 0 L U s M X 0 m c X V v d D s s J n F 1 b 3 Q 7 U 2 V j d G l v b j E v V G F i b G U g M C A o M z U p L 9 C Y 0 L f Q v N C 1 0 L 3 Q t d C 9 0 L 3 R i 9 C 5 I N G C 0 L j Q v y 5 7 0 K L Q u N C 6 0 L X R g C w y f S Z x d W 9 0 O y w m c X V v d D t T Z W N 0 a W 9 u M S 9 U Y W J s Z S A w I C g z N S k v 0 J j Q t 9 C 8 0 L X Q v d C 1 0 L 3 Q v d G L 0 L k g 0 Y L Q u N C / L n s s M 3 0 m c X V v d D s s J n F 1 b 3 Q 7 U 2 V j d G l v b j E v V G F i b G U g M C A o M z U p L 9 C Y 0 L f Q v N C 1 0 L 3 Q t d C 9 0 L 3 R i 9 C 5 I N G C 0 L j Q v y 5 7 M i w 0 f S Z x d W 9 0 O y w m c X V v d D t T Z W N 0 a W 9 u M S 9 U Y W J s Z S A w I C g z N S k v 0 J j Q t 9 C 8 0 L X Q v d C 1 0 L 3 Q v d G L 0 L k g 0 Y L Q u N C / L n v Q k t G L 0 Y D R g 9 G H 0 L r Q s C w g 0 L z Q u 9 G A 0 L Q g 0 Y D R g 9 C x L D V 9 J n F 1 b 3 Q 7 L C Z x d W 9 0 O 1 N l Y 3 R p b 2 4 x L 1 R h Y m x l I D A g K D M 1 K S / Q m N C 3 0 L z Q t d C 9 0 L X Q v d C 9 0 Y v Q u S D R g t C 4 0 L 8 u e 9 C + 0 Y L R h 9 C 1 0 Y I s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C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5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w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E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x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i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z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Q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0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S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U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2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c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3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O C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g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T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E 5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O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x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A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w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w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S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E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E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y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i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M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z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C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Q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1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Y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2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N y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c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4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O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y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j k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5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I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C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A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A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x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S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I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y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M y k v J U Q w J T k 4 J U Q x J T g x J U Q x J T g y J U Q w J U J F J U Q x J T g 3 J U Q w J U J E J U Q w J U I 4 J U Q w J U J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M p L 0 R h d G E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0 K S 8 l R D A l O T g l R D E l O D E l R D E l O D I l R D A l Q k U l R D E l O D c l R D A l Q k Q l R D A l Q j g l R D A l Q k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N C k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U y M C g z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l M j A o M z U p L y V E M C U 5 O C V E M S U 4 M S V E M S U 4 M i V E M C V C R S V E M S U 4 N y V E M C V C R C V E M C V C O C V E M C V C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1 K S 9 E Y X R h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w J T I w K D M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n B a W L T P a 1 O k 8 w A g m 8 7 f m A A A A A A A g A A A A A A E G Y A A A A B A A A g A A A A y c 2 u I F C 1 Z T q b O 1 S x K 3 / P 3 B C 1 + K x Y E y W 4 z 3 O x G F g + 9 9 o A A A A A D o A A A A A C A A A g A A A A l j t Z 1 E b U z C P s q i 7 V K U q a 9 m n 5 U N 4 e 1 p A / b P Q i i p A 2 5 r J Q A A A A w Q B P 6 3 P / 7 q 5 D S T c 5 X / v l J m A K e L 7 1 J Z B n n m v / F y G l M k Z V b F q p 6 + 0 9 h L 8 O c Y N 8 R T m P y C T P Q f B W K 2 2 r t 1 I R q m g n S n S O c J q j x / W + p B A t 1 J T u B k Z A A A A A O D 0 / 6 F s i C p + w u c o a t 2 / l Z N 7 s U f G z c 7 6 H S 1 9 i J d q 9 I M D u J v T B m G G g R p b k l h v x r p 3 W y b p Y 3 6 c l 4 G M f x + 7 l 7 R K r I Q = = < / D a t a M a s h u p > 
</file>

<file path=customXml/itemProps1.xml><?xml version="1.0" encoding="utf-8"?>
<ds:datastoreItem xmlns:ds="http://schemas.openxmlformats.org/officeDocument/2006/customXml" ds:itemID="{BF3A0685-D486-407B-96C8-CB25645184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Тестовые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2015-06-05T18:17:20Z</dcterms:created>
  <dcterms:modified xsi:type="dcterms:W3CDTF">2024-05-11T12:37:53Z</dcterms:modified>
</cp:coreProperties>
</file>