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e\Desktop\DS10\GITT\HW#4\"/>
    </mc:Choice>
  </mc:AlternateContent>
  <xr:revisionPtr revIDLastSave="0" documentId="8_{CD6EC32F-9BBC-49A3-9133-9BE317C0FEFB}" xr6:coauthVersionLast="45" xr6:coauthVersionMax="45" xr10:uidLastSave="{00000000-0000-0000-0000-000000000000}"/>
  <bookViews>
    <workbookView xWindow="-110" yWindow="-110" windowWidth="19420" windowHeight="10420" activeTab="1" xr2:uid="{42F05D22-BED4-4E5F-B564-67E5052363C1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1" hidden="1">Sheet3!$A$1:$M$86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</calcChain>
</file>

<file path=xl/sharedStrings.xml><?xml version="1.0" encoding="utf-8"?>
<sst xmlns="http://schemas.openxmlformats.org/spreadsheetml/2006/main" count="948" uniqueCount="133">
  <si>
    <t>movie_id</t>
  </si>
  <si>
    <t>depart_Writing_female</t>
  </si>
  <si>
    <t>depart_Directing_female</t>
  </si>
  <si>
    <t>depart_Art_female</t>
  </si>
  <si>
    <t>depart_Sound_female</t>
  </si>
  <si>
    <t>depart_Crew_female</t>
  </si>
  <si>
    <t>depart_Custom_Mkup_female</t>
  </si>
  <si>
    <t>depart_Visual_Effects_female</t>
  </si>
  <si>
    <t>depart_Production_female</t>
  </si>
  <si>
    <t>depart_Camera_female</t>
  </si>
  <si>
    <t>depart_Lighting_female</t>
  </si>
  <si>
    <t>depart_Editing_female</t>
  </si>
  <si>
    <t>depart_Writing</t>
  </si>
  <si>
    <t>depart_Directing</t>
  </si>
  <si>
    <t>depart_Art</t>
  </si>
  <si>
    <t>depart_Sound</t>
  </si>
  <si>
    <t>depart_Crew</t>
  </si>
  <si>
    <t>depart_Custom_Mkup</t>
  </si>
  <si>
    <t>depart_Visual_Effects</t>
  </si>
  <si>
    <t>depart_Production</t>
  </si>
  <si>
    <t>depart_Camera</t>
  </si>
  <si>
    <t>depart_Lighting</t>
  </si>
  <si>
    <t>depart_Editing</t>
  </si>
  <si>
    <t>budget</t>
  </si>
  <si>
    <t>original_language</t>
  </si>
  <si>
    <t>popularity</t>
  </si>
  <si>
    <t>release_date</t>
  </si>
  <si>
    <t>runtime</t>
  </si>
  <si>
    <t>runtime_cat</t>
  </si>
  <si>
    <t>revenue</t>
  </si>
  <si>
    <t>sw_lang_en</t>
  </si>
  <si>
    <t>sw_web_presence</t>
  </si>
  <si>
    <t>sw_has_poster</t>
  </si>
  <si>
    <t>sw_tagline</t>
  </si>
  <si>
    <t>keyword_cnt</t>
  </si>
  <si>
    <t>release_year</t>
  </si>
  <si>
    <t>release_month</t>
  </si>
  <si>
    <t>high_release_month</t>
  </si>
  <si>
    <t>release_day</t>
  </si>
  <si>
    <t>seasonality</t>
  </si>
  <si>
    <t>sw_collection</t>
  </si>
  <si>
    <t>producers_cnt</t>
  </si>
  <si>
    <t>countries_cnt</t>
  </si>
  <si>
    <t>lang_US</t>
  </si>
  <si>
    <t>lang_FR</t>
  </si>
  <si>
    <t>lang_RU</t>
  </si>
  <si>
    <t>lang_ES</t>
  </si>
  <si>
    <t>lang_JA</t>
  </si>
  <si>
    <t>keywords_cnt</t>
  </si>
  <si>
    <t>actor0_movies_cnt</t>
  </si>
  <si>
    <t>actor0_movies_5y_cnt</t>
  </si>
  <si>
    <t>actor1_movies_cnt</t>
  </si>
  <si>
    <t>actor1_movies_5y_cnt</t>
  </si>
  <si>
    <t>actor2_movies_cnt</t>
  </si>
  <si>
    <t>actor2_movies_5y_cnt</t>
  </si>
  <si>
    <t>sw_female_actor0</t>
  </si>
  <si>
    <t>sw_female_actor1</t>
  </si>
  <si>
    <t>sw_female_actor2</t>
  </si>
  <si>
    <t>sw_male_actor0</t>
  </si>
  <si>
    <t>sw_male_actor1</t>
  </si>
  <si>
    <t>sw_male_actor2</t>
  </si>
  <si>
    <t>actor0_prev_revenue</t>
  </si>
  <si>
    <t>actor1_prev_revenue</t>
  </si>
  <si>
    <t>actor2_prev_revenue</t>
  </si>
  <si>
    <t>director_movies_cnt</t>
  </si>
  <si>
    <t>director_movies_5y_cnt</t>
  </si>
  <si>
    <t>genre_adventure</t>
  </si>
  <si>
    <t>genre_fantasy</t>
  </si>
  <si>
    <t>genre_animation</t>
  </si>
  <si>
    <t>genre_drama</t>
  </si>
  <si>
    <t>genre_horror</t>
  </si>
  <si>
    <t>genre_action</t>
  </si>
  <si>
    <t>genre_comedy</t>
  </si>
  <si>
    <t>genre_history</t>
  </si>
  <si>
    <t>genre_western</t>
  </si>
  <si>
    <t>genre_thriller</t>
  </si>
  <si>
    <t>genre_crime</t>
  </si>
  <si>
    <t>genre_documentary</t>
  </si>
  <si>
    <t>genre_science_fiction</t>
  </si>
  <si>
    <t>genre_mystery</t>
  </si>
  <si>
    <t>genre_music</t>
  </si>
  <si>
    <t>genre_romance</t>
  </si>
  <si>
    <t>genre_family</t>
  </si>
  <si>
    <t>genre_war</t>
  </si>
  <si>
    <t>genre_foreign</t>
  </si>
  <si>
    <t>en</t>
  </si>
  <si>
    <t>Short</t>
  </si>
  <si>
    <t>movies_genres_v</t>
  </si>
  <si>
    <t>[dbo].[movies_ff_v]</t>
  </si>
  <si>
    <t>movies_departments_v</t>
  </si>
  <si>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</si>
  <si>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</si>
  <si>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</si>
  <si>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</si>
  <si>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</si>
  <si>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</si>
  <si>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</si>
  <si>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</si>
  <si>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</si>
  <si>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</si>
  <si>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</si>
  <si>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</si>
  <si>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</si>
  <si>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Numeric</t>
  </si>
  <si>
    <t>Integer</t>
  </si>
  <si>
    <t>max</t>
  </si>
  <si>
    <t>min</t>
  </si>
  <si>
    <t>Leave</t>
  </si>
  <si>
    <t>NA</t>
  </si>
  <si>
    <t>Nominal</t>
  </si>
  <si>
    <t>Ratio</t>
  </si>
  <si>
    <t>Categorical</t>
  </si>
  <si>
    <t>Varchar</t>
  </si>
  <si>
    <t>Decimal</t>
  </si>
  <si>
    <t>Time</t>
  </si>
  <si>
    <t>Time-series</t>
  </si>
  <si>
    <t>Date</t>
  </si>
  <si>
    <t>Ordinal</t>
  </si>
  <si>
    <t>Interval</t>
  </si>
  <si>
    <t>movies</t>
  </si>
  <si>
    <t>aggregation - movie</t>
  </si>
  <si>
    <t>calculated</t>
  </si>
  <si>
    <t>collections</t>
  </si>
  <si>
    <t>aggregation - movie_crew</t>
  </si>
  <si>
    <t>aggregation - movie_countries</t>
  </si>
  <si>
    <t>aggregation - movie_keywords</t>
  </si>
  <si>
    <t>aggregation - movie_actors</t>
  </si>
  <si>
    <t>movie_genre</t>
  </si>
  <si>
    <t>movie_crew</t>
  </si>
  <si>
    <t>dollar</t>
  </si>
  <si>
    <t>minutes</t>
  </si>
  <si>
    <t>1/60-minutes to hours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</si>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</sst>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0" xfId="0" applyFo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A3FF-73AB-4BBD-866C-24281CD71D64}">
  <dimension ref="A3:CL87"/>
  <sheetViews>
    <sheetView topLeftCell="A67" workbookViewId="0">
      <selection activeCell="A3" sqref="A3:A87"/>
    </sheetView>
  </sheetViews>
  <sheetFormatPr defaultRowHeight="14.5" x14ac:dyDescent="0.35"/>
  <sheetData>
    <row r="3" spans="1:90" x14ac:dyDescent="0.35">
      <c r="A3" t="s">
        <v>0</v>
      </c>
      <c r="F3" t="s">
        <v>89</v>
      </c>
    </row>
    <row r="4" spans="1:90" x14ac:dyDescent="0.35">
      <c r="A4" t="s">
        <v>23</v>
      </c>
      <c r="F4" t="s">
        <v>0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90" x14ac:dyDescent="0.35">
      <c r="A5" t="s">
        <v>24</v>
      </c>
      <c r="F5">
        <v>5834</v>
      </c>
      <c r="G5">
        <v>1</v>
      </c>
      <c r="H5">
        <v>1</v>
      </c>
      <c r="I5">
        <v>3</v>
      </c>
      <c r="J5">
        <v>5</v>
      </c>
      <c r="K5">
        <v>3</v>
      </c>
      <c r="L5">
        <v>3</v>
      </c>
      <c r="M5">
        <v>3</v>
      </c>
      <c r="N5">
        <v>7</v>
      </c>
      <c r="O5">
        <v>3</v>
      </c>
      <c r="P5">
        <v>1</v>
      </c>
      <c r="Q5">
        <v>1</v>
      </c>
    </row>
    <row r="6" spans="1:90" x14ac:dyDescent="0.35">
      <c r="A6" t="s">
        <v>25</v>
      </c>
    </row>
    <row r="7" spans="1:90" x14ac:dyDescent="0.35">
      <c r="A7" t="s">
        <v>26</v>
      </c>
      <c r="F7" t="s">
        <v>88</v>
      </c>
    </row>
    <row r="8" spans="1:90" x14ac:dyDescent="0.35">
      <c r="A8" t="s">
        <v>27</v>
      </c>
      <c r="F8" t="s">
        <v>0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t="s">
        <v>31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  <c r="AA8" t="s">
        <v>43</v>
      </c>
      <c r="AB8" t="s">
        <v>44</v>
      </c>
      <c r="AC8" t="s">
        <v>45</v>
      </c>
      <c r="AD8" t="s">
        <v>46</v>
      </c>
      <c r="AE8" t="s">
        <v>47</v>
      </c>
      <c r="AF8" t="s">
        <v>48</v>
      </c>
      <c r="AG8" t="s">
        <v>49</v>
      </c>
      <c r="AH8" t="s">
        <v>50</v>
      </c>
      <c r="AI8" t="s">
        <v>51</v>
      </c>
      <c r="AJ8" t="s">
        <v>52</v>
      </c>
      <c r="AK8" t="s">
        <v>53</v>
      </c>
      <c r="AL8" t="s">
        <v>54</v>
      </c>
      <c r="AM8" t="s">
        <v>55</v>
      </c>
      <c r="AN8" t="s">
        <v>56</v>
      </c>
      <c r="AO8" t="s">
        <v>57</v>
      </c>
      <c r="AP8" t="s">
        <v>58</v>
      </c>
      <c r="AQ8" t="s">
        <v>59</v>
      </c>
      <c r="AR8" t="s">
        <v>60</v>
      </c>
      <c r="AS8" t="s">
        <v>61</v>
      </c>
      <c r="AT8" t="s">
        <v>62</v>
      </c>
      <c r="AU8" t="s">
        <v>63</v>
      </c>
      <c r="AV8" t="s">
        <v>64</v>
      </c>
      <c r="AW8" t="s">
        <v>65</v>
      </c>
      <c r="AX8" t="s">
        <v>66</v>
      </c>
      <c r="AY8" t="s">
        <v>67</v>
      </c>
      <c r="AZ8" t="s">
        <v>68</v>
      </c>
      <c r="BA8" t="s">
        <v>69</v>
      </c>
      <c r="BB8" t="s">
        <v>70</v>
      </c>
      <c r="BC8" t="s">
        <v>71</v>
      </c>
      <c r="BD8" t="s">
        <v>72</v>
      </c>
      <c r="BE8" t="s">
        <v>73</v>
      </c>
      <c r="BF8" t="s">
        <v>74</v>
      </c>
      <c r="BG8" t="s">
        <v>75</v>
      </c>
      <c r="BH8" t="s">
        <v>76</v>
      </c>
      <c r="BI8" t="s">
        <v>77</v>
      </c>
      <c r="BJ8" t="s">
        <v>78</v>
      </c>
      <c r="BK8" t="s">
        <v>79</v>
      </c>
      <c r="BL8" t="s">
        <v>80</v>
      </c>
      <c r="BM8" t="s">
        <v>81</v>
      </c>
      <c r="BN8" t="s">
        <v>82</v>
      </c>
      <c r="BO8" t="s">
        <v>83</v>
      </c>
      <c r="BP8" t="s">
        <v>84</v>
      </c>
      <c r="BQ8" t="s">
        <v>14</v>
      </c>
      <c r="BR8" t="s">
        <v>20</v>
      </c>
      <c r="BS8" t="s">
        <v>16</v>
      </c>
      <c r="BT8" t="s">
        <v>17</v>
      </c>
      <c r="BU8" t="s">
        <v>13</v>
      </c>
      <c r="BV8" t="s">
        <v>22</v>
      </c>
      <c r="BW8" t="s">
        <v>21</v>
      </c>
      <c r="BX8" t="s">
        <v>19</v>
      </c>
      <c r="BY8" t="s">
        <v>15</v>
      </c>
      <c r="BZ8" t="s">
        <v>18</v>
      </c>
      <c r="CA8" t="s">
        <v>12</v>
      </c>
      <c r="CB8" t="s">
        <v>3</v>
      </c>
      <c r="CC8" t="s">
        <v>9</v>
      </c>
      <c r="CD8" t="s">
        <v>5</v>
      </c>
      <c r="CE8" t="s">
        <v>6</v>
      </c>
      <c r="CF8" t="s">
        <v>2</v>
      </c>
      <c r="CG8" t="s">
        <v>11</v>
      </c>
      <c r="CH8" t="s">
        <v>10</v>
      </c>
      <c r="CI8" t="s">
        <v>8</v>
      </c>
      <c r="CJ8" t="s">
        <v>4</v>
      </c>
      <c r="CK8" t="s">
        <v>7</v>
      </c>
      <c r="CL8" t="s">
        <v>1</v>
      </c>
    </row>
    <row r="9" spans="1:90" x14ac:dyDescent="0.35">
      <c r="A9" t="s">
        <v>28</v>
      </c>
      <c r="F9">
        <v>1</v>
      </c>
      <c r="G9">
        <v>14000000</v>
      </c>
      <c r="H9" t="s">
        <v>85</v>
      </c>
      <c r="I9">
        <v>6.575393</v>
      </c>
      <c r="J9" s="1">
        <v>42055</v>
      </c>
      <c r="K9">
        <v>93</v>
      </c>
      <c r="L9" t="s">
        <v>86</v>
      </c>
      <c r="M9">
        <v>12314651</v>
      </c>
      <c r="N9">
        <v>1</v>
      </c>
      <c r="O9">
        <v>0</v>
      </c>
      <c r="P9">
        <v>1</v>
      </c>
      <c r="Q9">
        <v>1</v>
      </c>
      <c r="R9">
        <v>4</v>
      </c>
      <c r="S9">
        <v>2015</v>
      </c>
      <c r="T9">
        <v>2</v>
      </c>
      <c r="U9">
        <v>0</v>
      </c>
      <c r="V9">
        <v>20</v>
      </c>
      <c r="W9">
        <v>-15309317</v>
      </c>
      <c r="X9">
        <v>0</v>
      </c>
      <c r="Y9">
        <v>3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4</v>
      </c>
      <c r="AG9">
        <v>18</v>
      </c>
      <c r="AH9">
        <v>11</v>
      </c>
      <c r="AI9">
        <v>13</v>
      </c>
      <c r="AJ9">
        <v>4</v>
      </c>
      <c r="AK9">
        <v>8</v>
      </c>
      <c r="AL9">
        <v>6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116980662</v>
      </c>
      <c r="AT9">
        <v>219076518</v>
      </c>
      <c r="AU9">
        <v>121463226</v>
      </c>
      <c r="AV9">
        <v>3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12</v>
      </c>
      <c r="BR9">
        <v>8</v>
      </c>
      <c r="BS9">
        <v>4</v>
      </c>
      <c r="BT9">
        <v>13</v>
      </c>
      <c r="BU9">
        <v>4</v>
      </c>
      <c r="BV9">
        <v>2</v>
      </c>
      <c r="BW9">
        <v>4</v>
      </c>
      <c r="BX9">
        <v>9</v>
      </c>
      <c r="BY9">
        <v>10</v>
      </c>
      <c r="BZ9">
        <v>4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35">
      <c r="A10" t="s">
        <v>29</v>
      </c>
    </row>
    <row r="11" spans="1:90" x14ac:dyDescent="0.35">
      <c r="A11" t="s">
        <v>30</v>
      </c>
      <c r="F11" t="s">
        <v>87</v>
      </c>
    </row>
    <row r="12" spans="1:90" x14ac:dyDescent="0.35">
      <c r="A12" t="s">
        <v>31</v>
      </c>
      <c r="F12" t="s">
        <v>0</v>
      </c>
      <c r="G12" t="s">
        <v>66</v>
      </c>
      <c r="H12" t="s">
        <v>67</v>
      </c>
      <c r="I12" t="s">
        <v>68</v>
      </c>
      <c r="J12" t="s">
        <v>69</v>
      </c>
      <c r="K12" t="s">
        <v>70</v>
      </c>
      <c r="L12" t="s">
        <v>71</v>
      </c>
      <c r="M12" t="s">
        <v>72</v>
      </c>
      <c r="N12" t="s">
        <v>73</v>
      </c>
      <c r="O12" t="s">
        <v>74</v>
      </c>
      <c r="P12" t="s">
        <v>75</v>
      </c>
      <c r="Q12" t="s">
        <v>76</v>
      </c>
      <c r="R12" t="s">
        <v>77</v>
      </c>
      <c r="S12" t="s">
        <v>78</v>
      </c>
      <c r="T12" t="s">
        <v>79</v>
      </c>
      <c r="U12" t="s">
        <v>80</v>
      </c>
      <c r="V12" t="s">
        <v>81</v>
      </c>
      <c r="W12" t="s">
        <v>82</v>
      </c>
      <c r="X12" t="s">
        <v>83</v>
      </c>
      <c r="Y12" t="s">
        <v>84</v>
      </c>
    </row>
    <row r="13" spans="1:90" x14ac:dyDescent="0.35">
      <c r="A13" t="s">
        <v>32</v>
      </c>
      <c r="F13">
        <v>1589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</row>
    <row r="14" spans="1:90" x14ac:dyDescent="0.35">
      <c r="A14" t="s">
        <v>33</v>
      </c>
    </row>
    <row r="15" spans="1:90" x14ac:dyDescent="0.35">
      <c r="A15" t="s">
        <v>34</v>
      </c>
    </row>
    <row r="16" spans="1:90" x14ac:dyDescent="0.35">
      <c r="A16" t="s">
        <v>35</v>
      </c>
    </row>
    <row r="17" spans="1:1" x14ac:dyDescent="0.35">
      <c r="A17" t="s">
        <v>36</v>
      </c>
    </row>
    <row r="18" spans="1:1" x14ac:dyDescent="0.35">
      <c r="A18" t="s">
        <v>37</v>
      </c>
    </row>
    <row r="19" spans="1:1" x14ac:dyDescent="0.35">
      <c r="A19" t="s">
        <v>38</v>
      </c>
    </row>
    <row r="20" spans="1:1" x14ac:dyDescent="0.35">
      <c r="A20" t="s">
        <v>39</v>
      </c>
    </row>
    <row r="21" spans="1:1" x14ac:dyDescent="0.35">
      <c r="A21" t="s">
        <v>40</v>
      </c>
    </row>
    <row r="22" spans="1:1" x14ac:dyDescent="0.35">
      <c r="A22" t="s">
        <v>41</v>
      </c>
    </row>
    <row r="23" spans="1:1" x14ac:dyDescent="0.35">
      <c r="A23" t="s">
        <v>42</v>
      </c>
    </row>
    <row r="24" spans="1:1" x14ac:dyDescent="0.35">
      <c r="A24" t="s">
        <v>43</v>
      </c>
    </row>
    <row r="25" spans="1:1" x14ac:dyDescent="0.35">
      <c r="A25" t="s">
        <v>44</v>
      </c>
    </row>
    <row r="26" spans="1:1" x14ac:dyDescent="0.35">
      <c r="A26" t="s">
        <v>45</v>
      </c>
    </row>
    <row r="27" spans="1:1" x14ac:dyDescent="0.35">
      <c r="A27" t="s">
        <v>46</v>
      </c>
    </row>
    <row r="28" spans="1:1" x14ac:dyDescent="0.35">
      <c r="A28" t="s">
        <v>47</v>
      </c>
    </row>
    <row r="29" spans="1:1" x14ac:dyDescent="0.35">
      <c r="A29" t="s">
        <v>48</v>
      </c>
    </row>
    <row r="30" spans="1:1" x14ac:dyDescent="0.35">
      <c r="A30" t="s">
        <v>49</v>
      </c>
    </row>
    <row r="31" spans="1:1" x14ac:dyDescent="0.35">
      <c r="A31" t="s">
        <v>50</v>
      </c>
    </row>
    <row r="32" spans="1:1" x14ac:dyDescent="0.35">
      <c r="A32" t="s">
        <v>51</v>
      </c>
    </row>
    <row r="33" spans="1:1" x14ac:dyDescent="0.35">
      <c r="A33" t="s">
        <v>52</v>
      </c>
    </row>
    <row r="34" spans="1:1" x14ac:dyDescent="0.35">
      <c r="A34" t="s">
        <v>53</v>
      </c>
    </row>
    <row r="35" spans="1:1" x14ac:dyDescent="0.35">
      <c r="A35" t="s">
        <v>54</v>
      </c>
    </row>
    <row r="36" spans="1:1" x14ac:dyDescent="0.35">
      <c r="A36" t="s">
        <v>55</v>
      </c>
    </row>
    <row r="37" spans="1:1" x14ac:dyDescent="0.35">
      <c r="A37" t="s">
        <v>56</v>
      </c>
    </row>
    <row r="38" spans="1:1" x14ac:dyDescent="0.35">
      <c r="A38" t="s">
        <v>57</v>
      </c>
    </row>
    <row r="39" spans="1:1" x14ac:dyDescent="0.35">
      <c r="A39" t="s">
        <v>58</v>
      </c>
    </row>
    <row r="40" spans="1:1" x14ac:dyDescent="0.35">
      <c r="A40" t="s">
        <v>59</v>
      </c>
    </row>
    <row r="41" spans="1:1" x14ac:dyDescent="0.35">
      <c r="A41" t="s">
        <v>60</v>
      </c>
    </row>
    <row r="42" spans="1:1" x14ac:dyDescent="0.35">
      <c r="A42" t="s">
        <v>61</v>
      </c>
    </row>
    <row r="43" spans="1:1" x14ac:dyDescent="0.35">
      <c r="A43" t="s">
        <v>62</v>
      </c>
    </row>
    <row r="44" spans="1:1" x14ac:dyDescent="0.35">
      <c r="A44" t="s">
        <v>63</v>
      </c>
    </row>
    <row r="45" spans="1:1" x14ac:dyDescent="0.35">
      <c r="A45" t="s">
        <v>64</v>
      </c>
    </row>
    <row r="46" spans="1:1" x14ac:dyDescent="0.35">
      <c r="A46" t="s">
        <v>65</v>
      </c>
    </row>
    <row r="47" spans="1:1" x14ac:dyDescent="0.35">
      <c r="A47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  <row r="56" spans="1:1" x14ac:dyDescent="0.35">
      <c r="A56" t="s">
        <v>75</v>
      </c>
    </row>
    <row r="57" spans="1:1" x14ac:dyDescent="0.35">
      <c r="A57" t="s">
        <v>76</v>
      </c>
    </row>
    <row r="58" spans="1:1" x14ac:dyDescent="0.35">
      <c r="A58" t="s">
        <v>77</v>
      </c>
    </row>
    <row r="59" spans="1:1" x14ac:dyDescent="0.35">
      <c r="A59" t="s">
        <v>78</v>
      </c>
    </row>
    <row r="60" spans="1:1" x14ac:dyDescent="0.35">
      <c r="A60" t="s">
        <v>79</v>
      </c>
    </row>
    <row r="61" spans="1:1" x14ac:dyDescent="0.35">
      <c r="A61" t="s">
        <v>80</v>
      </c>
    </row>
    <row r="62" spans="1:1" x14ac:dyDescent="0.35">
      <c r="A62" t="s">
        <v>81</v>
      </c>
    </row>
    <row r="63" spans="1:1" x14ac:dyDescent="0.35">
      <c r="A63" t="s">
        <v>82</v>
      </c>
    </row>
    <row r="64" spans="1:1" x14ac:dyDescent="0.35">
      <c r="A64" t="s">
        <v>83</v>
      </c>
    </row>
    <row r="65" spans="1:1" x14ac:dyDescent="0.35">
      <c r="A65" t="s">
        <v>84</v>
      </c>
    </row>
    <row r="66" spans="1:1" x14ac:dyDescent="0.35">
      <c r="A66" t="s">
        <v>14</v>
      </c>
    </row>
    <row r="67" spans="1:1" x14ac:dyDescent="0.35">
      <c r="A67" t="s">
        <v>20</v>
      </c>
    </row>
    <row r="68" spans="1:1" x14ac:dyDescent="0.35">
      <c r="A68" t="s">
        <v>16</v>
      </c>
    </row>
    <row r="69" spans="1:1" x14ac:dyDescent="0.35">
      <c r="A69" t="s">
        <v>17</v>
      </c>
    </row>
    <row r="70" spans="1:1" x14ac:dyDescent="0.35">
      <c r="A70" t="s">
        <v>13</v>
      </c>
    </row>
    <row r="71" spans="1:1" x14ac:dyDescent="0.35">
      <c r="A71" t="s">
        <v>22</v>
      </c>
    </row>
    <row r="72" spans="1:1" x14ac:dyDescent="0.35">
      <c r="A72" t="s">
        <v>21</v>
      </c>
    </row>
    <row r="73" spans="1:1" x14ac:dyDescent="0.35">
      <c r="A73" t="s">
        <v>19</v>
      </c>
    </row>
    <row r="74" spans="1:1" x14ac:dyDescent="0.35">
      <c r="A74" t="s">
        <v>15</v>
      </c>
    </row>
    <row r="75" spans="1:1" x14ac:dyDescent="0.35">
      <c r="A75" t="s">
        <v>18</v>
      </c>
    </row>
    <row r="76" spans="1:1" x14ac:dyDescent="0.35">
      <c r="A76" t="s">
        <v>12</v>
      </c>
    </row>
    <row r="77" spans="1:1" x14ac:dyDescent="0.35">
      <c r="A77" t="s">
        <v>3</v>
      </c>
    </row>
    <row r="78" spans="1:1" x14ac:dyDescent="0.35">
      <c r="A78" t="s">
        <v>9</v>
      </c>
    </row>
    <row r="79" spans="1:1" x14ac:dyDescent="0.35">
      <c r="A79" t="s">
        <v>5</v>
      </c>
    </row>
    <row r="80" spans="1:1" x14ac:dyDescent="0.35">
      <c r="A80" t="s">
        <v>6</v>
      </c>
    </row>
    <row r="81" spans="1:1" x14ac:dyDescent="0.35">
      <c r="A81" t="s">
        <v>2</v>
      </c>
    </row>
    <row r="82" spans="1:1" x14ac:dyDescent="0.35">
      <c r="A82" t="s">
        <v>11</v>
      </c>
    </row>
    <row r="83" spans="1:1" x14ac:dyDescent="0.35">
      <c r="A83" t="s">
        <v>10</v>
      </c>
    </row>
    <row r="84" spans="1:1" x14ac:dyDescent="0.35">
      <c r="A84" t="s">
        <v>8</v>
      </c>
    </row>
    <row r="85" spans="1:1" x14ac:dyDescent="0.35">
      <c r="A85" t="s">
        <v>4</v>
      </c>
    </row>
    <row r="86" spans="1:1" x14ac:dyDescent="0.35">
      <c r="A86" t="s">
        <v>7</v>
      </c>
    </row>
    <row r="87" spans="1:1" x14ac:dyDescent="0.35">
      <c r="A8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CD1-FFB6-4E50-9997-E018310DB650}">
  <dimension ref="A1:M86"/>
  <sheetViews>
    <sheetView tabSelected="1" topLeftCell="A7" zoomScale="91" workbookViewId="0">
      <selection activeCell="K14" sqref="K14"/>
    </sheetView>
  </sheetViews>
  <sheetFormatPr defaultRowHeight="14.5" x14ac:dyDescent="0.35"/>
  <cols>
    <col min="1" max="1" width="26.6328125" bestFit="1" customWidth="1"/>
    <col min="2" max="2" width="8" bestFit="1" customWidth="1"/>
    <col min="10" max="10" width="10.81640625" bestFit="1" customWidth="1"/>
  </cols>
  <sheetData>
    <row r="1" spans="1:13" ht="40" thickBot="1" x14ac:dyDescent="0.4">
      <c r="A1" s="2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 spans="1:13" ht="15" thickBot="1" x14ac:dyDescent="0.4">
      <c r="A2" t="s">
        <v>0</v>
      </c>
      <c r="B2" s="6" t="s">
        <v>119</v>
      </c>
      <c r="C2" s="6" t="s">
        <v>103</v>
      </c>
      <c r="D2" s="6" t="s">
        <v>109</v>
      </c>
      <c r="E2" s="6" t="s">
        <v>104</v>
      </c>
      <c r="F2" s="7">
        <v>7375</v>
      </c>
      <c r="G2" s="4"/>
      <c r="H2" s="4"/>
      <c r="I2" s="4"/>
      <c r="J2" s="4"/>
      <c r="K2" s="5" t="s">
        <v>101</v>
      </c>
      <c r="L2" s="4" t="s">
        <v>132</v>
      </c>
      <c r="M2" s="4"/>
    </row>
    <row r="3" spans="1:13" ht="15" thickBot="1" x14ac:dyDescent="0.4">
      <c r="A3" t="s">
        <v>23</v>
      </c>
      <c r="B3" s="4" t="s">
        <v>119</v>
      </c>
      <c r="C3" s="4" t="s">
        <v>103</v>
      </c>
      <c r="D3" s="4" t="s">
        <v>110</v>
      </c>
      <c r="E3" s="4" t="s">
        <v>104</v>
      </c>
      <c r="F3" s="4"/>
      <c r="G3" s="4" t="s">
        <v>129</v>
      </c>
      <c r="H3" s="4"/>
      <c r="I3" s="4">
        <f>VLOOKUP(A3,Sheet4!A:C,3,0)</f>
        <v>0</v>
      </c>
      <c r="J3" s="4">
        <f>VLOOKUP(A3,Sheet4!A:D,2,0)</f>
        <v>250000000</v>
      </c>
      <c r="K3" s="5" t="s">
        <v>101</v>
      </c>
      <c r="L3" s="4" t="s">
        <v>132</v>
      </c>
    </row>
    <row r="4" spans="1:13" ht="26.5" thickBot="1" x14ac:dyDescent="0.4">
      <c r="A4" t="s">
        <v>24</v>
      </c>
      <c r="B4" s="4" t="s">
        <v>119</v>
      </c>
      <c r="C4" s="4" t="s">
        <v>111</v>
      </c>
      <c r="D4" s="4" t="s">
        <v>109</v>
      </c>
      <c r="E4" s="4" t="s">
        <v>112</v>
      </c>
      <c r="F4" s="8">
        <v>44</v>
      </c>
      <c r="G4" s="4"/>
      <c r="H4" s="4"/>
      <c r="I4" s="4">
        <f>VLOOKUP(A4,Sheet4!A:C,3,0)</f>
        <v>0</v>
      </c>
      <c r="J4" s="4">
        <f>VLOOKUP(A4,Sheet4!A:D,2,0)</f>
        <v>0</v>
      </c>
      <c r="K4" s="5" t="s">
        <v>107</v>
      </c>
      <c r="L4" t="s">
        <v>108</v>
      </c>
    </row>
    <row r="5" spans="1:13" ht="15" thickBot="1" x14ac:dyDescent="0.4">
      <c r="A5" t="s">
        <v>25</v>
      </c>
      <c r="B5" s="4" t="s">
        <v>119</v>
      </c>
      <c r="C5" s="4" t="s">
        <v>103</v>
      </c>
      <c r="D5" s="4" t="s">
        <v>110</v>
      </c>
      <c r="E5" s="4" t="s">
        <v>113</v>
      </c>
      <c r="F5" s="4"/>
      <c r="G5" s="4"/>
      <c r="H5" s="4"/>
      <c r="I5" s="4">
        <f>VLOOKUP(A5,Sheet4!A:C,3,0)</f>
        <v>5.7799999999999995E-4</v>
      </c>
      <c r="J5" s="4">
        <f>VLOOKUP(A5,Sheet4!A:D,2,0)</f>
        <v>294.33703700000001</v>
      </c>
      <c r="K5" s="5" t="s">
        <v>101</v>
      </c>
      <c r="L5" s="4" t="s">
        <v>132</v>
      </c>
    </row>
    <row r="6" spans="1:13" ht="26.5" thickBot="1" x14ac:dyDescent="0.4">
      <c r="A6" t="s">
        <v>26</v>
      </c>
      <c r="B6" s="4" t="s">
        <v>119</v>
      </c>
      <c r="C6" s="4" t="s">
        <v>114</v>
      </c>
      <c r="D6" s="4" t="s">
        <v>115</v>
      </c>
      <c r="E6" s="4" t="s">
        <v>116</v>
      </c>
      <c r="F6" s="8">
        <v>4696</v>
      </c>
      <c r="G6" s="4"/>
      <c r="H6" s="4"/>
      <c r="I6" s="4">
        <f>VLOOKUP(A6,Sheet4!A:C,3,0)</f>
        <v>10556</v>
      </c>
      <c r="J6" s="4">
        <f>VLOOKUP(A6,Sheet4!A:D,2,0)</f>
        <v>42901</v>
      </c>
      <c r="K6" s="5" t="s">
        <v>107</v>
      </c>
      <c r="L6" s="4" t="s">
        <v>108</v>
      </c>
    </row>
    <row r="7" spans="1:13" ht="39" thickBot="1" x14ac:dyDescent="0.4">
      <c r="A7" t="s">
        <v>27</v>
      </c>
      <c r="B7" s="4" t="s">
        <v>119</v>
      </c>
      <c r="C7" s="4" t="s">
        <v>103</v>
      </c>
      <c r="D7" s="4" t="s">
        <v>110</v>
      </c>
      <c r="E7" s="4" t="s">
        <v>113</v>
      </c>
      <c r="F7" s="8">
        <v>167</v>
      </c>
      <c r="G7" s="4" t="s">
        <v>130</v>
      </c>
      <c r="H7" s="4" t="s">
        <v>131</v>
      </c>
      <c r="I7" s="4">
        <f>VLOOKUP(A7,Sheet4!A:C,3,0)</f>
        <v>0</v>
      </c>
      <c r="J7" s="4">
        <f>VLOOKUP(A7,Sheet4!A:D,2,0)</f>
        <v>220</v>
      </c>
      <c r="K7" s="5" t="s">
        <v>107</v>
      </c>
      <c r="L7" s="4" t="s">
        <v>132</v>
      </c>
    </row>
    <row r="8" spans="1:13" ht="26.5" thickBot="1" x14ac:dyDescent="0.4">
      <c r="A8" t="s">
        <v>28</v>
      </c>
      <c r="B8" s="4" t="s">
        <v>119</v>
      </c>
      <c r="C8" s="4" t="s">
        <v>111</v>
      </c>
      <c r="D8" s="4" t="s">
        <v>117</v>
      </c>
      <c r="E8" s="4" t="s">
        <v>112</v>
      </c>
      <c r="F8" s="8">
        <v>3</v>
      </c>
      <c r="G8" s="4"/>
      <c r="H8" s="4"/>
      <c r="I8" s="4">
        <f>VLOOKUP(A8,Sheet4!A:C,3,0)</f>
        <v>0</v>
      </c>
      <c r="J8" s="4">
        <f>VLOOKUP(A8,Sheet4!A:D,2,0)</f>
        <v>0</v>
      </c>
      <c r="K8" s="5" t="s">
        <v>101</v>
      </c>
      <c r="L8" t="s">
        <v>108</v>
      </c>
    </row>
    <row r="9" spans="1:13" ht="15" thickBot="1" x14ac:dyDescent="0.4">
      <c r="A9" t="s">
        <v>29</v>
      </c>
      <c r="B9" s="4" t="s">
        <v>119</v>
      </c>
      <c r="C9" s="4" t="s">
        <v>103</v>
      </c>
      <c r="D9" s="4" t="s">
        <v>110</v>
      </c>
      <c r="E9" s="4" t="s">
        <v>104</v>
      </c>
      <c r="F9" s="8">
        <v>2844</v>
      </c>
      <c r="G9" s="4" t="s">
        <v>129</v>
      </c>
      <c r="H9" s="4"/>
      <c r="I9" s="4">
        <f>VLOOKUP(A9,Sheet4!A:C,3,0)</f>
        <v>1</v>
      </c>
      <c r="J9" s="4">
        <f>VLOOKUP(A9,Sheet4!A:D,2,0)</f>
        <v>1262886337</v>
      </c>
      <c r="K9" s="5" t="s">
        <v>107</v>
      </c>
      <c r="L9" s="4" t="s">
        <v>132</v>
      </c>
    </row>
    <row r="10" spans="1:13" ht="15" thickBot="1" x14ac:dyDescent="0.4">
      <c r="A10" t="s">
        <v>30</v>
      </c>
      <c r="B10" s="4" t="s">
        <v>119</v>
      </c>
      <c r="C10" s="4" t="s">
        <v>103</v>
      </c>
      <c r="D10" s="4" t="s">
        <v>109</v>
      </c>
      <c r="E10" s="4" t="s">
        <v>104</v>
      </c>
      <c r="F10" s="8">
        <v>2</v>
      </c>
      <c r="G10" s="4"/>
      <c r="H10" s="4"/>
      <c r="I10" s="4">
        <f>VLOOKUP(A10,Sheet4!A:C,3,0)</f>
        <v>0</v>
      </c>
      <c r="J10" s="4">
        <f>VLOOKUP(A10,Sheet4!A:D,2,0)</f>
        <v>1</v>
      </c>
      <c r="K10" t="s">
        <v>101</v>
      </c>
      <c r="L10" s="4" t="s">
        <v>132</v>
      </c>
    </row>
    <row r="11" spans="1:13" ht="15" thickBot="1" x14ac:dyDescent="0.4">
      <c r="A11" t="s">
        <v>31</v>
      </c>
      <c r="B11" s="4" t="s">
        <v>119</v>
      </c>
      <c r="C11" s="4" t="s">
        <v>103</v>
      </c>
      <c r="D11" s="4" t="s">
        <v>109</v>
      </c>
      <c r="E11" s="4" t="s">
        <v>104</v>
      </c>
      <c r="F11" s="8">
        <v>2</v>
      </c>
      <c r="G11" s="4"/>
      <c r="H11" s="4"/>
      <c r="I11" s="4">
        <f>VLOOKUP(A11,Sheet4!A:C,3,0)</f>
        <v>0</v>
      </c>
      <c r="J11" s="4">
        <f>VLOOKUP(A11,Sheet4!A:D,2,0)</f>
        <v>1</v>
      </c>
      <c r="K11" t="s">
        <v>101</v>
      </c>
      <c r="L11" s="4" t="s">
        <v>132</v>
      </c>
    </row>
    <row r="12" spans="1:13" ht="15" thickBot="1" x14ac:dyDescent="0.4">
      <c r="A12" t="s">
        <v>32</v>
      </c>
      <c r="B12" s="4" t="s">
        <v>119</v>
      </c>
      <c r="C12" s="4" t="s">
        <v>103</v>
      </c>
      <c r="D12" s="4" t="s">
        <v>109</v>
      </c>
      <c r="E12" s="4" t="s">
        <v>104</v>
      </c>
      <c r="F12" s="8">
        <v>2</v>
      </c>
      <c r="G12" s="4"/>
      <c r="H12" s="4"/>
      <c r="I12" s="4">
        <f>VLOOKUP(A12,Sheet4!A:C,3,0)</f>
        <v>1</v>
      </c>
      <c r="J12" s="4">
        <f>VLOOKUP(A12,Sheet4!A:D,2,0)</f>
        <v>1</v>
      </c>
      <c r="K12" t="s">
        <v>101</v>
      </c>
      <c r="L12" s="4" t="s">
        <v>132</v>
      </c>
    </row>
    <row r="13" spans="1:13" ht="15" thickBot="1" x14ac:dyDescent="0.4">
      <c r="A13" t="s">
        <v>33</v>
      </c>
      <c r="B13" s="4" t="s">
        <v>119</v>
      </c>
      <c r="C13" s="4" t="s">
        <v>103</v>
      </c>
      <c r="D13" s="4" t="s">
        <v>109</v>
      </c>
      <c r="E13" s="4" t="s">
        <v>104</v>
      </c>
      <c r="F13" s="8">
        <v>2</v>
      </c>
      <c r="G13" s="4"/>
      <c r="H13" s="4"/>
      <c r="I13" s="4">
        <f>VLOOKUP(A13,Sheet4!A:C,3,0)</f>
        <v>0</v>
      </c>
      <c r="J13" s="4">
        <f>VLOOKUP(A13,Sheet4!A:D,2,0)</f>
        <v>1</v>
      </c>
      <c r="K13" t="s">
        <v>101</v>
      </c>
      <c r="L13" s="4" t="s">
        <v>132</v>
      </c>
    </row>
    <row r="14" spans="1:13" ht="39" thickBot="1" x14ac:dyDescent="0.4">
      <c r="A14" t="s">
        <v>34</v>
      </c>
      <c r="B14" s="4" t="s">
        <v>120</v>
      </c>
      <c r="C14" s="4" t="s">
        <v>103</v>
      </c>
      <c r="D14" s="4" t="s">
        <v>110</v>
      </c>
      <c r="E14" s="4" t="s">
        <v>104</v>
      </c>
      <c r="F14" s="8">
        <v>46</v>
      </c>
      <c r="G14" s="4"/>
      <c r="H14" s="4"/>
      <c r="I14" s="4">
        <f>VLOOKUP(A14,Sheet4!A:C,3,0)</f>
        <v>0</v>
      </c>
      <c r="J14" s="4">
        <f>VLOOKUP(A14,Sheet4!A:D,2,0)</f>
        <v>37</v>
      </c>
      <c r="K14" s="10"/>
      <c r="L14" s="4" t="s">
        <v>132</v>
      </c>
    </row>
    <row r="15" spans="1:13" ht="26.5" thickBot="1" x14ac:dyDescent="0.4">
      <c r="A15" t="s">
        <v>35</v>
      </c>
      <c r="B15" s="4" t="s">
        <v>121</v>
      </c>
      <c r="C15" s="4" t="s">
        <v>103</v>
      </c>
      <c r="D15" s="4" t="s">
        <v>118</v>
      </c>
      <c r="E15" s="4" t="s">
        <v>104</v>
      </c>
      <c r="F15" s="9">
        <v>98</v>
      </c>
      <c r="G15" s="4"/>
      <c r="H15" s="4"/>
      <c r="I15" s="4">
        <f>VLOOKUP(A15,Sheet4!A:C,3,0)</f>
        <v>1928</v>
      </c>
      <c r="J15" s="4">
        <f>VLOOKUP(A15,Sheet4!A:D,2,0)</f>
        <v>2017</v>
      </c>
      <c r="K15" s="10"/>
      <c r="L15" s="4" t="s">
        <v>132</v>
      </c>
    </row>
    <row r="16" spans="1:13" ht="26.5" thickBot="1" x14ac:dyDescent="0.4">
      <c r="A16" t="s">
        <v>36</v>
      </c>
      <c r="B16" s="4" t="s">
        <v>121</v>
      </c>
      <c r="C16" s="4" t="s">
        <v>103</v>
      </c>
      <c r="D16" s="4" t="s">
        <v>118</v>
      </c>
      <c r="E16" s="4" t="s">
        <v>104</v>
      </c>
      <c r="F16" s="8">
        <v>12</v>
      </c>
      <c r="G16" s="4"/>
      <c r="H16" s="4"/>
      <c r="I16" s="4">
        <f>VLOOKUP(A16,Sheet4!A:C,3,0)</f>
        <v>1</v>
      </c>
      <c r="J16" s="4">
        <f>VLOOKUP(A16,Sheet4!A:D,2,0)</f>
        <v>12</v>
      </c>
      <c r="K16" s="10"/>
      <c r="L16" s="4" t="s">
        <v>132</v>
      </c>
    </row>
    <row r="17" spans="1:12" ht="26.5" thickBot="1" x14ac:dyDescent="0.4">
      <c r="A17" t="s">
        <v>37</v>
      </c>
      <c r="B17" s="4" t="s">
        <v>121</v>
      </c>
      <c r="C17" s="4" t="s">
        <v>103</v>
      </c>
      <c r="D17" s="4" t="s">
        <v>109</v>
      </c>
      <c r="E17" s="4" t="s">
        <v>104</v>
      </c>
      <c r="F17" s="8">
        <v>2</v>
      </c>
      <c r="G17" s="4"/>
      <c r="H17" s="4"/>
      <c r="I17" s="4">
        <f>VLOOKUP(A17,Sheet4!A:C,3,0)</f>
        <v>0</v>
      </c>
      <c r="J17" s="4">
        <f>VLOOKUP(A17,Sheet4!A:D,2,0)</f>
        <v>1</v>
      </c>
      <c r="K17" t="s">
        <v>101</v>
      </c>
      <c r="L17" s="4" t="s">
        <v>132</v>
      </c>
    </row>
    <row r="18" spans="1:12" ht="26.5" thickBot="1" x14ac:dyDescent="0.4">
      <c r="A18" t="s">
        <v>38</v>
      </c>
      <c r="B18" s="4" t="s">
        <v>121</v>
      </c>
      <c r="C18" s="4" t="s">
        <v>103</v>
      </c>
      <c r="D18" s="4" t="s">
        <v>118</v>
      </c>
      <c r="E18" s="4" t="s">
        <v>104</v>
      </c>
      <c r="F18" s="8">
        <v>31</v>
      </c>
      <c r="G18" s="4"/>
      <c r="H18" s="4"/>
      <c r="I18" s="4">
        <f>VLOOKUP(A18,Sheet4!A:C,3,0)</f>
        <v>1</v>
      </c>
      <c r="J18" s="4">
        <f>VLOOKUP(A18,Sheet4!A:D,2,0)</f>
        <v>31</v>
      </c>
      <c r="K18" s="10"/>
      <c r="L18" s="4" t="s">
        <v>132</v>
      </c>
    </row>
    <row r="19" spans="1:12" ht="26.5" thickBot="1" x14ac:dyDescent="0.4">
      <c r="A19" t="s">
        <v>39</v>
      </c>
      <c r="B19" s="4" t="s">
        <v>121</v>
      </c>
      <c r="C19" s="4" t="s">
        <v>103</v>
      </c>
      <c r="D19" s="4" t="s">
        <v>110</v>
      </c>
      <c r="E19" s="4" t="s">
        <v>104</v>
      </c>
      <c r="F19" s="8">
        <v>12</v>
      </c>
      <c r="G19" s="4"/>
      <c r="H19" s="4"/>
      <c r="I19" s="4">
        <f>VLOOKUP(A19,Sheet4!A:C,3,0)</f>
        <v>-50746591</v>
      </c>
      <c r="J19" s="4">
        <f>VLOOKUP(A19,Sheet4!A:D,2,0)</f>
        <v>74205073</v>
      </c>
      <c r="K19" s="10"/>
      <c r="L19" s="4" t="s">
        <v>132</v>
      </c>
    </row>
    <row r="20" spans="1:12" ht="26.5" thickBot="1" x14ac:dyDescent="0.4">
      <c r="A20" t="s">
        <v>40</v>
      </c>
      <c r="B20" s="4" t="s">
        <v>122</v>
      </c>
      <c r="C20" s="4" t="s">
        <v>103</v>
      </c>
      <c r="D20" s="4" t="s">
        <v>110</v>
      </c>
      <c r="E20" s="4" t="s">
        <v>104</v>
      </c>
      <c r="F20" s="8">
        <v>3</v>
      </c>
      <c r="G20" s="4"/>
      <c r="H20" s="4"/>
      <c r="I20" s="4">
        <f>VLOOKUP(A20,Sheet4!A:C,3,0)</f>
        <v>0</v>
      </c>
      <c r="J20" s="4">
        <f>VLOOKUP(A20,Sheet4!A:D,2,0)</f>
        <v>2</v>
      </c>
      <c r="K20" s="10"/>
      <c r="L20" s="4" t="s">
        <v>132</v>
      </c>
    </row>
    <row r="21" spans="1:12" ht="51.5" thickBot="1" x14ac:dyDescent="0.4">
      <c r="A21" t="s">
        <v>41</v>
      </c>
      <c r="B21" s="4" t="s">
        <v>123</v>
      </c>
      <c r="C21" s="4" t="s">
        <v>103</v>
      </c>
      <c r="D21" s="4" t="s">
        <v>110</v>
      </c>
      <c r="E21" s="4" t="s">
        <v>104</v>
      </c>
      <c r="F21" s="8">
        <v>24</v>
      </c>
      <c r="G21" s="4"/>
      <c r="H21" s="4"/>
      <c r="I21" s="4">
        <f>VLOOKUP(A21,Sheet4!A:C,3,0)</f>
        <v>1</v>
      </c>
      <c r="J21" s="4">
        <f>VLOOKUP(A21,Sheet4!A:D,2,0)</f>
        <v>16</v>
      </c>
      <c r="K21" s="10"/>
      <c r="L21" s="4" t="s">
        <v>132</v>
      </c>
    </row>
    <row r="22" spans="1:12" ht="51.5" thickBot="1" x14ac:dyDescent="0.4">
      <c r="A22" t="s">
        <v>42</v>
      </c>
      <c r="B22" s="4" t="s">
        <v>124</v>
      </c>
      <c r="C22" s="4" t="s">
        <v>103</v>
      </c>
      <c r="D22" s="4" t="s">
        <v>110</v>
      </c>
      <c r="E22" s="4" t="s">
        <v>104</v>
      </c>
      <c r="F22" s="8">
        <v>12</v>
      </c>
      <c r="G22" s="4"/>
      <c r="H22" s="4"/>
      <c r="I22" s="4">
        <f>VLOOKUP(A22,Sheet4!A:C,3,0)</f>
        <v>0</v>
      </c>
      <c r="J22" s="4">
        <f>VLOOKUP(A22,Sheet4!A:D,2,0)</f>
        <v>8</v>
      </c>
      <c r="K22" s="10"/>
      <c r="L22" s="4" t="s">
        <v>132</v>
      </c>
    </row>
    <row r="23" spans="1:12" ht="51.5" thickBot="1" x14ac:dyDescent="0.4">
      <c r="A23" t="s">
        <v>43</v>
      </c>
      <c r="B23" s="4" t="s">
        <v>124</v>
      </c>
      <c r="C23" s="4" t="s">
        <v>103</v>
      </c>
      <c r="D23" s="4" t="s">
        <v>109</v>
      </c>
      <c r="E23" s="4" t="s">
        <v>104</v>
      </c>
      <c r="F23" s="4"/>
      <c r="G23" s="4"/>
      <c r="H23" s="4"/>
      <c r="I23" s="4">
        <f>VLOOKUP(A23,Sheet4!A:C,3,0)</f>
        <v>0</v>
      </c>
      <c r="J23" s="4">
        <f>VLOOKUP(A23,Sheet4!A:D,2,0)</f>
        <v>1</v>
      </c>
      <c r="K23" t="s">
        <v>101</v>
      </c>
      <c r="L23" s="4" t="s">
        <v>132</v>
      </c>
    </row>
    <row r="24" spans="1:12" ht="51.5" thickBot="1" x14ac:dyDescent="0.4">
      <c r="A24" t="s">
        <v>44</v>
      </c>
      <c r="B24" s="4" t="s">
        <v>124</v>
      </c>
      <c r="C24" s="4" t="s">
        <v>103</v>
      </c>
      <c r="D24" s="4" t="s">
        <v>109</v>
      </c>
      <c r="E24" s="4" t="s">
        <v>104</v>
      </c>
      <c r="F24" s="8">
        <v>2</v>
      </c>
      <c r="G24" s="4"/>
      <c r="H24" s="4"/>
      <c r="I24" s="4">
        <f>VLOOKUP(A24,Sheet4!A:C,3,0)</f>
        <v>0</v>
      </c>
      <c r="J24" s="4">
        <f>VLOOKUP(A24,Sheet4!A:D,2,0)</f>
        <v>1</v>
      </c>
      <c r="K24" t="s">
        <v>101</v>
      </c>
      <c r="L24" s="4" t="s">
        <v>132</v>
      </c>
    </row>
    <row r="25" spans="1:12" ht="51.5" thickBot="1" x14ac:dyDescent="0.4">
      <c r="A25" t="s">
        <v>45</v>
      </c>
      <c r="B25" s="4" t="s">
        <v>124</v>
      </c>
      <c r="C25" s="4" t="s">
        <v>103</v>
      </c>
      <c r="D25" s="4" t="s">
        <v>109</v>
      </c>
      <c r="E25" s="4" t="s">
        <v>104</v>
      </c>
      <c r="F25" s="8">
        <v>2</v>
      </c>
      <c r="G25" s="4"/>
      <c r="H25" s="4"/>
      <c r="I25" s="4">
        <f>VLOOKUP(A25,Sheet4!A:C,3,0)</f>
        <v>0</v>
      </c>
      <c r="J25" s="4">
        <f>VLOOKUP(A25,Sheet4!A:D,2,0)</f>
        <v>1</v>
      </c>
      <c r="K25" t="s">
        <v>101</v>
      </c>
      <c r="L25" s="4" t="s">
        <v>132</v>
      </c>
    </row>
    <row r="26" spans="1:12" ht="51.5" thickBot="1" x14ac:dyDescent="0.4">
      <c r="A26" t="s">
        <v>46</v>
      </c>
      <c r="B26" s="4" t="s">
        <v>124</v>
      </c>
      <c r="C26" s="4" t="s">
        <v>103</v>
      </c>
      <c r="D26" s="4" t="s">
        <v>109</v>
      </c>
      <c r="E26" s="4" t="s">
        <v>104</v>
      </c>
      <c r="F26" s="8">
        <v>2</v>
      </c>
      <c r="G26" s="4"/>
      <c r="H26" s="4"/>
      <c r="I26" s="4">
        <f>VLOOKUP(A26,Sheet4!A:C,3,0)</f>
        <v>0</v>
      </c>
      <c r="J26" s="4">
        <f>VLOOKUP(A26,Sheet4!A:D,2,0)</f>
        <v>1</v>
      </c>
      <c r="K26" t="s">
        <v>101</v>
      </c>
      <c r="L26" s="4" t="s">
        <v>132</v>
      </c>
    </row>
    <row r="27" spans="1:12" ht="51.5" thickBot="1" x14ac:dyDescent="0.4">
      <c r="A27" t="s">
        <v>47</v>
      </c>
      <c r="B27" s="4" t="s">
        <v>124</v>
      </c>
      <c r="C27" s="4" t="s">
        <v>103</v>
      </c>
      <c r="D27" s="4" t="s">
        <v>109</v>
      </c>
      <c r="E27" s="4" t="s">
        <v>104</v>
      </c>
      <c r="F27" s="8">
        <v>2</v>
      </c>
      <c r="G27" s="4"/>
      <c r="H27" s="4"/>
      <c r="I27" s="4">
        <f>VLOOKUP(A27,Sheet4!A:C,3,0)</f>
        <v>0</v>
      </c>
      <c r="J27" s="4">
        <f>VLOOKUP(A27,Sheet4!A:D,2,0)</f>
        <v>1</v>
      </c>
      <c r="K27" t="s">
        <v>101</v>
      </c>
      <c r="L27" s="4" t="s">
        <v>132</v>
      </c>
    </row>
    <row r="28" spans="1:12" ht="51.5" thickBot="1" x14ac:dyDescent="0.4">
      <c r="A28" t="s">
        <v>48</v>
      </c>
      <c r="B28" s="4" t="s">
        <v>125</v>
      </c>
      <c r="C28" s="4" t="s">
        <v>103</v>
      </c>
      <c r="D28" s="4" t="s">
        <v>110</v>
      </c>
      <c r="E28" s="4" t="s">
        <v>104</v>
      </c>
      <c r="F28" s="8">
        <v>46</v>
      </c>
      <c r="G28" s="4"/>
      <c r="H28" s="4"/>
      <c r="I28" s="4">
        <f>VLOOKUP(A28,Sheet4!A:C,3,0)</f>
        <v>0</v>
      </c>
      <c r="J28" s="4">
        <f>VLOOKUP(A28,Sheet4!A:D,2,0)</f>
        <v>37</v>
      </c>
      <c r="K28" s="10"/>
      <c r="L28" s="4" t="s">
        <v>132</v>
      </c>
    </row>
    <row r="29" spans="1:12" ht="51.5" thickBot="1" x14ac:dyDescent="0.4">
      <c r="A29" t="s">
        <v>49</v>
      </c>
      <c r="B29" s="4" t="s">
        <v>126</v>
      </c>
      <c r="C29" s="4" t="s">
        <v>103</v>
      </c>
      <c r="D29" s="4" t="s">
        <v>110</v>
      </c>
      <c r="E29" s="4" t="s">
        <v>104</v>
      </c>
      <c r="F29" s="8">
        <v>61</v>
      </c>
      <c r="G29" s="4"/>
      <c r="H29" s="4"/>
      <c r="I29" s="4">
        <f>VLOOKUP(A29,Sheet4!A:C,3,0)</f>
        <v>0</v>
      </c>
      <c r="J29" s="4">
        <f>VLOOKUP(A29,Sheet4!A:D,2,0)</f>
        <v>65</v>
      </c>
      <c r="K29" s="10"/>
      <c r="L29" s="4" t="s">
        <v>132</v>
      </c>
    </row>
    <row r="30" spans="1:12" ht="51.5" thickBot="1" x14ac:dyDescent="0.4">
      <c r="A30" t="s">
        <v>50</v>
      </c>
      <c r="B30" s="4" t="s">
        <v>126</v>
      </c>
      <c r="C30" s="4" t="s">
        <v>103</v>
      </c>
      <c r="D30" s="4" t="s">
        <v>110</v>
      </c>
      <c r="E30" s="4" t="s">
        <v>104</v>
      </c>
      <c r="F30" s="8">
        <v>17</v>
      </c>
      <c r="G30" s="4"/>
      <c r="H30" s="4"/>
      <c r="I30" s="4">
        <f>VLOOKUP(A30,Sheet4!A:C,3,0)</f>
        <v>0</v>
      </c>
      <c r="J30" s="4">
        <f>VLOOKUP(A30,Sheet4!A:D,2,0)</f>
        <v>16</v>
      </c>
      <c r="K30" s="10"/>
      <c r="L30" s="4" t="s">
        <v>132</v>
      </c>
    </row>
    <row r="31" spans="1:12" ht="51.5" thickBot="1" x14ac:dyDescent="0.4">
      <c r="A31" t="s">
        <v>51</v>
      </c>
      <c r="B31" s="4" t="s">
        <v>126</v>
      </c>
      <c r="C31" s="4" t="s">
        <v>103</v>
      </c>
      <c r="D31" s="4" t="s">
        <v>110</v>
      </c>
      <c r="E31" s="4" t="s">
        <v>104</v>
      </c>
      <c r="F31" s="8">
        <v>59</v>
      </c>
      <c r="G31" s="4"/>
      <c r="H31" s="4"/>
      <c r="I31" s="4">
        <f>VLOOKUP(A31,Sheet4!A:C,3,0)</f>
        <v>0</v>
      </c>
      <c r="J31" s="4">
        <f>VLOOKUP(A31,Sheet4!A:D,2,0)</f>
        <v>50</v>
      </c>
      <c r="K31" s="10"/>
      <c r="L31" s="4" t="s">
        <v>132</v>
      </c>
    </row>
    <row r="32" spans="1:12" ht="51.5" thickBot="1" x14ac:dyDescent="0.4">
      <c r="A32" t="s">
        <v>52</v>
      </c>
      <c r="B32" s="4" t="s">
        <v>126</v>
      </c>
      <c r="C32" s="4" t="s">
        <v>103</v>
      </c>
      <c r="D32" s="4" t="s">
        <v>110</v>
      </c>
      <c r="E32" s="4" t="s">
        <v>104</v>
      </c>
      <c r="F32" s="8">
        <v>18</v>
      </c>
      <c r="G32" s="4"/>
      <c r="H32" s="4"/>
      <c r="I32" s="4">
        <f>VLOOKUP(A32,Sheet4!A:C,3,0)</f>
        <v>0</v>
      </c>
      <c r="J32" s="4">
        <f>VLOOKUP(A32,Sheet4!A:D,2,0)</f>
        <v>17</v>
      </c>
      <c r="K32" s="10"/>
      <c r="L32" s="4" t="s">
        <v>132</v>
      </c>
    </row>
    <row r="33" spans="1:12" ht="51.5" thickBot="1" x14ac:dyDescent="0.4">
      <c r="A33" t="s">
        <v>53</v>
      </c>
      <c r="B33" s="4" t="s">
        <v>126</v>
      </c>
      <c r="C33" s="4" t="s">
        <v>103</v>
      </c>
      <c r="D33" s="4" t="s">
        <v>110</v>
      </c>
      <c r="E33" s="4" t="s">
        <v>104</v>
      </c>
      <c r="F33" s="8">
        <v>53</v>
      </c>
      <c r="G33" s="4"/>
      <c r="H33" s="4"/>
      <c r="I33" s="4">
        <f>VLOOKUP(A33,Sheet4!A:C,3,0)</f>
        <v>0</v>
      </c>
      <c r="J33" s="4">
        <f>VLOOKUP(A33,Sheet4!A:D,2,0)</f>
        <v>49</v>
      </c>
      <c r="K33" s="10"/>
      <c r="L33" s="4" t="s">
        <v>132</v>
      </c>
    </row>
    <row r="34" spans="1:12" ht="51.5" thickBot="1" x14ac:dyDescent="0.4">
      <c r="A34" t="s">
        <v>54</v>
      </c>
      <c r="B34" s="4" t="s">
        <v>126</v>
      </c>
      <c r="C34" s="4" t="s">
        <v>103</v>
      </c>
      <c r="D34" s="4" t="s">
        <v>110</v>
      </c>
      <c r="E34" s="4" t="s">
        <v>104</v>
      </c>
      <c r="F34" s="8">
        <v>16</v>
      </c>
      <c r="G34" s="4"/>
      <c r="H34" s="4"/>
      <c r="I34" s="4">
        <f>VLOOKUP(A34,Sheet4!A:C,3,0)</f>
        <v>0</v>
      </c>
      <c r="J34" s="4">
        <f>VLOOKUP(A34,Sheet4!A:D,2,0)</f>
        <v>13</v>
      </c>
      <c r="K34" s="10"/>
      <c r="L34" s="4" t="s">
        <v>132</v>
      </c>
    </row>
    <row r="35" spans="1:12" ht="51.5" thickBot="1" x14ac:dyDescent="0.4">
      <c r="A35" t="s">
        <v>55</v>
      </c>
      <c r="B35" s="4" t="s">
        <v>126</v>
      </c>
      <c r="C35" s="4" t="s">
        <v>103</v>
      </c>
      <c r="D35" s="4" t="s">
        <v>109</v>
      </c>
      <c r="E35" s="4" t="s">
        <v>104</v>
      </c>
      <c r="F35" s="8">
        <v>2</v>
      </c>
      <c r="G35" s="4"/>
      <c r="H35" s="4"/>
      <c r="I35" s="4">
        <f>VLOOKUP(A35,Sheet4!A:C,3,0)</f>
        <v>0</v>
      </c>
      <c r="J35" s="4">
        <f>VLOOKUP(A35,Sheet4!A:D,2,0)</f>
        <v>1</v>
      </c>
      <c r="K35" t="s">
        <v>101</v>
      </c>
      <c r="L35" s="4" t="s">
        <v>132</v>
      </c>
    </row>
    <row r="36" spans="1:12" ht="51.5" thickBot="1" x14ac:dyDescent="0.4">
      <c r="A36" t="s">
        <v>56</v>
      </c>
      <c r="B36" s="4" t="s">
        <v>126</v>
      </c>
      <c r="C36" s="4" t="s">
        <v>103</v>
      </c>
      <c r="D36" s="4" t="s">
        <v>109</v>
      </c>
      <c r="E36" s="4" t="s">
        <v>104</v>
      </c>
      <c r="F36" s="8">
        <v>2</v>
      </c>
      <c r="G36" s="4"/>
      <c r="H36" s="4"/>
      <c r="I36" s="4">
        <f>VLOOKUP(A36,Sheet4!A:C,3,0)</f>
        <v>0</v>
      </c>
      <c r="J36" s="4">
        <f>VLOOKUP(A36,Sheet4!A:D,2,0)</f>
        <v>1</v>
      </c>
      <c r="K36" t="s">
        <v>101</v>
      </c>
      <c r="L36" s="4" t="s">
        <v>132</v>
      </c>
    </row>
    <row r="37" spans="1:12" ht="51.5" thickBot="1" x14ac:dyDescent="0.4">
      <c r="A37" t="s">
        <v>57</v>
      </c>
      <c r="B37" s="4" t="s">
        <v>126</v>
      </c>
      <c r="C37" s="4" t="s">
        <v>103</v>
      </c>
      <c r="D37" s="4" t="s">
        <v>109</v>
      </c>
      <c r="E37" s="4" t="s">
        <v>104</v>
      </c>
      <c r="F37" s="8">
        <v>2</v>
      </c>
      <c r="G37" s="4"/>
      <c r="H37" s="4"/>
      <c r="I37" s="4">
        <f>VLOOKUP(A37,Sheet4!A:C,3,0)</f>
        <v>0</v>
      </c>
      <c r="J37" s="4">
        <f>VLOOKUP(A37,Sheet4!A:D,2,0)</f>
        <v>1</v>
      </c>
      <c r="K37" t="s">
        <v>101</v>
      </c>
      <c r="L37" s="4" t="s">
        <v>132</v>
      </c>
    </row>
    <row r="38" spans="1:12" ht="51.5" thickBot="1" x14ac:dyDescent="0.4">
      <c r="A38" t="s">
        <v>58</v>
      </c>
      <c r="B38" s="4" t="s">
        <v>126</v>
      </c>
      <c r="C38" s="4" t="s">
        <v>103</v>
      </c>
      <c r="D38" s="4" t="s">
        <v>109</v>
      </c>
      <c r="E38" s="4" t="s">
        <v>104</v>
      </c>
      <c r="F38" s="8">
        <v>2</v>
      </c>
      <c r="G38" s="4"/>
      <c r="H38" s="4"/>
      <c r="I38" s="4">
        <f>VLOOKUP(A38,Sheet4!A:C,3,0)</f>
        <v>0</v>
      </c>
      <c r="J38" s="4">
        <f>VLOOKUP(A38,Sheet4!A:D,2,0)</f>
        <v>1</v>
      </c>
      <c r="K38" t="s">
        <v>101</v>
      </c>
      <c r="L38" s="4" t="s">
        <v>132</v>
      </c>
    </row>
    <row r="39" spans="1:12" ht="51.5" thickBot="1" x14ac:dyDescent="0.4">
      <c r="A39" t="s">
        <v>59</v>
      </c>
      <c r="B39" s="4" t="s">
        <v>126</v>
      </c>
      <c r="C39" s="4" t="s">
        <v>103</v>
      </c>
      <c r="D39" s="4" t="s">
        <v>109</v>
      </c>
      <c r="E39" s="4" t="s">
        <v>104</v>
      </c>
      <c r="F39" s="8">
        <v>2</v>
      </c>
      <c r="G39" s="4"/>
      <c r="H39" s="4"/>
      <c r="I39" s="4">
        <f>VLOOKUP(A39,Sheet4!A:C,3,0)</f>
        <v>0</v>
      </c>
      <c r="J39" s="4">
        <f>VLOOKUP(A39,Sheet4!A:D,2,0)</f>
        <v>1</v>
      </c>
      <c r="K39" t="s">
        <v>101</v>
      </c>
      <c r="L39" s="4" t="s">
        <v>132</v>
      </c>
    </row>
    <row r="40" spans="1:12" ht="51.5" thickBot="1" x14ac:dyDescent="0.4">
      <c r="A40" t="s">
        <v>60</v>
      </c>
      <c r="B40" s="4" t="s">
        <v>126</v>
      </c>
      <c r="C40" s="4" t="s">
        <v>103</v>
      </c>
      <c r="D40" s="4" t="s">
        <v>109</v>
      </c>
      <c r="E40" s="4" t="s">
        <v>104</v>
      </c>
      <c r="F40" s="8">
        <v>2</v>
      </c>
      <c r="G40" s="4"/>
      <c r="H40" s="4"/>
      <c r="I40" s="4">
        <f>VLOOKUP(A40,Sheet4!A:C,3,0)</f>
        <v>0</v>
      </c>
      <c r="J40" s="4">
        <f>VLOOKUP(A40,Sheet4!A:D,2,0)</f>
        <v>1</v>
      </c>
      <c r="K40" t="s">
        <v>101</v>
      </c>
      <c r="L40" s="4" t="s">
        <v>132</v>
      </c>
    </row>
    <row r="41" spans="1:12" ht="51.5" thickBot="1" x14ac:dyDescent="0.4">
      <c r="A41" t="s">
        <v>61</v>
      </c>
      <c r="B41" s="4" t="s">
        <v>126</v>
      </c>
      <c r="C41" s="4" t="s">
        <v>103</v>
      </c>
      <c r="D41" s="4" t="s">
        <v>110</v>
      </c>
      <c r="E41" s="4" t="s">
        <v>104</v>
      </c>
      <c r="F41" s="8">
        <v>1151</v>
      </c>
      <c r="G41" s="4"/>
      <c r="H41" s="4"/>
      <c r="I41" s="4">
        <f>VLOOKUP(A41,Sheet4!A:C,3,0)</f>
        <v>3</v>
      </c>
      <c r="J41" s="4">
        <f>VLOOKUP(A41,Sheet4!A:D,2,0)</f>
        <v>1519557910</v>
      </c>
      <c r="K41" s="10"/>
      <c r="L41" s="4" t="s">
        <v>132</v>
      </c>
    </row>
    <row r="42" spans="1:12" ht="51.5" thickBot="1" x14ac:dyDescent="0.4">
      <c r="A42" t="s">
        <v>62</v>
      </c>
      <c r="B42" s="4" t="s">
        <v>126</v>
      </c>
      <c r="C42" s="4" t="s">
        <v>103</v>
      </c>
      <c r="D42" s="4" t="s">
        <v>110</v>
      </c>
      <c r="E42" s="4" t="s">
        <v>104</v>
      </c>
      <c r="F42" s="8">
        <v>1264</v>
      </c>
      <c r="G42" s="4"/>
      <c r="H42" s="4"/>
      <c r="I42" s="4">
        <f>VLOOKUP(A42,Sheet4!A:C,3,0)</f>
        <v>3003</v>
      </c>
      <c r="J42" s="4">
        <f>VLOOKUP(A42,Sheet4!A:D,2,0)</f>
        <v>1519557910</v>
      </c>
      <c r="K42" s="10"/>
      <c r="L42" s="4" t="s">
        <v>132</v>
      </c>
    </row>
    <row r="43" spans="1:12" ht="51.5" thickBot="1" x14ac:dyDescent="0.4">
      <c r="A43" t="s">
        <v>63</v>
      </c>
      <c r="B43" s="4" t="s">
        <v>126</v>
      </c>
      <c r="C43" s="4" t="s">
        <v>103</v>
      </c>
      <c r="D43" s="4" t="s">
        <v>110</v>
      </c>
      <c r="E43" s="4" t="s">
        <v>104</v>
      </c>
      <c r="F43" s="8">
        <v>1340</v>
      </c>
      <c r="G43" s="4"/>
      <c r="H43" s="4"/>
      <c r="I43" s="4">
        <f>VLOOKUP(A43,Sheet4!A:C,3,0)</f>
        <v>1</v>
      </c>
      <c r="J43" s="4">
        <f>VLOOKUP(A43,Sheet4!A:D,2,0)</f>
        <v>1519557910</v>
      </c>
      <c r="K43" s="10"/>
      <c r="L43" s="4" t="s">
        <v>132</v>
      </c>
    </row>
    <row r="44" spans="1:12" ht="51.5" thickBot="1" x14ac:dyDescent="0.4">
      <c r="A44" t="s">
        <v>64</v>
      </c>
      <c r="B44" s="4" t="s">
        <v>123</v>
      </c>
      <c r="C44" s="4"/>
      <c r="D44" s="4" t="s">
        <v>110</v>
      </c>
      <c r="E44" s="4" t="s">
        <v>104</v>
      </c>
      <c r="F44" s="8">
        <v>30</v>
      </c>
      <c r="G44" s="4"/>
      <c r="H44" s="4"/>
      <c r="I44" s="4">
        <f>VLOOKUP(A44,Sheet4!A:C,3,0)</f>
        <v>0</v>
      </c>
      <c r="J44" s="4">
        <f>VLOOKUP(A44,Sheet4!A:D,2,0)</f>
        <v>24</v>
      </c>
      <c r="K44" s="10"/>
    </row>
    <row r="45" spans="1:12" ht="51.5" thickBot="1" x14ac:dyDescent="0.4">
      <c r="A45" t="s">
        <v>65</v>
      </c>
      <c r="B45" s="4" t="s">
        <v>123</v>
      </c>
      <c r="C45" s="4"/>
      <c r="D45" s="4" t="s">
        <v>110</v>
      </c>
      <c r="E45" s="4" t="s">
        <v>104</v>
      </c>
      <c r="F45" s="8">
        <v>7</v>
      </c>
      <c r="G45" s="4"/>
      <c r="H45" s="4"/>
      <c r="I45" s="4">
        <f>VLOOKUP(A45,Sheet4!A:C,3,0)</f>
        <v>0</v>
      </c>
      <c r="J45" s="4">
        <f>VLOOKUP(A45,Sheet4!A:D,2,0)</f>
        <v>4</v>
      </c>
      <c r="K45" s="10"/>
    </row>
    <row r="46" spans="1:12" ht="26.5" thickBot="1" x14ac:dyDescent="0.4">
      <c r="A46" t="s">
        <v>66</v>
      </c>
      <c r="B46" s="4" t="s">
        <v>127</v>
      </c>
      <c r="C46" s="4" t="s">
        <v>103</v>
      </c>
      <c r="D46" s="4" t="s">
        <v>109</v>
      </c>
      <c r="E46" s="4" t="s">
        <v>104</v>
      </c>
      <c r="F46" s="8">
        <v>2</v>
      </c>
      <c r="G46" s="4"/>
      <c r="H46" s="4"/>
      <c r="I46" s="4">
        <f>VLOOKUP(A46,Sheet4!A:C,3,0)</f>
        <v>0</v>
      </c>
      <c r="J46" s="4">
        <f>VLOOKUP(A46,Sheet4!A:D,2,0)</f>
        <v>1</v>
      </c>
      <c r="K46" t="s">
        <v>101</v>
      </c>
      <c r="L46" s="4" t="s">
        <v>132</v>
      </c>
    </row>
    <row r="47" spans="1:12" ht="26.5" thickBot="1" x14ac:dyDescent="0.4">
      <c r="A47" t="s">
        <v>67</v>
      </c>
      <c r="B47" s="4" t="s">
        <v>127</v>
      </c>
      <c r="C47" s="4" t="s">
        <v>103</v>
      </c>
      <c r="D47" s="4" t="s">
        <v>109</v>
      </c>
      <c r="E47" s="4" t="s">
        <v>104</v>
      </c>
      <c r="F47" s="8">
        <v>2</v>
      </c>
      <c r="G47" s="4"/>
      <c r="H47" s="4"/>
      <c r="I47" s="4">
        <f>VLOOKUP(A47,Sheet4!A:C,3,0)</f>
        <v>0</v>
      </c>
      <c r="J47" s="4">
        <f>VLOOKUP(A47,Sheet4!A:D,2,0)</f>
        <v>1</v>
      </c>
      <c r="K47" t="s">
        <v>101</v>
      </c>
      <c r="L47" s="4" t="s">
        <v>132</v>
      </c>
    </row>
    <row r="48" spans="1:12" ht="26.5" thickBot="1" x14ac:dyDescent="0.4">
      <c r="A48" t="s">
        <v>68</v>
      </c>
      <c r="B48" s="4" t="s">
        <v>127</v>
      </c>
      <c r="C48" s="4" t="s">
        <v>103</v>
      </c>
      <c r="D48" s="4" t="s">
        <v>109</v>
      </c>
      <c r="E48" s="4" t="s">
        <v>104</v>
      </c>
      <c r="F48" s="8">
        <v>2</v>
      </c>
      <c r="G48" s="4"/>
      <c r="H48" s="4"/>
      <c r="I48" s="4">
        <f>VLOOKUP(A48,Sheet4!A:C,3,0)</f>
        <v>0</v>
      </c>
      <c r="J48" s="4">
        <f>VLOOKUP(A48,Sheet4!A:D,2,0)</f>
        <v>1</v>
      </c>
      <c r="K48" t="s">
        <v>101</v>
      </c>
      <c r="L48" s="4" t="s">
        <v>132</v>
      </c>
    </row>
    <row r="49" spans="1:12" ht="26.5" thickBot="1" x14ac:dyDescent="0.4">
      <c r="A49" t="s">
        <v>69</v>
      </c>
      <c r="B49" s="4" t="s">
        <v>127</v>
      </c>
      <c r="C49" s="4" t="s">
        <v>103</v>
      </c>
      <c r="D49" s="4" t="s">
        <v>109</v>
      </c>
      <c r="E49" s="4" t="s">
        <v>104</v>
      </c>
      <c r="F49" s="8">
        <v>2</v>
      </c>
      <c r="G49" s="4"/>
      <c r="H49" s="4"/>
      <c r="I49" s="4">
        <f>VLOOKUP(A49,Sheet4!A:C,3,0)</f>
        <v>0</v>
      </c>
      <c r="J49" s="4">
        <f>VLOOKUP(A49,Sheet4!A:D,2,0)</f>
        <v>1</v>
      </c>
      <c r="K49" t="s">
        <v>101</v>
      </c>
      <c r="L49" s="4" t="s">
        <v>132</v>
      </c>
    </row>
    <row r="50" spans="1:12" ht="26.5" thickBot="1" x14ac:dyDescent="0.4">
      <c r="A50" t="s">
        <v>70</v>
      </c>
      <c r="B50" s="4" t="s">
        <v>127</v>
      </c>
      <c r="C50" s="4" t="s">
        <v>103</v>
      </c>
      <c r="D50" s="4" t="s">
        <v>109</v>
      </c>
      <c r="E50" s="4" t="s">
        <v>104</v>
      </c>
      <c r="F50" s="8">
        <v>2</v>
      </c>
      <c r="G50" s="4"/>
      <c r="H50" s="4"/>
      <c r="I50" s="4">
        <f>VLOOKUP(A50,Sheet4!A:C,3,0)</f>
        <v>0</v>
      </c>
      <c r="J50" s="4">
        <f>VLOOKUP(A50,Sheet4!A:D,2,0)</f>
        <v>1</v>
      </c>
      <c r="K50" t="s">
        <v>101</v>
      </c>
      <c r="L50" s="4" t="s">
        <v>132</v>
      </c>
    </row>
    <row r="51" spans="1:12" ht="26.5" thickBot="1" x14ac:dyDescent="0.4">
      <c r="A51" t="s">
        <v>71</v>
      </c>
      <c r="B51" s="4" t="s">
        <v>127</v>
      </c>
      <c r="C51" s="4" t="s">
        <v>103</v>
      </c>
      <c r="D51" s="4" t="s">
        <v>109</v>
      </c>
      <c r="E51" s="4" t="s">
        <v>104</v>
      </c>
      <c r="F51" s="8">
        <v>2</v>
      </c>
      <c r="G51" s="4"/>
      <c r="H51" s="4"/>
      <c r="I51" s="4">
        <f>VLOOKUP(A51,Sheet4!A:C,3,0)</f>
        <v>0</v>
      </c>
      <c r="J51" s="4">
        <f>VLOOKUP(A51,Sheet4!A:D,2,0)</f>
        <v>1</v>
      </c>
      <c r="K51" t="s">
        <v>101</v>
      </c>
      <c r="L51" s="4" t="s">
        <v>132</v>
      </c>
    </row>
    <row r="52" spans="1:12" ht="26.5" thickBot="1" x14ac:dyDescent="0.4">
      <c r="A52" t="s">
        <v>72</v>
      </c>
      <c r="B52" s="4" t="s">
        <v>127</v>
      </c>
      <c r="C52" s="4" t="s">
        <v>103</v>
      </c>
      <c r="D52" s="4" t="s">
        <v>109</v>
      </c>
      <c r="E52" s="4" t="s">
        <v>104</v>
      </c>
      <c r="F52" s="8">
        <v>2</v>
      </c>
      <c r="G52" s="4"/>
      <c r="H52" s="4"/>
      <c r="I52" s="4">
        <f>VLOOKUP(A52,Sheet4!A:C,3,0)</f>
        <v>0</v>
      </c>
      <c r="J52" s="4">
        <f>VLOOKUP(A52,Sheet4!A:D,2,0)</f>
        <v>1</v>
      </c>
      <c r="K52" t="s">
        <v>101</v>
      </c>
      <c r="L52" s="4" t="s">
        <v>132</v>
      </c>
    </row>
    <row r="53" spans="1:12" ht="26.5" thickBot="1" x14ac:dyDescent="0.4">
      <c r="A53" t="s">
        <v>73</v>
      </c>
      <c r="B53" s="4" t="s">
        <v>127</v>
      </c>
      <c r="C53" s="4" t="s">
        <v>103</v>
      </c>
      <c r="D53" s="4" t="s">
        <v>109</v>
      </c>
      <c r="E53" s="4" t="s">
        <v>104</v>
      </c>
      <c r="F53" s="8">
        <v>2</v>
      </c>
      <c r="G53" s="4"/>
      <c r="H53" s="4"/>
      <c r="I53" s="4">
        <f>VLOOKUP(A53,Sheet4!A:C,3,0)</f>
        <v>0</v>
      </c>
      <c r="J53" s="4">
        <f>VLOOKUP(A53,Sheet4!A:D,2,0)</f>
        <v>1</v>
      </c>
      <c r="K53" t="s">
        <v>101</v>
      </c>
      <c r="L53" s="4" t="s">
        <v>132</v>
      </c>
    </row>
    <row r="54" spans="1:12" ht="26.5" thickBot="1" x14ac:dyDescent="0.4">
      <c r="A54" t="s">
        <v>74</v>
      </c>
      <c r="B54" s="4" t="s">
        <v>127</v>
      </c>
      <c r="C54" s="4" t="s">
        <v>103</v>
      </c>
      <c r="D54" s="4" t="s">
        <v>109</v>
      </c>
      <c r="E54" s="4" t="s">
        <v>104</v>
      </c>
      <c r="F54" s="8">
        <v>2</v>
      </c>
      <c r="G54" s="4"/>
      <c r="H54" s="4"/>
      <c r="I54" s="4">
        <f>VLOOKUP(A54,Sheet4!A:C,3,0)</f>
        <v>0</v>
      </c>
      <c r="J54" s="4">
        <f>VLOOKUP(A54,Sheet4!A:D,2,0)</f>
        <v>1</v>
      </c>
      <c r="K54" t="s">
        <v>101</v>
      </c>
      <c r="L54" s="4" t="s">
        <v>132</v>
      </c>
    </row>
    <row r="55" spans="1:12" ht="26.5" thickBot="1" x14ac:dyDescent="0.4">
      <c r="A55" t="s">
        <v>75</v>
      </c>
      <c r="B55" s="4" t="s">
        <v>127</v>
      </c>
      <c r="C55" s="4" t="s">
        <v>103</v>
      </c>
      <c r="D55" s="4" t="s">
        <v>109</v>
      </c>
      <c r="E55" s="4" t="s">
        <v>104</v>
      </c>
      <c r="F55" s="8">
        <v>2</v>
      </c>
      <c r="G55" s="4"/>
      <c r="H55" s="4"/>
      <c r="I55" s="4">
        <f>VLOOKUP(A55,Sheet4!A:C,3,0)</f>
        <v>0</v>
      </c>
      <c r="J55" s="4">
        <f>VLOOKUP(A55,Sheet4!A:D,2,0)</f>
        <v>1</v>
      </c>
      <c r="K55" t="s">
        <v>101</v>
      </c>
      <c r="L55" s="4" t="s">
        <v>132</v>
      </c>
    </row>
    <row r="56" spans="1:12" ht="26.5" thickBot="1" x14ac:dyDescent="0.4">
      <c r="A56" t="s">
        <v>76</v>
      </c>
      <c r="B56" s="4" t="s">
        <v>127</v>
      </c>
      <c r="C56" s="4" t="s">
        <v>103</v>
      </c>
      <c r="D56" s="4" t="s">
        <v>109</v>
      </c>
      <c r="E56" s="4" t="s">
        <v>104</v>
      </c>
      <c r="F56" s="8">
        <v>2</v>
      </c>
      <c r="G56" s="4"/>
      <c r="H56" s="4"/>
      <c r="I56" s="4">
        <f>VLOOKUP(A56,Sheet4!A:C,3,0)</f>
        <v>0</v>
      </c>
      <c r="J56" s="4">
        <f>VLOOKUP(A56,Sheet4!A:D,2,0)</f>
        <v>1</v>
      </c>
      <c r="K56" t="s">
        <v>101</v>
      </c>
      <c r="L56" s="4" t="s">
        <v>132</v>
      </c>
    </row>
    <row r="57" spans="1:12" ht="26.5" thickBot="1" x14ac:dyDescent="0.4">
      <c r="A57" t="s">
        <v>77</v>
      </c>
      <c r="B57" s="4" t="s">
        <v>127</v>
      </c>
      <c r="C57" s="4" t="s">
        <v>103</v>
      </c>
      <c r="D57" s="4" t="s">
        <v>109</v>
      </c>
      <c r="E57" s="4" t="s">
        <v>104</v>
      </c>
      <c r="F57" s="8">
        <v>2</v>
      </c>
      <c r="G57" s="4"/>
      <c r="H57" s="4"/>
      <c r="I57" s="4">
        <f>VLOOKUP(A57,Sheet4!A:C,3,0)</f>
        <v>0</v>
      </c>
      <c r="J57" s="4">
        <f>VLOOKUP(A57,Sheet4!A:D,2,0)</f>
        <v>1</v>
      </c>
      <c r="K57" t="s">
        <v>101</v>
      </c>
      <c r="L57" s="4" t="s">
        <v>132</v>
      </c>
    </row>
    <row r="58" spans="1:12" ht="26.5" thickBot="1" x14ac:dyDescent="0.4">
      <c r="A58" t="s">
        <v>78</v>
      </c>
      <c r="B58" s="4" t="s">
        <v>127</v>
      </c>
      <c r="C58" s="4" t="s">
        <v>103</v>
      </c>
      <c r="D58" s="4" t="s">
        <v>109</v>
      </c>
      <c r="E58" s="4" t="s">
        <v>104</v>
      </c>
      <c r="F58" s="8">
        <v>2</v>
      </c>
      <c r="G58" s="4"/>
      <c r="H58" s="4"/>
      <c r="I58" s="4">
        <f>VLOOKUP(A58,Sheet4!A:C,3,0)</f>
        <v>0</v>
      </c>
      <c r="J58" s="4">
        <f>VLOOKUP(A58,Sheet4!A:D,2,0)</f>
        <v>1</v>
      </c>
      <c r="K58" t="s">
        <v>101</v>
      </c>
      <c r="L58" s="4" t="s">
        <v>132</v>
      </c>
    </row>
    <row r="59" spans="1:12" ht="26.5" thickBot="1" x14ac:dyDescent="0.4">
      <c r="A59" t="s">
        <v>79</v>
      </c>
      <c r="B59" s="4" t="s">
        <v>127</v>
      </c>
      <c r="C59" s="4" t="s">
        <v>103</v>
      </c>
      <c r="D59" s="4" t="s">
        <v>109</v>
      </c>
      <c r="E59" s="4" t="s">
        <v>104</v>
      </c>
      <c r="F59" s="8">
        <v>2</v>
      </c>
      <c r="G59" s="4"/>
      <c r="H59" s="4"/>
      <c r="I59" s="4">
        <f>VLOOKUP(A59,Sheet4!A:C,3,0)</f>
        <v>0</v>
      </c>
      <c r="J59" s="4">
        <f>VLOOKUP(A59,Sheet4!A:D,2,0)</f>
        <v>1</v>
      </c>
      <c r="K59" t="s">
        <v>101</v>
      </c>
      <c r="L59" s="4" t="s">
        <v>132</v>
      </c>
    </row>
    <row r="60" spans="1:12" ht="26.5" thickBot="1" x14ac:dyDescent="0.4">
      <c r="A60" t="s">
        <v>80</v>
      </c>
      <c r="B60" s="4" t="s">
        <v>127</v>
      </c>
      <c r="C60" s="4" t="s">
        <v>103</v>
      </c>
      <c r="D60" s="4" t="s">
        <v>109</v>
      </c>
      <c r="E60" s="4" t="s">
        <v>104</v>
      </c>
      <c r="F60" s="8">
        <v>2</v>
      </c>
      <c r="G60" s="4"/>
      <c r="H60" s="4"/>
      <c r="I60" s="4">
        <f>VLOOKUP(A60,Sheet4!A:C,3,0)</f>
        <v>0</v>
      </c>
      <c r="J60" s="4">
        <f>VLOOKUP(A60,Sheet4!A:D,2,0)</f>
        <v>1</v>
      </c>
      <c r="K60" t="s">
        <v>101</v>
      </c>
      <c r="L60" s="4" t="s">
        <v>132</v>
      </c>
    </row>
    <row r="61" spans="1:12" ht="26.5" thickBot="1" x14ac:dyDescent="0.4">
      <c r="A61" t="s">
        <v>81</v>
      </c>
      <c r="B61" s="4" t="s">
        <v>127</v>
      </c>
      <c r="C61" s="4" t="s">
        <v>103</v>
      </c>
      <c r="D61" s="4" t="s">
        <v>109</v>
      </c>
      <c r="E61" s="4" t="s">
        <v>104</v>
      </c>
      <c r="F61" s="8">
        <v>2</v>
      </c>
      <c r="G61" s="4"/>
      <c r="H61" s="4"/>
      <c r="I61" s="4">
        <f>VLOOKUP(A61,Sheet4!A:C,3,0)</f>
        <v>0</v>
      </c>
      <c r="J61" s="4">
        <f>VLOOKUP(A61,Sheet4!A:D,2,0)</f>
        <v>1</v>
      </c>
      <c r="K61" t="s">
        <v>101</v>
      </c>
      <c r="L61" s="4" t="s">
        <v>132</v>
      </c>
    </row>
    <row r="62" spans="1:12" ht="26.5" thickBot="1" x14ac:dyDescent="0.4">
      <c r="A62" t="s">
        <v>82</v>
      </c>
      <c r="B62" s="4" t="s">
        <v>127</v>
      </c>
      <c r="C62" s="4" t="s">
        <v>103</v>
      </c>
      <c r="D62" s="4" t="s">
        <v>109</v>
      </c>
      <c r="E62" s="4" t="s">
        <v>104</v>
      </c>
      <c r="F62" s="8">
        <v>2</v>
      </c>
      <c r="G62" s="4"/>
      <c r="H62" s="4"/>
      <c r="I62" s="4">
        <f>VLOOKUP(A62,Sheet4!A:C,3,0)</f>
        <v>0</v>
      </c>
      <c r="J62" s="4">
        <f>VLOOKUP(A62,Sheet4!A:D,2,0)</f>
        <v>1</v>
      </c>
      <c r="K62" t="s">
        <v>101</v>
      </c>
      <c r="L62" s="4" t="s">
        <v>132</v>
      </c>
    </row>
    <row r="63" spans="1:12" ht="26.5" thickBot="1" x14ac:dyDescent="0.4">
      <c r="A63" t="s">
        <v>83</v>
      </c>
      <c r="B63" s="4" t="s">
        <v>127</v>
      </c>
      <c r="C63" s="4" t="s">
        <v>103</v>
      </c>
      <c r="D63" s="4" t="s">
        <v>109</v>
      </c>
      <c r="E63" s="4" t="s">
        <v>104</v>
      </c>
      <c r="F63" s="8">
        <v>2</v>
      </c>
      <c r="G63" s="4"/>
      <c r="H63" s="4"/>
      <c r="I63" s="4">
        <f>VLOOKUP(A63,Sheet4!A:C,3,0)</f>
        <v>0</v>
      </c>
      <c r="J63" s="4">
        <f>VLOOKUP(A63,Sheet4!A:D,2,0)</f>
        <v>1</v>
      </c>
      <c r="K63" t="s">
        <v>101</v>
      </c>
      <c r="L63" s="4" t="s">
        <v>132</v>
      </c>
    </row>
    <row r="64" spans="1:12" ht="26.5" thickBot="1" x14ac:dyDescent="0.4">
      <c r="A64" t="s">
        <v>84</v>
      </c>
      <c r="B64" s="4" t="s">
        <v>127</v>
      </c>
      <c r="C64" s="4" t="s">
        <v>103</v>
      </c>
      <c r="D64" s="4" t="s">
        <v>109</v>
      </c>
      <c r="E64" s="4" t="s">
        <v>104</v>
      </c>
      <c r="F64" s="8">
        <v>2</v>
      </c>
      <c r="G64" s="4"/>
      <c r="H64" s="4"/>
      <c r="I64" s="4">
        <f>VLOOKUP(A64,Sheet4!A:C,3,0)</f>
        <v>0</v>
      </c>
      <c r="J64" s="4">
        <f>VLOOKUP(A64,Sheet4!A:D,2,0)</f>
        <v>1</v>
      </c>
      <c r="K64" t="s">
        <v>101</v>
      </c>
      <c r="L64" s="4" t="s">
        <v>132</v>
      </c>
    </row>
    <row r="65" spans="1:12" ht="26.5" thickBot="1" x14ac:dyDescent="0.4">
      <c r="A65" t="s">
        <v>14</v>
      </c>
      <c r="B65" s="4" t="s">
        <v>128</v>
      </c>
      <c r="C65" s="4" t="s">
        <v>103</v>
      </c>
      <c r="D65" s="4" t="s">
        <v>110</v>
      </c>
      <c r="E65" s="4" t="s">
        <v>104</v>
      </c>
      <c r="F65" s="8">
        <v>34</v>
      </c>
      <c r="G65" s="4"/>
      <c r="H65" s="4"/>
      <c r="I65" s="4">
        <f>VLOOKUP(A65,Sheet4!A:C,3,0)</f>
        <v>0</v>
      </c>
      <c r="J65" s="4">
        <f>VLOOKUP(A65,Sheet4!A:D,2,0)</f>
        <v>27</v>
      </c>
      <c r="K65" s="10"/>
      <c r="L65" s="4" t="s">
        <v>132</v>
      </c>
    </row>
    <row r="66" spans="1:12" ht="26.5" thickBot="1" x14ac:dyDescent="0.4">
      <c r="A66" t="s">
        <v>20</v>
      </c>
      <c r="B66" s="4" t="s">
        <v>128</v>
      </c>
      <c r="C66" s="4" t="s">
        <v>103</v>
      </c>
      <c r="D66" s="4" t="s">
        <v>110</v>
      </c>
      <c r="E66" s="4" t="s">
        <v>104</v>
      </c>
      <c r="F66" s="8">
        <v>23</v>
      </c>
      <c r="G66" s="4"/>
      <c r="H66" s="4"/>
      <c r="I66" s="4">
        <f>VLOOKUP(A66,Sheet4!A:C,3,0)</f>
        <v>0</v>
      </c>
      <c r="J66" s="4">
        <f>VLOOKUP(A66,Sheet4!A:D,2,0)</f>
        <v>23</v>
      </c>
      <c r="K66" s="10"/>
      <c r="L66" s="4" t="s">
        <v>132</v>
      </c>
    </row>
    <row r="67" spans="1:12" ht="26.5" thickBot="1" x14ac:dyDescent="0.4">
      <c r="A67" t="s">
        <v>16</v>
      </c>
      <c r="B67" s="4" t="s">
        <v>128</v>
      </c>
      <c r="C67" s="4" t="s">
        <v>103</v>
      </c>
      <c r="D67" s="4" t="s">
        <v>110</v>
      </c>
      <c r="E67" s="4" t="s">
        <v>104</v>
      </c>
      <c r="F67" s="8">
        <v>50</v>
      </c>
      <c r="G67" s="4"/>
      <c r="H67" s="4"/>
      <c r="I67" s="4">
        <f>VLOOKUP(A67,Sheet4!A:C,3,0)</f>
        <v>0</v>
      </c>
      <c r="J67" s="4">
        <f>VLOOKUP(A67,Sheet4!A:D,2,0)</f>
        <v>88</v>
      </c>
      <c r="K67" s="10"/>
      <c r="L67" s="4" t="s">
        <v>132</v>
      </c>
    </row>
    <row r="68" spans="1:12" ht="26.5" thickBot="1" x14ac:dyDescent="0.4">
      <c r="A68" t="s">
        <v>17</v>
      </c>
      <c r="B68" s="4" t="s">
        <v>128</v>
      </c>
      <c r="C68" s="4" t="s">
        <v>103</v>
      </c>
      <c r="D68" s="4" t="s">
        <v>110</v>
      </c>
      <c r="E68" s="4" t="s">
        <v>104</v>
      </c>
      <c r="F68" s="8">
        <v>20</v>
      </c>
      <c r="G68" s="4"/>
      <c r="H68" s="4"/>
      <c r="I68" s="4">
        <f>VLOOKUP(A68,Sheet4!A:C,3,0)</f>
        <v>0</v>
      </c>
      <c r="J68" s="4">
        <f>VLOOKUP(A68,Sheet4!A:D,2,0)</f>
        <v>23</v>
      </c>
      <c r="K68" s="10"/>
      <c r="L68" s="4" t="s">
        <v>132</v>
      </c>
    </row>
    <row r="69" spans="1:12" ht="26.5" thickBot="1" x14ac:dyDescent="0.4">
      <c r="A69" t="s">
        <v>13</v>
      </c>
      <c r="B69" s="4" t="s">
        <v>128</v>
      </c>
      <c r="C69" s="4" t="s">
        <v>103</v>
      </c>
      <c r="D69" s="4" t="s">
        <v>110</v>
      </c>
      <c r="E69" s="4" t="s">
        <v>104</v>
      </c>
      <c r="F69" s="8">
        <v>23</v>
      </c>
      <c r="G69" s="4"/>
      <c r="H69" s="4"/>
      <c r="I69" s="4">
        <f>VLOOKUP(A69,Sheet4!A:C,3,0)</f>
        <v>1</v>
      </c>
      <c r="J69" s="4">
        <f>VLOOKUP(A69,Sheet4!A:D,2,0)</f>
        <v>30</v>
      </c>
      <c r="K69" s="10"/>
      <c r="L69" s="4" t="s">
        <v>132</v>
      </c>
    </row>
    <row r="70" spans="1:12" ht="26.5" thickBot="1" x14ac:dyDescent="0.4">
      <c r="A70" t="s">
        <v>22</v>
      </c>
      <c r="B70" s="4" t="s">
        <v>128</v>
      </c>
      <c r="C70" s="4" t="s">
        <v>103</v>
      </c>
      <c r="D70" s="4" t="s">
        <v>110</v>
      </c>
      <c r="E70" s="4" t="s">
        <v>104</v>
      </c>
      <c r="F70" s="8">
        <v>16</v>
      </c>
      <c r="G70" s="4"/>
      <c r="H70" s="4"/>
      <c r="I70" s="4">
        <f>VLOOKUP(A70,Sheet4!A:C,3,0)</f>
        <v>0</v>
      </c>
      <c r="J70" s="4">
        <f>VLOOKUP(A70,Sheet4!A:D,2,0)</f>
        <v>14</v>
      </c>
      <c r="K70" s="10"/>
      <c r="L70" s="4" t="s">
        <v>132</v>
      </c>
    </row>
    <row r="71" spans="1:12" ht="26.5" thickBot="1" x14ac:dyDescent="0.4">
      <c r="A71" t="s">
        <v>21</v>
      </c>
      <c r="B71" s="4" t="s">
        <v>128</v>
      </c>
      <c r="C71" s="4" t="s">
        <v>103</v>
      </c>
      <c r="D71" s="4" t="s">
        <v>110</v>
      </c>
      <c r="E71" s="4" t="s">
        <v>104</v>
      </c>
      <c r="F71" s="8">
        <v>13</v>
      </c>
      <c r="G71" s="4"/>
      <c r="H71" s="4"/>
      <c r="I71" s="4">
        <f>VLOOKUP(A71,Sheet4!A:C,3,0)</f>
        <v>0</v>
      </c>
      <c r="J71" s="4">
        <f>VLOOKUP(A71,Sheet4!A:D,2,0)</f>
        <v>12</v>
      </c>
      <c r="K71" s="10"/>
      <c r="L71" s="4" t="s">
        <v>132</v>
      </c>
    </row>
    <row r="72" spans="1:12" ht="26.5" thickBot="1" x14ac:dyDescent="0.4">
      <c r="A72" t="s">
        <v>19</v>
      </c>
      <c r="B72" s="4" t="s">
        <v>128</v>
      </c>
      <c r="C72" s="4" t="s">
        <v>103</v>
      </c>
      <c r="D72" s="4" t="s">
        <v>110</v>
      </c>
      <c r="E72" s="4" t="s">
        <v>104</v>
      </c>
      <c r="F72" s="8">
        <v>37</v>
      </c>
      <c r="G72" s="4"/>
      <c r="H72" s="4"/>
      <c r="I72" s="4">
        <f>VLOOKUP(A72,Sheet4!A:C,3,0)</f>
        <v>0</v>
      </c>
      <c r="J72" s="4">
        <f>VLOOKUP(A72,Sheet4!A:D,2,0)</f>
        <v>32</v>
      </c>
      <c r="K72" s="10"/>
      <c r="L72" s="4" t="s">
        <v>132</v>
      </c>
    </row>
    <row r="73" spans="1:12" ht="26.5" thickBot="1" x14ac:dyDescent="0.4">
      <c r="A73" t="s">
        <v>15</v>
      </c>
      <c r="B73" s="4" t="s">
        <v>128</v>
      </c>
      <c r="C73" s="4" t="s">
        <v>103</v>
      </c>
      <c r="D73" s="4" t="s">
        <v>110</v>
      </c>
      <c r="E73" s="4" t="s">
        <v>104</v>
      </c>
      <c r="F73" s="8">
        <v>34</v>
      </c>
      <c r="G73" s="4"/>
      <c r="H73" s="4"/>
      <c r="I73" s="4">
        <f>VLOOKUP(A73,Sheet4!A:C,3,0)</f>
        <v>0</v>
      </c>
      <c r="J73" s="4">
        <f>VLOOKUP(A73,Sheet4!A:D,2,0)</f>
        <v>28</v>
      </c>
      <c r="K73" s="10"/>
      <c r="L73" s="4" t="s">
        <v>132</v>
      </c>
    </row>
    <row r="74" spans="1:12" ht="26.5" thickBot="1" x14ac:dyDescent="0.4">
      <c r="A74" t="s">
        <v>18</v>
      </c>
      <c r="B74" s="4" t="s">
        <v>128</v>
      </c>
      <c r="C74" s="4" t="s">
        <v>103</v>
      </c>
      <c r="D74" s="4" t="s">
        <v>110</v>
      </c>
      <c r="E74" s="4" t="s">
        <v>104</v>
      </c>
      <c r="F74" s="8">
        <v>45</v>
      </c>
      <c r="G74" s="4"/>
      <c r="H74" s="4"/>
      <c r="I74" s="4">
        <f>VLOOKUP(A74,Sheet4!A:C,3,0)</f>
        <v>0</v>
      </c>
      <c r="J74" s="4">
        <f>VLOOKUP(A74,Sheet4!A:D,2,0)</f>
        <v>39</v>
      </c>
      <c r="K74" s="10"/>
      <c r="L74" s="4" t="s">
        <v>132</v>
      </c>
    </row>
    <row r="75" spans="1:12" ht="26.5" thickBot="1" x14ac:dyDescent="0.4">
      <c r="A75" t="s">
        <v>12</v>
      </c>
      <c r="B75" s="4" t="s">
        <v>128</v>
      </c>
      <c r="C75" s="4" t="s">
        <v>103</v>
      </c>
      <c r="D75" s="4" t="s">
        <v>110</v>
      </c>
      <c r="E75" s="4" t="s">
        <v>104</v>
      </c>
      <c r="F75" s="8">
        <v>20</v>
      </c>
      <c r="G75" s="4"/>
      <c r="H75" s="4"/>
      <c r="I75" s="4">
        <f>VLOOKUP(A75,Sheet4!A:C,3,0)</f>
        <v>0</v>
      </c>
      <c r="J75" s="4">
        <f>VLOOKUP(A75,Sheet4!A:D,2,0)</f>
        <v>20</v>
      </c>
      <c r="K75" s="10"/>
      <c r="L75" s="4" t="s">
        <v>132</v>
      </c>
    </row>
    <row r="76" spans="1:12" ht="26.5" thickBot="1" x14ac:dyDescent="0.4">
      <c r="A76" t="s">
        <v>3</v>
      </c>
      <c r="B76" s="4" t="s">
        <v>128</v>
      </c>
      <c r="C76" s="4" t="s">
        <v>103</v>
      </c>
      <c r="D76" s="4" t="s">
        <v>110</v>
      </c>
      <c r="E76" s="4" t="s">
        <v>104</v>
      </c>
      <c r="F76" s="8">
        <v>8</v>
      </c>
      <c r="G76" s="4"/>
      <c r="H76" s="4"/>
      <c r="I76" s="4">
        <f>VLOOKUP(A76,Sheet4!A:C,3,0)</f>
        <v>0</v>
      </c>
      <c r="J76" s="4">
        <f>VLOOKUP(A76,Sheet4!A:D,2,0)</f>
        <v>6</v>
      </c>
      <c r="K76" s="10"/>
      <c r="L76" s="4" t="s">
        <v>132</v>
      </c>
    </row>
    <row r="77" spans="1:12" ht="26.5" thickBot="1" x14ac:dyDescent="0.4">
      <c r="A77" t="s">
        <v>9</v>
      </c>
      <c r="B77" s="4" t="s">
        <v>128</v>
      </c>
      <c r="C77" s="4" t="s">
        <v>103</v>
      </c>
      <c r="D77" s="4" t="s">
        <v>110</v>
      </c>
      <c r="E77" s="4" t="s">
        <v>104</v>
      </c>
      <c r="F77" s="8">
        <v>4</v>
      </c>
      <c r="G77" s="4"/>
      <c r="H77" s="4"/>
      <c r="I77" s="4">
        <f>VLOOKUP(A77,Sheet4!A:C,3,0)</f>
        <v>0</v>
      </c>
      <c r="J77" s="4">
        <f>VLOOKUP(A77,Sheet4!A:D,2,0)</f>
        <v>1</v>
      </c>
      <c r="K77" t="s">
        <v>101</v>
      </c>
      <c r="L77" s="4" t="s">
        <v>132</v>
      </c>
    </row>
    <row r="78" spans="1:12" ht="26.5" thickBot="1" x14ac:dyDescent="0.4">
      <c r="A78" t="s">
        <v>5</v>
      </c>
      <c r="B78" s="4" t="s">
        <v>128</v>
      </c>
      <c r="C78" s="4" t="s">
        <v>103</v>
      </c>
      <c r="D78" s="4" t="s">
        <v>110</v>
      </c>
      <c r="E78" s="4" t="s">
        <v>104</v>
      </c>
      <c r="F78" s="8">
        <v>4</v>
      </c>
      <c r="G78" s="4"/>
      <c r="H78" s="4"/>
      <c r="I78" s="4">
        <f>VLOOKUP(A78,Sheet4!A:C,3,0)</f>
        <v>0</v>
      </c>
      <c r="J78" s="4">
        <f>VLOOKUP(A78,Sheet4!A:D,2,0)</f>
        <v>4</v>
      </c>
      <c r="K78" s="10"/>
      <c r="L78" s="4" t="s">
        <v>132</v>
      </c>
    </row>
    <row r="79" spans="1:12" ht="26.5" thickBot="1" x14ac:dyDescent="0.4">
      <c r="A79" t="s">
        <v>6</v>
      </c>
      <c r="B79" s="4" t="s">
        <v>128</v>
      </c>
      <c r="C79" s="4" t="s">
        <v>103</v>
      </c>
      <c r="D79" s="4" t="s">
        <v>110</v>
      </c>
      <c r="E79" s="4" t="s">
        <v>104</v>
      </c>
      <c r="F79" s="8">
        <v>7</v>
      </c>
      <c r="G79" s="4"/>
      <c r="H79" s="4"/>
      <c r="I79" s="4">
        <f>VLOOKUP(A79,Sheet4!A:C,3,0)</f>
        <v>0</v>
      </c>
      <c r="J79" s="4">
        <f>VLOOKUP(A79,Sheet4!A:D,2,0)</f>
        <v>6</v>
      </c>
      <c r="K79" s="10"/>
      <c r="L79" s="4" t="s">
        <v>132</v>
      </c>
    </row>
    <row r="80" spans="1:12" ht="26.5" thickBot="1" x14ac:dyDescent="0.4">
      <c r="A80" t="s">
        <v>2</v>
      </c>
      <c r="B80" s="4" t="s">
        <v>128</v>
      </c>
      <c r="C80" s="4" t="s">
        <v>103</v>
      </c>
      <c r="D80" s="4" t="s">
        <v>110</v>
      </c>
      <c r="E80" s="4" t="s">
        <v>104</v>
      </c>
      <c r="F80" s="8">
        <v>5</v>
      </c>
      <c r="G80" s="4"/>
      <c r="H80" s="4"/>
      <c r="I80" s="4">
        <f>VLOOKUP(A80,Sheet4!A:C,3,0)</f>
        <v>0</v>
      </c>
      <c r="J80" s="4">
        <f>VLOOKUP(A80,Sheet4!A:D,2,0)</f>
        <v>3</v>
      </c>
      <c r="K80" s="10"/>
      <c r="L80" s="4" t="s">
        <v>132</v>
      </c>
    </row>
    <row r="81" spans="1:12" ht="26.5" thickBot="1" x14ac:dyDescent="0.4">
      <c r="A81" t="s">
        <v>11</v>
      </c>
      <c r="B81" s="4" t="s">
        <v>128</v>
      </c>
      <c r="C81" s="4" t="s">
        <v>103</v>
      </c>
      <c r="D81" s="4" t="s">
        <v>110</v>
      </c>
      <c r="E81" s="4" t="s">
        <v>104</v>
      </c>
      <c r="F81" s="8">
        <v>5</v>
      </c>
      <c r="G81" s="4"/>
      <c r="H81" s="4"/>
      <c r="I81" s="4">
        <f>VLOOKUP(A81,Sheet4!A:C,3,0)</f>
        <v>0</v>
      </c>
      <c r="J81" s="4">
        <f>VLOOKUP(A81,Sheet4!A:D,2,0)</f>
        <v>5</v>
      </c>
      <c r="K81" s="10"/>
      <c r="L81" s="4" t="s">
        <v>132</v>
      </c>
    </row>
    <row r="82" spans="1:12" ht="26.5" thickBot="1" x14ac:dyDescent="0.4">
      <c r="A82" t="s">
        <v>10</v>
      </c>
      <c r="B82" s="4" t="s">
        <v>128</v>
      </c>
      <c r="C82" s="4" t="s">
        <v>103</v>
      </c>
      <c r="D82" s="4" t="s">
        <v>110</v>
      </c>
      <c r="E82" s="4" t="s">
        <v>104</v>
      </c>
      <c r="F82" s="8">
        <v>2</v>
      </c>
      <c r="G82" s="4"/>
      <c r="H82" s="4"/>
      <c r="I82" s="4">
        <f>VLOOKUP(A82,Sheet4!A:C,3,0)</f>
        <v>0</v>
      </c>
      <c r="J82" s="4">
        <f>VLOOKUP(A82,Sheet4!A:D,2,0)</f>
        <v>1</v>
      </c>
      <c r="K82" t="s">
        <v>101</v>
      </c>
      <c r="L82" s="4" t="s">
        <v>132</v>
      </c>
    </row>
    <row r="83" spans="1:12" ht="26.5" thickBot="1" x14ac:dyDescent="0.4">
      <c r="A83" t="s">
        <v>8</v>
      </c>
      <c r="B83" s="4" t="s">
        <v>128</v>
      </c>
      <c r="C83" s="4" t="s">
        <v>103</v>
      </c>
      <c r="D83" s="4" t="s">
        <v>110</v>
      </c>
      <c r="E83" s="4" t="s">
        <v>104</v>
      </c>
      <c r="F83" s="8">
        <v>12</v>
      </c>
      <c r="G83" s="4"/>
      <c r="H83" s="4"/>
      <c r="I83" s="4">
        <f>VLOOKUP(A83,Sheet4!A:C,3,0)</f>
        <v>0</v>
      </c>
      <c r="J83" s="4">
        <f>VLOOKUP(A83,Sheet4!A:D,2,0)</f>
        <v>12</v>
      </c>
      <c r="K83" s="10"/>
      <c r="L83" s="4" t="s">
        <v>132</v>
      </c>
    </row>
    <row r="84" spans="1:12" ht="26.5" thickBot="1" x14ac:dyDescent="0.4">
      <c r="A84" t="s">
        <v>4</v>
      </c>
      <c r="B84" s="4" t="s">
        <v>128</v>
      </c>
      <c r="C84" s="4" t="s">
        <v>103</v>
      </c>
      <c r="D84" s="4" t="s">
        <v>110</v>
      </c>
      <c r="E84" s="4" t="s">
        <v>104</v>
      </c>
      <c r="F84" s="8">
        <v>6</v>
      </c>
      <c r="G84" s="4"/>
      <c r="H84" s="4"/>
      <c r="I84" s="4">
        <f>VLOOKUP(A84,Sheet4!A:C,3,0)</f>
        <v>0</v>
      </c>
      <c r="J84" s="4">
        <f>VLOOKUP(A84,Sheet4!A:D,2,0)</f>
        <v>3</v>
      </c>
      <c r="K84" s="10"/>
      <c r="L84" s="4" t="s">
        <v>132</v>
      </c>
    </row>
    <row r="85" spans="1:12" ht="26.5" thickBot="1" x14ac:dyDescent="0.4">
      <c r="A85" t="s">
        <v>7</v>
      </c>
      <c r="B85" s="4" t="s">
        <v>128</v>
      </c>
      <c r="C85" s="4" t="s">
        <v>103</v>
      </c>
      <c r="D85" s="4" t="s">
        <v>110</v>
      </c>
      <c r="E85" s="4" t="s">
        <v>104</v>
      </c>
      <c r="F85" s="8">
        <v>3</v>
      </c>
      <c r="G85" s="4"/>
      <c r="H85" s="4"/>
      <c r="I85" s="4">
        <f>VLOOKUP(A85,Sheet4!A:C,3,0)</f>
        <v>0</v>
      </c>
      <c r="J85" s="4">
        <f>VLOOKUP(A85,Sheet4!A:D,2,0)</f>
        <v>1</v>
      </c>
      <c r="K85" t="s">
        <v>101</v>
      </c>
      <c r="L85" s="4" t="s">
        <v>132</v>
      </c>
    </row>
    <row r="86" spans="1:12" ht="26.5" thickBot="1" x14ac:dyDescent="0.4">
      <c r="A86" t="s">
        <v>1</v>
      </c>
      <c r="B86" s="4" t="s">
        <v>128</v>
      </c>
      <c r="C86" s="4" t="s">
        <v>103</v>
      </c>
      <c r="D86" s="4" t="s">
        <v>110</v>
      </c>
      <c r="E86" s="4" t="s">
        <v>104</v>
      </c>
      <c r="F86" s="8">
        <v>6</v>
      </c>
      <c r="G86" s="4"/>
      <c r="H86" s="4"/>
      <c r="I86" s="4">
        <f>VLOOKUP(A86,Sheet4!A:C,3,0)</f>
        <v>0</v>
      </c>
      <c r="J86" s="4">
        <f>VLOOKUP(A86,Sheet4!A:D,2,0)</f>
        <v>3</v>
      </c>
      <c r="K86" s="10"/>
      <c r="L86" s="4" t="s">
        <v>132</v>
      </c>
    </row>
  </sheetData>
  <autoFilter ref="A1:M86" xr:uid="{43F81EE8-65D4-486B-9676-F6D029F8AC9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3BCF-2FF3-4523-9812-10D19F898461}">
  <dimension ref="A1:C85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s">
        <v>0</v>
      </c>
      <c r="B1" t="s">
        <v>105</v>
      </c>
      <c r="C1" t="s">
        <v>106</v>
      </c>
    </row>
    <row r="2" spans="1:3" x14ac:dyDescent="0.35">
      <c r="A2" t="s">
        <v>23</v>
      </c>
      <c r="B2">
        <v>250000000</v>
      </c>
      <c r="C2">
        <v>0</v>
      </c>
    </row>
    <row r="3" spans="1:3" x14ac:dyDescent="0.35">
      <c r="A3" t="s">
        <v>24</v>
      </c>
      <c r="B3">
        <v>0</v>
      </c>
      <c r="C3">
        <v>0</v>
      </c>
    </row>
    <row r="4" spans="1:3" x14ac:dyDescent="0.35">
      <c r="A4" t="s">
        <v>25</v>
      </c>
      <c r="B4">
        <v>294.33703700000001</v>
      </c>
      <c r="C4">
        <v>5.7799999999999995E-4</v>
      </c>
    </row>
    <row r="5" spans="1:3" x14ac:dyDescent="0.35">
      <c r="A5" t="s">
        <v>26</v>
      </c>
      <c r="B5">
        <v>42901</v>
      </c>
      <c r="C5">
        <v>10556</v>
      </c>
    </row>
    <row r="6" spans="1:3" x14ac:dyDescent="0.35">
      <c r="A6" t="s">
        <v>27</v>
      </c>
      <c r="B6">
        <v>220</v>
      </c>
      <c r="C6">
        <v>0</v>
      </c>
    </row>
    <row r="7" spans="1:3" x14ac:dyDescent="0.35">
      <c r="A7" t="s">
        <v>28</v>
      </c>
      <c r="B7">
        <v>0</v>
      </c>
      <c r="C7">
        <v>0</v>
      </c>
    </row>
    <row r="8" spans="1:3" x14ac:dyDescent="0.35">
      <c r="A8" t="s">
        <v>29</v>
      </c>
      <c r="B8">
        <v>1262886337</v>
      </c>
      <c r="C8">
        <v>1</v>
      </c>
    </row>
    <row r="9" spans="1:3" x14ac:dyDescent="0.35">
      <c r="A9" t="s">
        <v>30</v>
      </c>
      <c r="B9">
        <v>1</v>
      </c>
      <c r="C9">
        <v>0</v>
      </c>
    </row>
    <row r="10" spans="1:3" x14ac:dyDescent="0.35">
      <c r="A10" t="s">
        <v>31</v>
      </c>
      <c r="B10">
        <v>1</v>
      </c>
      <c r="C10">
        <v>0</v>
      </c>
    </row>
    <row r="11" spans="1:3" x14ac:dyDescent="0.35">
      <c r="A11" t="s">
        <v>32</v>
      </c>
      <c r="B11">
        <v>1</v>
      </c>
      <c r="C11">
        <v>1</v>
      </c>
    </row>
    <row r="12" spans="1:3" x14ac:dyDescent="0.35">
      <c r="A12" t="s">
        <v>33</v>
      </c>
      <c r="B12">
        <v>1</v>
      </c>
      <c r="C12">
        <v>0</v>
      </c>
    </row>
    <row r="13" spans="1:3" x14ac:dyDescent="0.35">
      <c r="A13" t="s">
        <v>34</v>
      </c>
      <c r="B13">
        <v>37</v>
      </c>
      <c r="C13">
        <v>0</v>
      </c>
    </row>
    <row r="14" spans="1:3" x14ac:dyDescent="0.35">
      <c r="A14" t="s">
        <v>35</v>
      </c>
      <c r="B14">
        <v>2017</v>
      </c>
      <c r="C14">
        <v>1928</v>
      </c>
    </row>
    <row r="15" spans="1:3" x14ac:dyDescent="0.35">
      <c r="A15" t="s">
        <v>36</v>
      </c>
      <c r="B15">
        <v>12</v>
      </c>
      <c r="C15">
        <v>1</v>
      </c>
    </row>
    <row r="16" spans="1:3" x14ac:dyDescent="0.35">
      <c r="A16" t="s">
        <v>37</v>
      </c>
      <c r="B16">
        <v>1</v>
      </c>
      <c r="C16">
        <v>0</v>
      </c>
    </row>
    <row r="17" spans="1:3" x14ac:dyDescent="0.35">
      <c r="A17" t="s">
        <v>38</v>
      </c>
      <c r="B17">
        <v>31</v>
      </c>
      <c r="C17">
        <v>1</v>
      </c>
    </row>
    <row r="18" spans="1:3" x14ac:dyDescent="0.35">
      <c r="A18" t="s">
        <v>39</v>
      </c>
      <c r="B18">
        <v>74205073</v>
      </c>
      <c r="C18">
        <v>-50746591</v>
      </c>
    </row>
    <row r="19" spans="1:3" x14ac:dyDescent="0.35">
      <c r="A19" t="s">
        <v>40</v>
      </c>
      <c r="B19">
        <v>2</v>
      </c>
      <c r="C19">
        <v>0</v>
      </c>
    </row>
    <row r="20" spans="1:3" x14ac:dyDescent="0.35">
      <c r="A20" t="s">
        <v>41</v>
      </c>
      <c r="B20">
        <v>16</v>
      </c>
      <c r="C20">
        <v>1</v>
      </c>
    </row>
    <row r="21" spans="1:3" x14ac:dyDescent="0.35">
      <c r="A21" t="s">
        <v>42</v>
      </c>
      <c r="B21">
        <v>8</v>
      </c>
      <c r="C21">
        <v>0</v>
      </c>
    </row>
    <row r="22" spans="1:3" x14ac:dyDescent="0.35">
      <c r="A22" t="s">
        <v>43</v>
      </c>
      <c r="B22">
        <v>1</v>
      </c>
      <c r="C22">
        <v>0</v>
      </c>
    </row>
    <row r="23" spans="1:3" x14ac:dyDescent="0.35">
      <c r="A23" t="s">
        <v>44</v>
      </c>
      <c r="B23">
        <v>1</v>
      </c>
      <c r="C23">
        <v>0</v>
      </c>
    </row>
    <row r="24" spans="1:3" x14ac:dyDescent="0.35">
      <c r="A24" t="s">
        <v>45</v>
      </c>
      <c r="B24">
        <v>1</v>
      </c>
      <c r="C24">
        <v>0</v>
      </c>
    </row>
    <row r="25" spans="1:3" x14ac:dyDescent="0.35">
      <c r="A25" t="s">
        <v>46</v>
      </c>
      <c r="B25">
        <v>1</v>
      </c>
      <c r="C25">
        <v>0</v>
      </c>
    </row>
    <row r="26" spans="1:3" x14ac:dyDescent="0.35">
      <c r="A26" t="s">
        <v>47</v>
      </c>
      <c r="B26">
        <v>1</v>
      </c>
      <c r="C26">
        <v>0</v>
      </c>
    </row>
    <row r="27" spans="1:3" x14ac:dyDescent="0.35">
      <c r="A27" t="s">
        <v>48</v>
      </c>
      <c r="B27">
        <v>37</v>
      </c>
      <c r="C27">
        <v>0</v>
      </c>
    </row>
    <row r="28" spans="1:3" x14ac:dyDescent="0.35">
      <c r="A28" t="s">
        <v>49</v>
      </c>
      <c r="B28">
        <v>65</v>
      </c>
      <c r="C28">
        <v>0</v>
      </c>
    </row>
    <row r="29" spans="1:3" x14ac:dyDescent="0.35">
      <c r="A29" t="s">
        <v>50</v>
      </c>
      <c r="B29">
        <v>16</v>
      </c>
      <c r="C29">
        <v>0</v>
      </c>
    </row>
    <row r="30" spans="1:3" x14ac:dyDescent="0.35">
      <c r="A30" t="s">
        <v>51</v>
      </c>
      <c r="B30">
        <v>50</v>
      </c>
      <c r="C30">
        <v>0</v>
      </c>
    </row>
    <row r="31" spans="1:3" x14ac:dyDescent="0.35">
      <c r="A31" t="s">
        <v>52</v>
      </c>
      <c r="B31">
        <v>17</v>
      </c>
      <c r="C31">
        <v>0</v>
      </c>
    </row>
    <row r="32" spans="1:3" x14ac:dyDescent="0.35">
      <c r="A32" t="s">
        <v>53</v>
      </c>
      <c r="B32">
        <v>49</v>
      </c>
      <c r="C32">
        <v>0</v>
      </c>
    </row>
    <row r="33" spans="1:3" x14ac:dyDescent="0.35">
      <c r="A33" t="s">
        <v>54</v>
      </c>
      <c r="B33">
        <v>13</v>
      </c>
      <c r="C33">
        <v>0</v>
      </c>
    </row>
    <row r="34" spans="1:3" x14ac:dyDescent="0.35">
      <c r="A34" t="s">
        <v>55</v>
      </c>
      <c r="B34">
        <v>1</v>
      </c>
      <c r="C34">
        <v>0</v>
      </c>
    </row>
    <row r="35" spans="1:3" x14ac:dyDescent="0.35">
      <c r="A35" t="s">
        <v>56</v>
      </c>
      <c r="B35">
        <v>1</v>
      </c>
      <c r="C35">
        <v>0</v>
      </c>
    </row>
    <row r="36" spans="1:3" x14ac:dyDescent="0.35">
      <c r="A36" t="s">
        <v>57</v>
      </c>
      <c r="B36">
        <v>1</v>
      </c>
      <c r="C36">
        <v>0</v>
      </c>
    </row>
    <row r="37" spans="1:3" x14ac:dyDescent="0.35">
      <c r="A37" t="s">
        <v>58</v>
      </c>
      <c r="B37">
        <v>1</v>
      </c>
      <c r="C37">
        <v>0</v>
      </c>
    </row>
    <row r="38" spans="1:3" x14ac:dyDescent="0.35">
      <c r="A38" t="s">
        <v>59</v>
      </c>
      <c r="B38">
        <v>1</v>
      </c>
      <c r="C38">
        <v>0</v>
      </c>
    </row>
    <row r="39" spans="1:3" x14ac:dyDescent="0.35">
      <c r="A39" t="s">
        <v>60</v>
      </c>
      <c r="B39">
        <v>1</v>
      </c>
      <c r="C39">
        <v>0</v>
      </c>
    </row>
    <row r="40" spans="1:3" x14ac:dyDescent="0.35">
      <c r="A40" t="s">
        <v>61</v>
      </c>
      <c r="B40">
        <v>1519557910</v>
      </c>
      <c r="C40">
        <v>3</v>
      </c>
    </row>
    <row r="41" spans="1:3" x14ac:dyDescent="0.35">
      <c r="A41" t="s">
        <v>62</v>
      </c>
      <c r="B41">
        <v>1519557910</v>
      </c>
      <c r="C41">
        <v>3003</v>
      </c>
    </row>
    <row r="42" spans="1:3" x14ac:dyDescent="0.35">
      <c r="A42" t="s">
        <v>63</v>
      </c>
      <c r="B42">
        <v>1519557910</v>
      </c>
      <c r="C42">
        <v>1</v>
      </c>
    </row>
    <row r="43" spans="1:3" x14ac:dyDescent="0.35">
      <c r="A43" t="s">
        <v>64</v>
      </c>
      <c r="B43">
        <v>24</v>
      </c>
      <c r="C43">
        <v>0</v>
      </c>
    </row>
    <row r="44" spans="1:3" x14ac:dyDescent="0.35">
      <c r="A44" t="s">
        <v>65</v>
      </c>
      <c r="B44">
        <v>4</v>
      </c>
      <c r="C44">
        <v>0</v>
      </c>
    </row>
    <row r="45" spans="1:3" x14ac:dyDescent="0.35">
      <c r="A45" t="s">
        <v>66</v>
      </c>
      <c r="B45">
        <v>1</v>
      </c>
      <c r="C45">
        <v>0</v>
      </c>
    </row>
    <row r="46" spans="1:3" x14ac:dyDescent="0.35">
      <c r="A46" t="s">
        <v>67</v>
      </c>
      <c r="B46">
        <v>1</v>
      </c>
      <c r="C46">
        <v>0</v>
      </c>
    </row>
    <row r="47" spans="1:3" x14ac:dyDescent="0.35">
      <c r="A47" t="s">
        <v>68</v>
      </c>
      <c r="B47">
        <v>1</v>
      </c>
      <c r="C47">
        <v>0</v>
      </c>
    </row>
    <row r="48" spans="1:3" x14ac:dyDescent="0.35">
      <c r="A48" t="s">
        <v>69</v>
      </c>
      <c r="B48">
        <v>1</v>
      </c>
      <c r="C48">
        <v>0</v>
      </c>
    </row>
    <row r="49" spans="1:3" x14ac:dyDescent="0.35">
      <c r="A49" t="s">
        <v>70</v>
      </c>
      <c r="B49">
        <v>1</v>
      </c>
      <c r="C49">
        <v>0</v>
      </c>
    </row>
    <row r="50" spans="1:3" x14ac:dyDescent="0.35">
      <c r="A50" t="s">
        <v>71</v>
      </c>
      <c r="B50">
        <v>1</v>
      </c>
      <c r="C50">
        <v>0</v>
      </c>
    </row>
    <row r="51" spans="1:3" x14ac:dyDescent="0.35">
      <c r="A51" t="s">
        <v>72</v>
      </c>
      <c r="B51">
        <v>1</v>
      </c>
      <c r="C51">
        <v>0</v>
      </c>
    </row>
    <row r="52" spans="1:3" x14ac:dyDescent="0.35">
      <c r="A52" t="s">
        <v>73</v>
      </c>
      <c r="B52">
        <v>1</v>
      </c>
      <c r="C52">
        <v>0</v>
      </c>
    </row>
    <row r="53" spans="1:3" x14ac:dyDescent="0.35">
      <c r="A53" t="s">
        <v>74</v>
      </c>
      <c r="B53">
        <v>1</v>
      </c>
      <c r="C53">
        <v>0</v>
      </c>
    </row>
    <row r="54" spans="1:3" x14ac:dyDescent="0.35">
      <c r="A54" t="s">
        <v>75</v>
      </c>
      <c r="B54">
        <v>1</v>
      </c>
      <c r="C54">
        <v>0</v>
      </c>
    </row>
    <row r="55" spans="1:3" x14ac:dyDescent="0.35">
      <c r="A55" t="s">
        <v>76</v>
      </c>
      <c r="B55">
        <v>1</v>
      </c>
      <c r="C55">
        <v>0</v>
      </c>
    </row>
    <row r="56" spans="1:3" x14ac:dyDescent="0.35">
      <c r="A56" t="s">
        <v>77</v>
      </c>
      <c r="B56">
        <v>1</v>
      </c>
      <c r="C56">
        <v>0</v>
      </c>
    </row>
    <row r="57" spans="1:3" x14ac:dyDescent="0.35">
      <c r="A57" t="s">
        <v>78</v>
      </c>
      <c r="B57">
        <v>1</v>
      </c>
      <c r="C57">
        <v>0</v>
      </c>
    </row>
    <row r="58" spans="1:3" x14ac:dyDescent="0.35">
      <c r="A58" t="s">
        <v>79</v>
      </c>
      <c r="B58">
        <v>1</v>
      </c>
      <c r="C58">
        <v>0</v>
      </c>
    </row>
    <row r="59" spans="1:3" x14ac:dyDescent="0.35">
      <c r="A59" t="s">
        <v>80</v>
      </c>
      <c r="B59">
        <v>1</v>
      </c>
      <c r="C59">
        <v>0</v>
      </c>
    </row>
    <row r="60" spans="1:3" x14ac:dyDescent="0.35">
      <c r="A60" t="s">
        <v>81</v>
      </c>
      <c r="B60">
        <v>1</v>
      </c>
      <c r="C60">
        <v>0</v>
      </c>
    </row>
    <row r="61" spans="1:3" x14ac:dyDescent="0.35">
      <c r="A61" t="s">
        <v>82</v>
      </c>
      <c r="B61">
        <v>1</v>
      </c>
      <c r="C61">
        <v>0</v>
      </c>
    </row>
    <row r="62" spans="1:3" x14ac:dyDescent="0.35">
      <c r="A62" t="s">
        <v>83</v>
      </c>
      <c r="B62">
        <v>1</v>
      </c>
      <c r="C62">
        <v>0</v>
      </c>
    </row>
    <row r="63" spans="1:3" x14ac:dyDescent="0.35">
      <c r="A63" t="s">
        <v>84</v>
      </c>
      <c r="B63">
        <v>1</v>
      </c>
      <c r="C63">
        <v>0</v>
      </c>
    </row>
    <row r="64" spans="1:3" x14ac:dyDescent="0.35">
      <c r="A64" t="s">
        <v>14</v>
      </c>
      <c r="B64">
        <v>27</v>
      </c>
      <c r="C64">
        <v>0</v>
      </c>
    </row>
    <row r="65" spans="1:3" x14ac:dyDescent="0.35">
      <c r="A65" t="s">
        <v>20</v>
      </c>
      <c r="B65">
        <v>23</v>
      </c>
      <c r="C65">
        <v>0</v>
      </c>
    </row>
    <row r="66" spans="1:3" x14ac:dyDescent="0.35">
      <c r="A66" t="s">
        <v>16</v>
      </c>
      <c r="B66">
        <v>88</v>
      </c>
      <c r="C66">
        <v>0</v>
      </c>
    </row>
    <row r="67" spans="1:3" x14ac:dyDescent="0.35">
      <c r="A67" t="s">
        <v>17</v>
      </c>
      <c r="B67">
        <v>23</v>
      </c>
      <c r="C67">
        <v>0</v>
      </c>
    </row>
    <row r="68" spans="1:3" x14ac:dyDescent="0.35">
      <c r="A68" t="s">
        <v>13</v>
      </c>
      <c r="B68">
        <v>30</v>
      </c>
      <c r="C68">
        <v>1</v>
      </c>
    </row>
    <row r="69" spans="1:3" x14ac:dyDescent="0.35">
      <c r="A69" t="s">
        <v>22</v>
      </c>
      <c r="B69">
        <v>14</v>
      </c>
      <c r="C69">
        <v>0</v>
      </c>
    </row>
    <row r="70" spans="1:3" x14ac:dyDescent="0.35">
      <c r="A70" t="s">
        <v>21</v>
      </c>
      <c r="B70">
        <v>12</v>
      </c>
      <c r="C70">
        <v>0</v>
      </c>
    </row>
    <row r="71" spans="1:3" x14ac:dyDescent="0.35">
      <c r="A71" t="s">
        <v>19</v>
      </c>
      <c r="B71">
        <v>32</v>
      </c>
      <c r="C71">
        <v>0</v>
      </c>
    </row>
    <row r="72" spans="1:3" x14ac:dyDescent="0.35">
      <c r="A72" t="s">
        <v>15</v>
      </c>
      <c r="B72">
        <v>28</v>
      </c>
      <c r="C72">
        <v>0</v>
      </c>
    </row>
    <row r="73" spans="1:3" x14ac:dyDescent="0.35">
      <c r="A73" t="s">
        <v>18</v>
      </c>
      <c r="B73">
        <v>39</v>
      </c>
      <c r="C73">
        <v>0</v>
      </c>
    </row>
    <row r="74" spans="1:3" x14ac:dyDescent="0.35">
      <c r="A74" t="s">
        <v>12</v>
      </c>
      <c r="B74">
        <v>20</v>
      </c>
      <c r="C74">
        <v>0</v>
      </c>
    </row>
    <row r="75" spans="1:3" x14ac:dyDescent="0.35">
      <c r="A75" t="s">
        <v>3</v>
      </c>
      <c r="B75">
        <v>6</v>
      </c>
      <c r="C75">
        <v>0</v>
      </c>
    </row>
    <row r="76" spans="1:3" x14ac:dyDescent="0.35">
      <c r="A76" t="s">
        <v>9</v>
      </c>
      <c r="B76">
        <v>1</v>
      </c>
      <c r="C76">
        <v>0</v>
      </c>
    </row>
    <row r="77" spans="1:3" x14ac:dyDescent="0.35">
      <c r="A77" t="s">
        <v>5</v>
      </c>
      <c r="B77">
        <v>4</v>
      </c>
      <c r="C77">
        <v>0</v>
      </c>
    </row>
    <row r="78" spans="1:3" x14ac:dyDescent="0.35">
      <c r="A78" t="s">
        <v>6</v>
      </c>
      <c r="B78">
        <v>6</v>
      </c>
      <c r="C78">
        <v>0</v>
      </c>
    </row>
    <row r="79" spans="1:3" x14ac:dyDescent="0.35">
      <c r="A79" t="s">
        <v>2</v>
      </c>
      <c r="B79">
        <v>3</v>
      </c>
      <c r="C79">
        <v>0</v>
      </c>
    </row>
    <row r="80" spans="1:3" x14ac:dyDescent="0.35">
      <c r="A80" t="s">
        <v>11</v>
      </c>
      <c r="B80">
        <v>5</v>
      </c>
      <c r="C80">
        <v>0</v>
      </c>
    </row>
    <row r="81" spans="1:3" x14ac:dyDescent="0.35">
      <c r="A81" t="s">
        <v>10</v>
      </c>
      <c r="B81">
        <v>1</v>
      </c>
      <c r="C81">
        <v>0</v>
      </c>
    </row>
    <row r="82" spans="1:3" x14ac:dyDescent="0.35">
      <c r="A82" t="s">
        <v>8</v>
      </c>
      <c r="B82">
        <v>12</v>
      </c>
      <c r="C82">
        <v>0</v>
      </c>
    </row>
    <row r="83" spans="1:3" x14ac:dyDescent="0.35">
      <c r="A83" t="s">
        <v>4</v>
      </c>
      <c r="B83">
        <v>3</v>
      </c>
      <c r="C83">
        <v>0</v>
      </c>
    </row>
    <row r="84" spans="1:3" x14ac:dyDescent="0.35">
      <c r="A84" t="s">
        <v>7</v>
      </c>
      <c r="B84">
        <v>1</v>
      </c>
      <c r="C84">
        <v>0</v>
      </c>
    </row>
    <row r="85" spans="1:3" x14ac:dyDescent="0.35">
      <c r="A85" t="s">
        <v>1</v>
      </c>
      <c r="B85">
        <v>3</v>
      </c>
      <c r="C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9C5E-7A7D-4741-BC50-180F4D4B9F34}">
  <dimension ref="A1:A85"/>
  <sheetViews>
    <sheetView workbookViewId="0">
      <selection activeCell="A85" sqref="A1:A85"/>
    </sheetView>
  </sheetViews>
  <sheetFormatPr defaultRowHeight="14.5" x14ac:dyDescent="0.35"/>
  <cols>
    <col min="1" max="1" width="26.6328125" bestFit="1" customWidth="1"/>
  </cols>
  <sheetData>
    <row r="1" spans="1:1" x14ac:dyDescent="0.35">
      <c r="A1" t="s">
        <v>50</v>
      </c>
    </row>
    <row r="2" spans="1:1" x14ac:dyDescent="0.35">
      <c r="A2" t="s">
        <v>49</v>
      </c>
    </row>
    <row r="3" spans="1:1" x14ac:dyDescent="0.35">
      <c r="A3" t="s">
        <v>61</v>
      </c>
    </row>
    <row r="4" spans="1:1" x14ac:dyDescent="0.35">
      <c r="A4" t="s">
        <v>52</v>
      </c>
    </row>
    <row r="5" spans="1:1" x14ac:dyDescent="0.35">
      <c r="A5" t="s">
        <v>51</v>
      </c>
    </row>
    <row r="6" spans="1:1" x14ac:dyDescent="0.35">
      <c r="A6" t="s">
        <v>62</v>
      </c>
    </row>
    <row r="7" spans="1:1" x14ac:dyDescent="0.35">
      <c r="A7" t="s">
        <v>54</v>
      </c>
    </row>
    <row r="8" spans="1:1" x14ac:dyDescent="0.35">
      <c r="A8" t="s">
        <v>53</v>
      </c>
    </row>
    <row r="9" spans="1:1" x14ac:dyDescent="0.35">
      <c r="A9" t="s">
        <v>63</v>
      </c>
    </row>
    <row r="10" spans="1:1" x14ac:dyDescent="0.35">
      <c r="A10" t="s">
        <v>23</v>
      </c>
    </row>
    <row r="11" spans="1:1" x14ac:dyDescent="0.35">
      <c r="A11" t="s">
        <v>42</v>
      </c>
    </row>
    <row r="12" spans="1:1" x14ac:dyDescent="0.35">
      <c r="A12" t="s">
        <v>14</v>
      </c>
    </row>
    <row r="13" spans="1:1" x14ac:dyDescent="0.35">
      <c r="A13" t="s">
        <v>3</v>
      </c>
    </row>
    <row r="14" spans="1:1" x14ac:dyDescent="0.35">
      <c r="A14" t="s">
        <v>20</v>
      </c>
    </row>
    <row r="15" spans="1:1" x14ac:dyDescent="0.35">
      <c r="A15" t="s">
        <v>9</v>
      </c>
    </row>
    <row r="16" spans="1:1" x14ac:dyDescent="0.35">
      <c r="A16" t="s">
        <v>16</v>
      </c>
    </row>
    <row r="17" spans="1:1" x14ac:dyDescent="0.35">
      <c r="A17" t="s">
        <v>5</v>
      </c>
    </row>
    <row r="18" spans="1:1" x14ac:dyDescent="0.35">
      <c r="A18" t="s">
        <v>17</v>
      </c>
    </row>
    <row r="19" spans="1:1" x14ac:dyDescent="0.35">
      <c r="A19" t="s">
        <v>6</v>
      </c>
    </row>
    <row r="20" spans="1:1" x14ac:dyDescent="0.35">
      <c r="A20" t="s">
        <v>13</v>
      </c>
    </row>
    <row r="21" spans="1:1" x14ac:dyDescent="0.35">
      <c r="A21" t="s">
        <v>2</v>
      </c>
    </row>
    <row r="22" spans="1:1" x14ac:dyDescent="0.35">
      <c r="A22" t="s">
        <v>22</v>
      </c>
    </row>
    <row r="23" spans="1:1" x14ac:dyDescent="0.35">
      <c r="A23" t="s">
        <v>11</v>
      </c>
    </row>
    <row r="24" spans="1:1" x14ac:dyDescent="0.35">
      <c r="A24" t="s">
        <v>21</v>
      </c>
    </row>
    <row r="25" spans="1:1" x14ac:dyDescent="0.35">
      <c r="A25" t="s">
        <v>10</v>
      </c>
    </row>
    <row r="26" spans="1:1" x14ac:dyDescent="0.35">
      <c r="A26" t="s">
        <v>19</v>
      </c>
    </row>
    <row r="27" spans="1:1" x14ac:dyDescent="0.35">
      <c r="A27" t="s">
        <v>8</v>
      </c>
    </row>
    <row r="28" spans="1:1" x14ac:dyDescent="0.35">
      <c r="A28" t="s">
        <v>15</v>
      </c>
    </row>
    <row r="29" spans="1:1" x14ac:dyDescent="0.35">
      <c r="A29" t="s">
        <v>4</v>
      </c>
    </row>
    <row r="30" spans="1:1" x14ac:dyDescent="0.35">
      <c r="A30" t="s">
        <v>18</v>
      </c>
    </row>
    <row r="31" spans="1:1" x14ac:dyDescent="0.35">
      <c r="A31" t="s">
        <v>7</v>
      </c>
    </row>
    <row r="32" spans="1:1" x14ac:dyDescent="0.35">
      <c r="A32" t="s">
        <v>12</v>
      </c>
    </row>
    <row r="33" spans="1:1" x14ac:dyDescent="0.35">
      <c r="A33" t="s">
        <v>1</v>
      </c>
    </row>
    <row r="34" spans="1:1" x14ac:dyDescent="0.35">
      <c r="A34" t="s">
        <v>65</v>
      </c>
    </row>
    <row r="35" spans="1:1" x14ac:dyDescent="0.35">
      <c r="A35" t="s">
        <v>64</v>
      </c>
    </row>
    <row r="36" spans="1:1" x14ac:dyDescent="0.35">
      <c r="A36" t="s">
        <v>71</v>
      </c>
    </row>
    <row r="37" spans="1:1" x14ac:dyDescent="0.35">
      <c r="A37" t="s">
        <v>66</v>
      </c>
    </row>
    <row r="38" spans="1:1" x14ac:dyDescent="0.35">
      <c r="A38" t="s">
        <v>68</v>
      </c>
    </row>
    <row r="39" spans="1:1" x14ac:dyDescent="0.35">
      <c r="A39" t="s">
        <v>72</v>
      </c>
    </row>
    <row r="40" spans="1:1" x14ac:dyDescent="0.35">
      <c r="A40" t="s">
        <v>76</v>
      </c>
    </row>
    <row r="41" spans="1:1" x14ac:dyDescent="0.35">
      <c r="A41" t="s">
        <v>77</v>
      </c>
    </row>
    <row r="42" spans="1:1" x14ac:dyDescent="0.35">
      <c r="A42" t="s">
        <v>69</v>
      </c>
    </row>
    <row r="43" spans="1:1" x14ac:dyDescent="0.35">
      <c r="A43" t="s">
        <v>82</v>
      </c>
    </row>
    <row r="44" spans="1:1" x14ac:dyDescent="0.35">
      <c r="A44" t="s">
        <v>67</v>
      </c>
    </row>
    <row r="45" spans="1:1" x14ac:dyDescent="0.35">
      <c r="A45" t="s">
        <v>84</v>
      </c>
    </row>
    <row r="46" spans="1:1" x14ac:dyDescent="0.35">
      <c r="A46" t="s">
        <v>73</v>
      </c>
    </row>
    <row r="47" spans="1:1" x14ac:dyDescent="0.35">
      <c r="A47" t="s">
        <v>70</v>
      </c>
    </row>
    <row r="48" spans="1:1" x14ac:dyDescent="0.35">
      <c r="A48" t="s">
        <v>80</v>
      </c>
    </row>
    <row r="49" spans="1:1" x14ac:dyDescent="0.35">
      <c r="A49" t="s">
        <v>79</v>
      </c>
    </row>
    <row r="50" spans="1:1" x14ac:dyDescent="0.35">
      <c r="A50" t="s">
        <v>81</v>
      </c>
    </row>
    <row r="51" spans="1:1" x14ac:dyDescent="0.35">
      <c r="A51" t="s">
        <v>78</v>
      </c>
    </row>
    <row r="52" spans="1:1" x14ac:dyDescent="0.35">
      <c r="A52" t="s">
        <v>75</v>
      </c>
    </row>
    <row r="53" spans="1:1" x14ac:dyDescent="0.35">
      <c r="A53" t="s">
        <v>83</v>
      </c>
    </row>
    <row r="54" spans="1:1" x14ac:dyDescent="0.35">
      <c r="A54" t="s">
        <v>74</v>
      </c>
    </row>
    <row r="55" spans="1:1" x14ac:dyDescent="0.35">
      <c r="A55" t="s">
        <v>37</v>
      </c>
    </row>
    <row r="56" spans="1:1" x14ac:dyDescent="0.35">
      <c r="A56" t="s">
        <v>34</v>
      </c>
    </row>
    <row r="57" spans="1:1" x14ac:dyDescent="0.35">
      <c r="A57" t="s">
        <v>48</v>
      </c>
    </row>
    <row r="58" spans="1:1" x14ac:dyDescent="0.35">
      <c r="A58" t="s">
        <v>46</v>
      </c>
    </row>
    <row r="59" spans="1:1" x14ac:dyDescent="0.35">
      <c r="A59" t="s">
        <v>44</v>
      </c>
    </row>
    <row r="60" spans="1:1" x14ac:dyDescent="0.35">
      <c r="A60" t="s">
        <v>47</v>
      </c>
    </row>
    <row r="61" spans="1:1" x14ac:dyDescent="0.35">
      <c r="A61" t="s">
        <v>45</v>
      </c>
    </row>
    <row r="62" spans="1:1" x14ac:dyDescent="0.35">
      <c r="A62" t="s">
        <v>43</v>
      </c>
    </row>
    <row r="63" spans="1:1" x14ac:dyDescent="0.35">
      <c r="A63" t="s">
        <v>0</v>
      </c>
    </row>
    <row r="64" spans="1:1" x14ac:dyDescent="0.35">
      <c r="A64" t="s">
        <v>24</v>
      </c>
    </row>
    <row r="65" spans="1:1" x14ac:dyDescent="0.35">
      <c r="A65" t="s">
        <v>25</v>
      </c>
    </row>
    <row r="66" spans="1:1" x14ac:dyDescent="0.35">
      <c r="A66" t="s">
        <v>41</v>
      </c>
    </row>
    <row r="67" spans="1:1" x14ac:dyDescent="0.35">
      <c r="A67" t="s">
        <v>26</v>
      </c>
    </row>
    <row r="68" spans="1:1" x14ac:dyDescent="0.35">
      <c r="A68" t="s">
        <v>38</v>
      </c>
    </row>
    <row r="69" spans="1:1" x14ac:dyDescent="0.35">
      <c r="A69" t="s">
        <v>36</v>
      </c>
    </row>
    <row r="70" spans="1:1" x14ac:dyDescent="0.35">
      <c r="A70" t="s">
        <v>35</v>
      </c>
    </row>
    <row r="71" spans="1:1" x14ac:dyDescent="0.35">
      <c r="A71" t="s">
        <v>29</v>
      </c>
    </row>
    <row r="72" spans="1:1" x14ac:dyDescent="0.35">
      <c r="A72" t="s">
        <v>27</v>
      </c>
    </row>
    <row r="73" spans="1:1" x14ac:dyDescent="0.35">
      <c r="A73" t="s">
        <v>28</v>
      </c>
    </row>
    <row r="74" spans="1:1" x14ac:dyDescent="0.35">
      <c r="A74" t="s">
        <v>39</v>
      </c>
    </row>
    <row r="75" spans="1:1" x14ac:dyDescent="0.35">
      <c r="A75" t="s">
        <v>40</v>
      </c>
    </row>
    <row r="76" spans="1:1" x14ac:dyDescent="0.35">
      <c r="A76" t="s">
        <v>55</v>
      </c>
    </row>
    <row r="77" spans="1:1" x14ac:dyDescent="0.35">
      <c r="A77" t="s">
        <v>56</v>
      </c>
    </row>
    <row r="78" spans="1:1" x14ac:dyDescent="0.35">
      <c r="A78" t="s">
        <v>57</v>
      </c>
    </row>
    <row r="79" spans="1:1" x14ac:dyDescent="0.35">
      <c r="A79" t="s">
        <v>32</v>
      </c>
    </row>
    <row r="80" spans="1:1" x14ac:dyDescent="0.35">
      <c r="A80" t="s">
        <v>30</v>
      </c>
    </row>
    <row r="81" spans="1:1" x14ac:dyDescent="0.35">
      <c r="A81" t="s">
        <v>58</v>
      </c>
    </row>
    <row r="82" spans="1:1" x14ac:dyDescent="0.35">
      <c r="A82" t="s">
        <v>59</v>
      </c>
    </row>
    <row r="83" spans="1:1" x14ac:dyDescent="0.35">
      <c r="A83" t="s">
        <v>60</v>
      </c>
    </row>
    <row r="84" spans="1:1" x14ac:dyDescent="0.35">
      <c r="A84" t="s">
        <v>33</v>
      </c>
    </row>
    <row r="85" spans="1:1" x14ac:dyDescent="0.35">
      <c r="A85" t="s">
        <v>31</v>
      </c>
    </row>
  </sheetData>
  <sortState ref="A1:A8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levner</dc:creator>
  <cp:lastModifiedBy>ilya levner</cp:lastModifiedBy>
  <dcterms:created xsi:type="dcterms:W3CDTF">2019-12-22T05:28:47Z</dcterms:created>
  <dcterms:modified xsi:type="dcterms:W3CDTF">2020-01-25T22:15:23Z</dcterms:modified>
</cp:coreProperties>
</file>