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91A8A28-A2DE-4DD3-A5FF-8EFE2A409811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Sheet1" sheetId="1" r:id="rId1"/>
    <sheet name="With fixed Numv &amp; Numtk" sheetId="2" r:id="rId2"/>
    <sheet name="With fixed Numv &amp; Numtk editd V" sheetId="4" r:id="rId3"/>
    <sheet name="With all variables changing" sheetId="3" r:id="rId4"/>
  </sheets>
  <definedNames>
    <definedName name="_xlchart.v1.0" hidden="1">'With all variables changing'!$I$1</definedName>
    <definedName name="_xlchart.v1.1" hidden="1">'With all variables changing'!$I$2:$I$13</definedName>
    <definedName name="_xlchart.v1.10" hidden="1">'With all variables changing'!$J$1</definedName>
    <definedName name="_xlchart.v1.11" hidden="1">'With all variables changing'!$J$2:$J$13</definedName>
    <definedName name="_xlchart.v1.12" hidden="1">'With all variables changing'!$I$1</definedName>
    <definedName name="_xlchart.v1.13" hidden="1">'With all variables changing'!$I$2:$I$13</definedName>
    <definedName name="_xlchart.v1.14" hidden="1">'With all variables changing'!$J$1</definedName>
    <definedName name="_xlchart.v1.15" hidden="1">'With all variables changing'!$J$2:$J$13</definedName>
    <definedName name="_xlchart.v1.2" hidden="1">'With all variables changing'!$J$1</definedName>
    <definedName name="_xlchart.v1.3" hidden="1">'With all variables changing'!$J$2:$J$13</definedName>
    <definedName name="_xlchart.v1.4" hidden="1">'With all variables changing'!$I$1</definedName>
    <definedName name="_xlchart.v1.5" hidden="1">'With all variables changing'!$I$2:$I$13</definedName>
    <definedName name="_xlchart.v1.6" hidden="1">'With all variables changing'!$J$1</definedName>
    <definedName name="_xlchart.v1.7" hidden="1">'With all variables changing'!$J$2:$J$13</definedName>
    <definedName name="_xlchart.v1.8" hidden="1">'With all variables changing'!$I$1</definedName>
    <definedName name="_xlchart.v1.9" hidden="1">'With all variables changing'!$I$2:$I$13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2" i="3"/>
  <c r="I3" i="4" l="1"/>
  <c r="I4" i="4"/>
  <c r="I5" i="4"/>
  <c r="I6" i="4"/>
  <c r="I7" i="4"/>
  <c r="I8" i="4"/>
  <c r="I9" i="4"/>
  <c r="I10" i="4"/>
  <c r="I11" i="4"/>
  <c r="I12" i="4"/>
  <c r="I13" i="4"/>
  <c r="I2" i="4"/>
  <c r="I3" i="2" l="1"/>
  <c r="I4" i="2"/>
  <c r="I5" i="2"/>
  <c r="I6" i="2"/>
  <c r="I7" i="2"/>
  <c r="I8" i="2"/>
  <c r="I9" i="2"/>
  <c r="I10" i="2"/>
  <c r="I11" i="2"/>
  <c r="I12" i="2"/>
  <c r="I13" i="2"/>
  <c r="I2" i="2"/>
</calcChain>
</file>

<file path=xl/sharedStrings.xml><?xml version="1.0" encoding="utf-8"?>
<sst xmlns="http://schemas.openxmlformats.org/spreadsheetml/2006/main" count="34" uniqueCount="10">
  <si>
    <t>Run</t>
  </si>
  <si>
    <t>Number of tasks</t>
  </si>
  <si>
    <t>Number of vehicles</t>
  </si>
  <si>
    <t>Total response time (milliseconds)</t>
  </si>
  <si>
    <t>2nd run</t>
  </si>
  <si>
    <t>3rd run</t>
  </si>
  <si>
    <t>4th run</t>
  </si>
  <si>
    <t>5th run</t>
  </si>
  <si>
    <t>Average respons time</t>
  </si>
  <si>
    <t>Average time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</si>
</sst>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Pareto Chart Average response time and Incoming tasks by Maximum completion time based shedueling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E7EF8CA9-FC57-4943-88D9-A5E92A03C1DF}" formatIdx="0">
          <cx:tx>
            <cx:txData>
              <cx:f>_xlchart.v1.0</cx:f>
              <cx:v>Average time response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567A61E0-B849-410E-8B1D-33F8896CE6AD}" formatIdx="2">
          <cx:tx>
            <cx:txData>
              <cx:f>_xlchart.v1.2</cx:f>
              <cx:v>Number of tasks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72E821BB-8FC2-4CC2-9E8F-4BAEDCD624BD}" formatIdx="1">
          <cx:axisId val="2"/>
        </cx:series>
        <cx:series layoutId="paretoLine" ownerIdx="1" uniqueId="{AEA92F86-D5FD-4D81-94F4-4799BDB0D4BA}" formatIdx="3">
          <cx:axisId val="2"/>
        </cx:series>
      </cx:plotAreaRegion>
      <cx:axis id="0">
        <cx:catScaling gapWidth="0"/>
        <cx:title>
          <cx:tx>
            <cx:txData>
              <cx:v>Time Response range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Response range (in milliseconds)</a:t>
              </a:r>
            </a:p>
          </cx:txPr>
        </cx:title>
        <cx:tickLabels/>
      </cx:axis>
      <cx:axis id="1">
        <cx:valScaling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Configuratrions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%age of Numb. of Configs.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%age of Numb. of Configs.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7</xdr:row>
      <xdr:rowOff>109537</xdr:rowOff>
    </xdr:from>
    <xdr:to>
      <xdr:col>11</xdr:col>
      <xdr:colOff>590550</xdr:colOff>
      <xdr:row>21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FF7F3F-8108-4405-9689-B7D5490A7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1443037"/>
              <a:ext cx="7334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2" sqref="A2:XFD2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2</v>
      </c>
      <c r="B2" s="1">
        <v>100</v>
      </c>
      <c r="C2" s="1">
        <v>50</v>
      </c>
      <c r="D2" s="2">
        <v>300.94830934303798</v>
      </c>
    </row>
    <row r="3" spans="1:6" x14ac:dyDescent="0.25">
      <c r="A3" s="1">
        <v>3</v>
      </c>
      <c r="B3" s="1">
        <v>139</v>
      </c>
      <c r="C3" s="1">
        <v>60</v>
      </c>
      <c r="D3" s="2">
        <v>472.464720563264</v>
      </c>
    </row>
    <row r="4" spans="1:6" x14ac:dyDescent="0.25">
      <c r="A4" s="1">
        <v>4</v>
      </c>
      <c r="B4" s="1">
        <v>153</v>
      </c>
      <c r="C4" s="1">
        <v>63</v>
      </c>
      <c r="D4" s="2">
        <v>658.48843355990095</v>
      </c>
    </row>
    <row r="5" spans="1:6" x14ac:dyDescent="0.25">
      <c r="A5" s="1">
        <v>5</v>
      </c>
      <c r="B5" s="1">
        <v>161</v>
      </c>
      <c r="C5" s="1">
        <v>67</v>
      </c>
      <c r="D5" s="2">
        <v>756.61778288664902</v>
      </c>
    </row>
    <row r="6" spans="1:6" x14ac:dyDescent="0.25">
      <c r="A6" s="1">
        <v>6</v>
      </c>
      <c r="B6" s="1">
        <v>183</v>
      </c>
      <c r="C6" s="1">
        <v>78</v>
      </c>
      <c r="D6" s="2">
        <v>789.14586805321301</v>
      </c>
    </row>
    <row r="7" spans="1:6" x14ac:dyDescent="0.25">
      <c r="A7" s="1">
        <v>7</v>
      </c>
      <c r="B7" s="1">
        <v>199</v>
      </c>
      <c r="C7" s="1">
        <v>83</v>
      </c>
      <c r="D7" s="2">
        <v>618.70833317457505</v>
      </c>
      <c r="E7" s="3">
        <v>708.00197330391904</v>
      </c>
      <c r="F7" s="3">
        <v>644.37343556011501</v>
      </c>
    </row>
    <row r="8" spans="1:6" x14ac:dyDescent="0.25">
      <c r="A8" s="1">
        <v>8</v>
      </c>
      <c r="B8" s="1">
        <v>213</v>
      </c>
      <c r="C8" s="1">
        <v>87</v>
      </c>
      <c r="D8" s="2">
        <v>1115.7971096614101</v>
      </c>
    </row>
    <row r="9" spans="1:6" x14ac:dyDescent="0.25">
      <c r="A9" s="1">
        <v>9</v>
      </c>
      <c r="B9" s="1">
        <v>235</v>
      </c>
      <c r="C9" s="1">
        <v>89</v>
      </c>
      <c r="D9" s="2">
        <v>1006.4822731205199</v>
      </c>
    </row>
    <row r="10" spans="1:6" x14ac:dyDescent="0.25">
      <c r="A10" s="1">
        <v>10</v>
      </c>
      <c r="B10" s="1">
        <v>247</v>
      </c>
      <c r="C10" s="1">
        <v>91</v>
      </c>
      <c r="D10" s="2">
        <v>1287.2301573991599</v>
      </c>
    </row>
    <row r="11" spans="1:6" x14ac:dyDescent="0.25">
      <c r="A11" s="1">
        <v>11</v>
      </c>
      <c r="B11" s="1">
        <v>265</v>
      </c>
      <c r="C11" s="1">
        <v>93</v>
      </c>
      <c r="D11" s="2">
        <v>1266.8241234782799</v>
      </c>
    </row>
    <row r="12" spans="1:6" x14ac:dyDescent="0.25">
      <c r="A12" s="1">
        <v>12</v>
      </c>
      <c r="B12" s="1">
        <v>283</v>
      </c>
      <c r="C12" s="1">
        <v>95</v>
      </c>
      <c r="D12" s="2">
        <v>859.39659000772701</v>
      </c>
    </row>
    <row r="13" spans="1:6" x14ac:dyDescent="0.25">
      <c r="A13" s="1">
        <v>13</v>
      </c>
      <c r="B13" s="1">
        <v>295</v>
      </c>
      <c r="C13" s="1">
        <v>97</v>
      </c>
      <c r="D13" s="2">
        <v>1579.72917862706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663D-F09F-4D78-94EF-CF52D452242E}">
  <dimension ref="A1:I13"/>
  <sheetViews>
    <sheetView workbookViewId="0">
      <selection activeCell="I2" sqref="I2:I13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5" max="8" width="9.140625" style="1"/>
    <col min="9" max="9" width="2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</v>
      </c>
      <c r="B2" s="1">
        <v>100</v>
      </c>
      <c r="C2" s="1">
        <v>50</v>
      </c>
      <c r="D2" s="1">
        <v>234.80930374668196</v>
      </c>
      <c r="E2" s="1">
        <v>324.82424490359296</v>
      </c>
      <c r="F2" s="1">
        <v>306.12053445555006</v>
      </c>
      <c r="G2" s="1">
        <v>228.06997458284701</v>
      </c>
      <c r="H2" s="1">
        <v>199.88820624049157</v>
      </c>
      <c r="I2" s="1">
        <f>AVERAGE(D2:H2)</f>
        <v>258.74245278583271</v>
      </c>
    </row>
    <row r="3" spans="1:9" x14ac:dyDescent="0.25">
      <c r="A3" s="1">
        <v>3</v>
      </c>
      <c r="B3" s="1">
        <v>139</v>
      </c>
      <c r="C3" s="1">
        <v>60</v>
      </c>
      <c r="D3" s="1">
        <v>234.80986994668197</v>
      </c>
      <c r="E3" s="1">
        <v>324.61053460359295</v>
      </c>
      <c r="F3" s="1">
        <v>306.11788265555003</v>
      </c>
      <c r="G3" s="1">
        <v>228.06499248284729</v>
      </c>
      <c r="H3" s="1">
        <v>199.80345004049155</v>
      </c>
      <c r="I3" s="1">
        <f t="shared" ref="I3:I13" si="0">AVERAGE(D3:H3)</f>
        <v>258.68134594583273</v>
      </c>
    </row>
    <row r="4" spans="1:9" x14ac:dyDescent="0.25">
      <c r="A4" s="1">
        <v>4</v>
      </c>
      <c r="B4" s="1">
        <v>153</v>
      </c>
      <c r="C4" s="1">
        <v>63</v>
      </c>
      <c r="D4" s="1">
        <v>234.80969854668197</v>
      </c>
      <c r="E4" s="1">
        <v>324.66671510359294</v>
      </c>
      <c r="F4" s="1">
        <v>306.16157565555005</v>
      </c>
      <c r="G4" s="1">
        <v>228.02463878284729</v>
      </c>
      <c r="H4" s="1">
        <v>199.89598134049157</v>
      </c>
      <c r="I4" s="1">
        <f t="shared" si="0"/>
        <v>258.71172188583273</v>
      </c>
    </row>
    <row r="5" spans="1:9" x14ac:dyDescent="0.25">
      <c r="A5" s="1">
        <v>5</v>
      </c>
      <c r="B5" s="1">
        <v>161</v>
      </c>
      <c r="C5" s="1">
        <v>67</v>
      </c>
      <c r="D5" s="1">
        <v>234.86390414668196</v>
      </c>
      <c r="E5" s="1">
        <v>324.80169650359295</v>
      </c>
      <c r="F5" s="1">
        <v>306.22039595555003</v>
      </c>
      <c r="G5" s="1">
        <v>228.11084178284727</v>
      </c>
      <c r="H5" s="1">
        <v>199.92867554049155</v>
      </c>
      <c r="I5" s="1">
        <f t="shared" si="0"/>
        <v>258.78510278583269</v>
      </c>
    </row>
    <row r="6" spans="1:9" x14ac:dyDescent="0.25">
      <c r="A6" s="1">
        <v>6</v>
      </c>
      <c r="B6" s="1">
        <v>183</v>
      </c>
      <c r="C6" s="1">
        <v>78</v>
      </c>
      <c r="D6" s="1">
        <v>234.89067954668198</v>
      </c>
      <c r="E6" s="1">
        <v>324.88509290359292</v>
      </c>
      <c r="F6" s="1">
        <v>306.21592795555006</v>
      </c>
      <c r="G6" s="1">
        <v>228.06741628284729</v>
      </c>
      <c r="H6" s="1">
        <v>199.85236194049156</v>
      </c>
      <c r="I6" s="1">
        <f t="shared" si="0"/>
        <v>258.7822957258328</v>
      </c>
    </row>
    <row r="7" spans="1:9" x14ac:dyDescent="0.25">
      <c r="A7" s="1">
        <v>7</v>
      </c>
      <c r="B7" s="1">
        <v>199</v>
      </c>
      <c r="C7" s="1">
        <v>83</v>
      </c>
      <c r="D7" s="1">
        <v>234.85962594668197</v>
      </c>
      <c r="E7" s="1">
        <v>324.91375870359292</v>
      </c>
      <c r="F7" s="1">
        <v>306.22464165555004</v>
      </c>
      <c r="G7" s="1">
        <v>228.07183858284728</v>
      </c>
      <c r="H7" s="1">
        <v>199.84022544049157</v>
      </c>
      <c r="I7" s="1">
        <f t="shared" si="0"/>
        <v>258.7820180658328</v>
      </c>
    </row>
    <row r="8" spans="1:9" x14ac:dyDescent="0.25">
      <c r="A8" s="1">
        <v>8</v>
      </c>
      <c r="B8" s="1">
        <v>213</v>
      </c>
      <c r="C8" s="1">
        <v>87</v>
      </c>
      <c r="D8" s="1">
        <v>234.91056104668198</v>
      </c>
      <c r="E8" s="1">
        <v>324.87080550359292</v>
      </c>
      <c r="F8" s="1">
        <v>306.16633565555003</v>
      </c>
      <c r="G8" s="1">
        <v>228.11341068284727</v>
      </c>
      <c r="H8" s="1">
        <v>199.88519284049156</v>
      </c>
      <c r="I8" s="1">
        <f t="shared" si="0"/>
        <v>258.78926114583271</v>
      </c>
    </row>
    <row r="9" spans="1:9" x14ac:dyDescent="0.25">
      <c r="A9" s="1">
        <v>9</v>
      </c>
      <c r="B9" s="1">
        <v>235</v>
      </c>
      <c r="C9" s="1">
        <v>89</v>
      </c>
      <c r="D9" s="1">
        <v>234.81055204668198</v>
      </c>
      <c r="E9" s="1">
        <v>324.89144110359297</v>
      </c>
      <c r="F9" s="1">
        <v>306.27291945555004</v>
      </c>
      <c r="G9" s="1">
        <v>228.05151098284728</v>
      </c>
      <c r="H9" s="1">
        <v>199.95058944049157</v>
      </c>
      <c r="I9" s="1">
        <f t="shared" si="0"/>
        <v>258.79540260583275</v>
      </c>
    </row>
    <row r="10" spans="1:9" x14ac:dyDescent="0.25">
      <c r="A10" s="1">
        <v>10</v>
      </c>
      <c r="B10" s="1">
        <v>247</v>
      </c>
      <c r="C10" s="1">
        <v>91</v>
      </c>
      <c r="D10" s="1">
        <v>234.97208464668196</v>
      </c>
      <c r="E10" s="1">
        <v>324.87117020359295</v>
      </c>
      <c r="F10" s="1">
        <v>306.18404605555003</v>
      </c>
      <c r="G10" s="1">
        <v>227.90792328284729</v>
      </c>
      <c r="H10" s="1">
        <v>199.95684564049157</v>
      </c>
      <c r="I10" s="1">
        <f t="shared" si="0"/>
        <v>258.77841396583278</v>
      </c>
    </row>
    <row r="11" spans="1:9" x14ac:dyDescent="0.25">
      <c r="A11" s="1">
        <v>11</v>
      </c>
      <c r="B11" s="1">
        <v>265</v>
      </c>
      <c r="C11" s="1">
        <v>93</v>
      </c>
      <c r="D11" s="1">
        <v>234.89719584668197</v>
      </c>
      <c r="E11" s="1">
        <v>324.87617340359293</v>
      </c>
      <c r="F11" s="1">
        <v>306.17764235555006</v>
      </c>
      <c r="G11" s="1">
        <v>227.94443988284729</v>
      </c>
      <c r="H11" s="1">
        <v>199.89418664049157</v>
      </c>
      <c r="I11" s="1">
        <f t="shared" si="0"/>
        <v>258.75792762583279</v>
      </c>
    </row>
    <row r="12" spans="1:9" x14ac:dyDescent="0.25">
      <c r="A12" s="1">
        <v>12</v>
      </c>
      <c r="B12" s="1">
        <v>283</v>
      </c>
      <c r="C12" s="1">
        <v>95</v>
      </c>
      <c r="D12" s="1">
        <v>234.89150754668196</v>
      </c>
      <c r="E12" s="1">
        <v>324.87066350359294</v>
      </c>
      <c r="F12" s="1">
        <v>306.20140635555003</v>
      </c>
      <c r="G12" s="1">
        <v>228.02987188284729</v>
      </c>
      <c r="H12" s="1">
        <v>199.88955664049158</v>
      </c>
      <c r="I12" s="1">
        <f t="shared" si="0"/>
        <v>258.77660118583276</v>
      </c>
    </row>
    <row r="13" spans="1:9" x14ac:dyDescent="0.25">
      <c r="A13" s="1">
        <v>13</v>
      </c>
      <c r="B13" s="1">
        <v>295</v>
      </c>
      <c r="C13" s="1">
        <v>97</v>
      </c>
      <c r="D13" s="1">
        <v>234.92410544668198</v>
      </c>
      <c r="E13" s="1">
        <v>324.89439400359294</v>
      </c>
      <c r="F13" s="1">
        <v>306.21565605555003</v>
      </c>
      <c r="G13" s="1">
        <v>227.98836178284728</v>
      </c>
      <c r="H13" s="1">
        <v>199.81196824049155</v>
      </c>
      <c r="I13" s="1">
        <f t="shared" si="0"/>
        <v>258.76689710583275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DDE7-46D9-4339-BA43-0BC18919493A}">
  <dimension ref="A1:I13"/>
  <sheetViews>
    <sheetView workbookViewId="0">
      <selection activeCell="E1" sqref="E1:I1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5" max="8" width="9.140625" style="1"/>
    <col min="9" max="9" width="2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</v>
      </c>
      <c r="B2" s="1">
        <v>100</v>
      </c>
      <c r="C2" s="1">
        <v>50</v>
      </c>
      <c r="D2" s="1">
        <v>286.14560969759179</v>
      </c>
      <c r="E2">
        <v>446.98041180145151</v>
      </c>
      <c r="F2">
        <v>288.99503664494659</v>
      </c>
      <c r="G2">
        <v>307.57883729691883</v>
      </c>
      <c r="H2">
        <v>531.38229641188104</v>
      </c>
      <c r="I2" s="1">
        <f>AVERAGE(D2:H2)</f>
        <v>372.21643837055797</v>
      </c>
    </row>
    <row r="3" spans="1:9" x14ac:dyDescent="0.25">
      <c r="A3" s="1">
        <v>3</v>
      </c>
      <c r="B3" s="1">
        <v>139</v>
      </c>
      <c r="C3" s="1">
        <v>60</v>
      </c>
      <c r="D3" s="1">
        <v>713.38392950218531</v>
      </c>
      <c r="E3">
        <v>514.37526083296109</v>
      </c>
      <c r="F3">
        <v>675.85346914089973</v>
      </c>
      <c r="G3">
        <v>475.22516892415922</v>
      </c>
      <c r="H3">
        <v>769.97134254060995</v>
      </c>
      <c r="I3" s="1">
        <f t="shared" ref="I3:I13" si="0">AVERAGE(D3:H3)</f>
        <v>629.76183418816299</v>
      </c>
    </row>
    <row r="4" spans="1:9" x14ac:dyDescent="0.25">
      <c r="A4" s="1">
        <v>4</v>
      </c>
      <c r="B4" s="1">
        <v>153</v>
      </c>
      <c r="C4" s="1">
        <v>63</v>
      </c>
      <c r="D4" s="1">
        <v>495.93598675753981</v>
      </c>
      <c r="E4">
        <v>616.1991784828565</v>
      </c>
      <c r="F4">
        <v>451.28401539913887</v>
      </c>
      <c r="G4">
        <v>704.85336369364518</v>
      </c>
      <c r="H4">
        <v>668.44447343284173</v>
      </c>
      <c r="I4" s="1">
        <f t="shared" si="0"/>
        <v>587.34340355320433</v>
      </c>
    </row>
    <row r="5" spans="1:9" x14ac:dyDescent="0.25">
      <c r="A5" s="1">
        <v>5</v>
      </c>
      <c r="B5" s="1">
        <v>161</v>
      </c>
      <c r="C5" s="1">
        <v>67</v>
      </c>
      <c r="D5" s="1">
        <v>779.36947092690571</v>
      </c>
      <c r="E5">
        <v>477.68107294743038</v>
      </c>
      <c r="F5">
        <v>607.85410955675457</v>
      </c>
      <c r="G5">
        <v>471.2509062466637</v>
      </c>
      <c r="H5">
        <v>669.05753294314127</v>
      </c>
      <c r="I5" s="1">
        <f t="shared" si="0"/>
        <v>601.04261852417915</v>
      </c>
    </row>
    <row r="6" spans="1:9" x14ac:dyDescent="0.25">
      <c r="A6" s="1">
        <v>6</v>
      </c>
      <c r="B6" s="1">
        <v>183</v>
      </c>
      <c r="C6" s="1">
        <v>78</v>
      </c>
      <c r="D6" s="1">
        <v>520.46481243806011</v>
      </c>
      <c r="E6">
        <v>812.60095506756466</v>
      </c>
      <c r="F6">
        <v>549.06612446950669</v>
      </c>
      <c r="G6">
        <v>609.7247558009858</v>
      </c>
      <c r="H6">
        <v>509.42471342131307</v>
      </c>
      <c r="I6" s="1">
        <f t="shared" si="0"/>
        <v>600.25627223948618</v>
      </c>
    </row>
    <row r="7" spans="1:9" x14ac:dyDescent="0.25">
      <c r="A7" s="1">
        <v>7</v>
      </c>
      <c r="B7" s="1">
        <v>199</v>
      </c>
      <c r="C7" s="1">
        <v>83</v>
      </c>
      <c r="D7" s="1">
        <v>547.57709215733826</v>
      </c>
      <c r="E7">
        <v>647.82721166554143</v>
      </c>
      <c r="F7">
        <v>664.76354580450254</v>
      </c>
      <c r="G7">
        <v>674.64554873633472</v>
      </c>
      <c r="H7">
        <v>594.18905499660582</v>
      </c>
      <c r="I7" s="1">
        <f t="shared" si="0"/>
        <v>625.8004906720646</v>
      </c>
    </row>
    <row r="8" spans="1:9" x14ac:dyDescent="0.25">
      <c r="A8" s="1">
        <v>8</v>
      </c>
      <c r="B8" s="1">
        <v>213</v>
      </c>
      <c r="C8" s="1">
        <v>87</v>
      </c>
      <c r="D8" s="1">
        <v>1251.7302379875728</v>
      </c>
      <c r="E8">
        <v>893.06481864523221</v>
      </c>
      <c r="F8">
        <v>764.32991827548483</v>
      </c>
      <c r="G8">
        <v>761.93467582921187</v>
      </c>
      <c r="H8">
        <v>1083.075211465366</v>
      </c>
      <c r="I8" s="1">
        <f t="shared" si="0"/>
        <v>950.8269724405734</v>
      </c>
    </row>
    <row r="9" spans="1:9" x14ac:dyDescent="0.25">
      <c r="A9" s="1">
        <v>9</v>
      </c>
      <c r="B9" s="1">
        <v>235</v>
      </c>
      <c r="C9" s="1">
        <v>89</v>
      </c>
      <c r="D9" s="1">
        <v>856.29087340294473</v>
      </c>
      <c r="E9">
        <v>977.51347901611894</v>
      </c>
      <c r="F9">
        <v>997.33974759448597</v>
      </c>
      <c r="G9">
        <v>940.81689644346147</v>
      </c>
      <c r="H9">
        <v>713.03241541847137</v>
      </c>
      <c r="I9" s="1">
        <f t="shared" si="0"/>
        <v>896.99868237509656</v>
      </c>
    </row>
    <row r="10" spans="1:9" x14ac:dyDescent="0.25">
      <c r="A10" s="1">
        <v>10</v>
      </c>
      <c r="B10" s="1">
        <v>247</v>
      </c>
      <c r="C10" s="1">
        <v>91</v>
      </c>
      <c r="D10" s="1">
        <v>710.32329464017471</v>
      </c>
      <c r="E10">
        <v>768.1761195075826</v>
      </c>
      <c r="F10">
        <v>703.53253980856289</v>
      </c>
      <c r="G10">
        <v>1115.3937490573298</v>
      </c>
      <c r="H10">
        <v>1067.4771850104107</v>
      </c>
      <c r="I10" s="1">
        <f t="shared" si="0"/>
        <v>872.98057760481208</v>
      </c>
    </row>
    <row r="11" spans="1:9" x14ac:dyDescent="0.25">
      <c r="A11" s="1">
        <v>11</v>
      </c>
      <c r="B11" s="1">
        <v>265</v>
      </c>
      <c r="C11" s="1">
        <v>93</v>
      </c>
      <c r="D11" s="1">
        <v>971.93964079104148</v>
      </c>
      <c r="E11">
        <v>1426.6861672495074</v>
      </c>
      <c r="F11">
        <v>1356.626854397929</v>
      </c>
      <c r="G11">
        <v>725.88478416497503</v>
      </c>
      <c r="H11">
        <v>1328.990708880812</v>
      </c>
      <c r="I11" s="1">
        <f t="shared" si="0"/>
        <v>1162.025631096853</v>
      </c>
    </row>
    <row r="12" spans="1:9" x14ac:dyDescent="0.25">
      <c r="A12" s="1">
        <v>12</v>
      </c>
      <c r="B12" s="1">
        <v>283</v>
      </c>
      <c r="C12" s="1">
        <v>95</v>
      </c>
      <c r="D12" s="1">
        <v>907.82195153286432</v>
      </c>
      <c r="E12">
        <v>1237.5978158690068</v>
      </c>
      <c r="F12">
        <v>1537.1332991401002</v>
      </c>
      <c r="G12">
        <v>1138.3597693308761</v>
      </c>
      <c r="H12">
        <v>798.96318971741539</v>
      </c>
      <c r="I12" s="1">
        <f t="shared" si="0"/>
        <v>1123.9752051180524</v>
      </c>
    </row>
    <row r="13" spans="1:9" x14ac:dyDescent="0.25">
      <c r="A13" s="1">
        <v>13</v>
      </c>
      <c r="B13" s="1">
        <v>295</v>
      </c>
      <c r="C13" s="1">
        <v>97</v>
      </c>
      <c r="D13" s="1">
        <v>1403.7495101517063</v>
      </c>
      <c r="E13">
        <v>991.15505704916757</v>
      </c>
      <c r="F13">
        <v>1047.5873164827676</v>
      </c>
      <c r="G13">
        <v>1511.040846658575</v>
      </c>
      <c r="H13">
        <v>1386.3007889205869</v>
      </c>
      <c r="I13" s="1">
        <f t="shared" si="0"/>
        <v>1267.9667038525608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5C27-5A32-4E0D-87BB-679AE81D27E4}">
  <dimension ref="A1:J13"/>
  <sheetViews>
    <sheetView tabSelected="1" topLeftCell="A3" workbookViewId="0">
      <selection activeCell="J1" activeCellId="1" sqref="I1:I1048576 J1:J1048576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5" max="8" width="9.140625" style="1"/>
    <col min="9" max="9" width="21.140625" style="1" customWidth="1"/>
    <col min="10" max="10" width="15.570312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</v>
      </c>
    </row>
    <row r="2" spans="1:10" x14ac:dyDescent="0.25">
      <c r="A2" s="1">
        <v>2</v>
      </c>
      <c r="B2" s="1">
        <v>100</v>
      </c>
      <c r="C2" s="1">
        <v>50</v>
      </c>
      <c r="D2" s="1">
        <v>194.92156045005399</v>
      </c>
      <c r="E2" s="1">
        <v>302.17601425599025</v>
      </c>
      <c r="F2" s="1">
        <v>286.46887207945247</v>
      </c>
      <c r="G2" s="1">
        <v>395.68603794518879</v>
      </c>
      <c r="H2" s="1">
        <v>284.68834506617895</v>
      </c>
      <c r="I2" s="1">
        <f>AVERAGE(D2:H2)</f>
        <v>292.78816595937286</v>
      </c>
      <c r="J2" s="1">
        <v>100</v>
      </c>
    </row>
    <row r="3" spans="1:10" x14ac:dyDescent="0.25">
      <c r="A3" s="1">
        <v>3</v>
      </c>
      <c r="B3" s="1">
        <v>139</v>
      </c>
      <c r="C3" s="1">
        <v>60</v>
      </c>
      <c r="D3" s="1">
        <v>185.68239907834734</v>
      </c>
      <c r="E3" s="1">
        <v>236.4393362719313</v>
      </c>
      <c r="F3" s="1">
        <v>813.0208062124741</v>
      </c>
      <c r="G3" s="1">
        <v>603.02025323373459</v>
      </c>
      <c r="H3" s="1">
        <v>504.42081288490255</v>
      </c>
      <c r="I3" s="1">
        <f t="shared" ref="I3:I13" si="0">AVERAGE(D3:H3)</f>
        <v>468.51672153627794</v>
      </c>
      <c r="J3" s="1">
        <v>139</v>
      </c>
    </row>
    <row r="4" spans="1:10" x14ac:dyDescent="0.25">
      <c r="A4" s="1">
        <v>4</v>
      </c>
      <c r="B4" s="1">
        <v>153</v>
      </c>
      <c r="C4" s="1">
        <v>63</v>
      </c>
      <c r="D4" s="1">
        <v>344.82264600648534</v>
      </c>
      <c r="E4" s="1">
        <v>326.09525705661605</v>
      </c>
      <c r="F4" s="1">
        <v>449.58735328698515</v>
      </c>
      <c r="G4" s="1">
        <v>541.33392043572746</v>
      </c>
      <c r="H4" s="1">
        <v>803.52169137400574</v>
      </c>
      <c r="I4" s="1">
        <f t="shared" si="0"/>
        <v>493.07217363196395</v>
      </c>
      <c r="J4" s="1">
        <v>153</v>
      </c>
    </row>
    <row r="5" spans="1:10" x14ac:dyDescent="0.25">
      <c r="A5" s="1">
        <v>5</v>
      </c>
      <c r="B5" s="1">
        <v>161</v>
      </c>
      <c r="C5" s="1">
        <v>67</v>
      </c>
      <c r="D5" s="1">
        <v>200.89740100582327</v>
      </c>
      <c r="E5" s="1">
        <v>253.80302295728706</v>
      </c>
      <c r="F5" s="1">
        <v>710.31258456844967</v>
      </c>
      <c r="G5" s="1">
        <v>769.31454391334739</v>
      </c>
      <c r="H5" s="1">
        <v>690.32996610653538</v>
      </c>
      <c r="I5" s="1">
        <f t="shared" si="0"/>
        <v>524.93150371028855</v>
      </c>
      <c r="J5" s="1">
        <v>161</v>
      </c>
    </row>
    <row r="6" spans="1:10" x14ac:dyDescent="0.25">
      <c r="A6" s="1">
        <v>6</v>
      </c>
      <c r="B6" s="1">
        <v>183</v>
      </c>
      <c r="C6" s="1">
        <v>78</v>
      </c>
      <c r="D6" s="1">
        <v>192.6618791588765</v>
      </c>
      <c r="E6" s="1">
        <v>241.10196221663463</v>
      </c>
      <c r="F6" s="1">
        <v>820.58049806378858</v>
      </c>
      <c r="G6" s="1">
        <v>835.60088526745255</v>
      </c>
      <c r="H6" s="1">
        <v>987.99357328973622</v>
      </c>
      <c r="I6" s="1">
        <f t="shared" si="0"/>
        <v>615.58775959929767</v>
      </c>
      <c r="J6" s="1">
        <v>183</v>
      </c>
    </row>
    <row r="7" spans="1:10" x14ac:dyDescent="0.25">
      <c r="A7" s="1">
        <v>7</v>
      </c>
      <c r="B7" s="1">
        <v>199</v>
      </c>
      <c r="C7" s="1">
        <v>83</v>
      </c>
      <c r="D7" s="1">
        <v>235.23864659905908</v>
      </c>
      <c r="E7" s="1">
        <v>300.76589073350465</v>
      </c>
      <c r="F7" s="1">
        <v>1085.7417676759578</v>
      </c>
      <c r="G7" s="1">
        <v>1044.5987842909594</v>
      </c>
      <c r="H7" s="1">
        <v>878.21890750886087</v>
      </c>
      <c r="I7" s="1">
        <f t="shared" si="0"/>
        <v>708.91279936166836</v>
      </c>
      <c r="J7" s="1">
        <v>199</v>
      </c>
    </row>
    <row r="8" spans="1:10" x14ac:dyDescent="0.25">
      <c r="A8" s="1">
        <v>8</v>
      </c>
      <c r="B8" s="1">
        <v>213</v>
      </c>
      <c r="C8" s="1">
        <v>87</v>
      </c>
      <c r="D8" s="1">
        <v>202.0328939452468</v>
      </c>
      <c r="E8" s="1">
        <v>262.88048419264425</v>
      </c>
      <c r="F8" s="1">
        <v>1098.665469026178</v>
      </c>
      <c r="G8" s="1">
        <v>727.46854979314139</v>
      </c>
      <c r="H8" s="1">
        <v>1070.938232484345</v>
      </c>
      <c r="I8" s="1">
        <f t="shared" si="0"/>
        <v>672.39712588831105</v>
      </c>
      <c r="J8" s="1">
        <v>213</v>
      </c>
    </row>
    <row r="9" spans="1:10" x14ac:dyDescent="0.25">
      <c r="A9" s="1">
        <v>9</v>
      </c>
      <c r="B9" s="1">
        <v>235</v>
      </c>
      <c r="C9" s="1">
        <v>89</v>
      </c>
      <c r="D9" s="1">
        <v>234.69821336557587</v>
      </c>
      <c r="E9" s="1">
        <v>239.81097879558453</v>
      </c>
      <c r="F9" s="1">
        <v>1047.991541905239</v>
      </c>
      <c r="G9" s="1">
        <v>801.90341688978981</v>
      </c>
      <c r="H9" s="1">
        <v>1000.3412192103311</v>
      </c>
      <c r="I9" s="1">
        <f t="shared" si="0"/>
        <v>664.9490740333041</v>
      </c>
      <c r="J9" s="1">
        <v>235</v>
      </c>
    </row>
    <row r="10" spans="1:10" x14ac:dyDescent="0.25">
      <c r="A10" s="1">
        <v>10</v>
      </c>
      <c r="B10" s="1">
        <v>247</v>
      </c>
      <c r="C10" s="1">
        <v>91</v>
      </c>
      <c r="D10" s="1">
        <v>189.10206834769085</v>
      </c>
      <c r="E10" s="1">
        <v>285.71767586652584</v>
      </c>
      <c r="F10" s="1">
        <v>948.86797135568986</v>
      </c>
      <c r="G10" s="1">
        <v>949.89667427604456</v>
      </c>
      <c r="H10" s="1">
        <v>1138.8240291633783</v>
      </c>
      <c r="I10" s="1">
        <f t="shared" si="0"/>
        <v>702.48168380186587</v>
      </c>
      <c r="J10" s="1">
        <v>247</v>
      </c>
    </row>
    <row r="11" spans="1:10" x14ac:dyDescent="0.25">
      <c r="A11" s="1">
        <v>11</v>
      </c>
      <c r="B11" s="1">
        <v>265</v>
      </c>
      <c r="C11" s="1">
        <v>93</v>
      </c>
      <c r="D11" s="1">
        <v>191.47538015125687</v>
      </c>
      <c r="E11" s="1">
        <v>290.53552796007187</v>
      </c>
      <c r="F11" s="1">
        <v>1287.7172037188618</v>
      </c>
      <c r="G11" s="1">
        <v>1394.1300796889168</v>
      </c>
      <c r="H11" s="1">
        <v>978.50234033745369</v>
      </c>
      <c r="I11" s="1">
        <f t="shared" si="0"/>
        <v>828.47210637131207</v>
      </c>
      <c r="J11" s="1">
        <v>265</v>
      </c>
    </row>
    <row r="12" spans="1:10" x14ac:dyDescent="0.25">
      <c r="A12" s="1">
        <v>12</v>
      </c>
      <c r="B12" s="1">
        <v>283</v>
      </c>
      <c r="C12" s="1">
        <v>95</v>
      </c>
      <c r="D12" s="1">
        <v>278.22847943558565</v>
      </c>
      <c r="E12" s="1">
        <v>295.11411201196438</v>
      </c>
      <c r="F12" s="1">
        <v>865.36208300654175</v>
      </c>
      <c r="G12" s="1">
        <v>1392.6626318806211</v>
      </c>
      <c r="H12" s="1">
        <v>1092.8288814808029</v>
      </c>
      <c r="I12" s="1">
        <f t="shared" si="0"/>
        <v>784.8392375631031</v>
      </c>
      <c r="J12" s="1">
        <v>283</v>
      </c>
    </row>
    <row r="13" spans="1:10" x14ac:dyDescent="0.25">
      <c r="A13" s="1">
        <v>13</v>
      </c>
      <c r="B13" s="1">
        <v>295</v>
      </c>
      <c r="C13" s="1">
        <v>97</v>
      </c>
      <c r="D13" s="1">
        <v>326.33135519354738</v>
      </c>
      <c r="E13" s="1">
        <v>366.04010739076517</v>
      </c>
      <c r="F13" s="1">
        <v>873.48733641387389</v>
      </c>
      <c r="G13" s="1">
        <v>830.46393807927439</v>
      </c>
      <c r="H13" s="1">
        <v>1363.7207912091405</v>
      </c>
      <c r="I13" s="1">
        <f t="shared" si="0"/>
        <v>752.00870565732043</v>
      </c>
      <c r="J13" s="1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With fixed Numv &amp; Numtk</vt:lpstr>
      <vt:lpstr>With fixed Numv &amp; Numtk editd V</vt:lpstr>
      <vt:lpstr>With all variables changing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2022-09-06T09:45:22Z</dcterms:modified>
</cp:coreProperties>
</file>