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\TA 2016 - 2017\04 - PERKULIAHAN\ABSENSI\DOSEN\SEMESTER 2\"/>
    </mc:Choice>
  </mc:AlternateContent>
  <bookViews>
    <workbookView xWindow="360" yWindow="360" windowWidth="15015" windowHeight="7650" activeTab="1"/>
  </bookViews>
  <sheets>
    <sheet name="Februari" sheetId="1" r:id="rId1"/>
    <sheet name="Maret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AJ37" i="4" l="1"/>
  <c r="AH37" i="4"/>
  <c r="AJ36" i="4"/>
  <c r="AK36" i="4" s="1"/>
  <c r="AH36" i="4"/>
  <c r="AI36" i="4" s="1"/>
  <c r="AJ35" i="4"/>
  <c r="AH35" i="4"/>
  <c r="AJ34" i="4"/>
  <c r="AH34" i="4"/>
  <c r="AJ33" i="4"/>
  <c r="AK33" i="4" s="1"/>
  <c r="AH33" i="4"/>
  <c r="AI33" i="4" s="1"/>
  <c r="AJ32" i="4"/>
  <c r="AH32" i="4"/>
  <c r="AJ31" i="4"/>
  <c r="AK31" i="4" s="1"/>
  <c r="AH31" i="4"/>
  <c r="AI31" i="4" s="1"/>
  <c r="AJ30" i="4"/>
  <c r="AH30" i="4"/>
  <c r="AJ29" i="4"/>
  <c r="AK29" i="4" s="1"/>
  <c r="AH29" i="4"/>
  <c r="AI29" i="4" s="1"/>
  <c r="AJ28" i="4"/>
  <c r="AK28" i="4" s="1"/>
  <c r="AH28" i="4"/>
  <c r="AI28" i="4" s="1"/>
  <c r="AJ27" i="4"/>
  <c r="AH27" i="4"/>
  <c r="AJ26" i="4"/>
  <c r="AH26" i="4"/>
  <c r="AJ25" i="4"/>
  <c r="AK25" i="4" s="1"/>
  <c r="AH25" i="4"/>
  <c r="AI25" i="4" s="1"/>
  <c r="AJ24" i="4"/>
  <c r="AH24" i="4"/>
  <c r="AJ23" i="4"/>
  <c r="AK23" i="4" s="1"/>
  <c r="AH23" i="4"/>
  <c r="AI23" i="4" s="1"/>
  <c r="AJ22" i="4"/>
  <c r="AK22" i="4" s="1"/>
  <c r="AH22" i="4"/>
  <c r="AI22" i="4" s="1"/>
  <c r="AJ21" i="4"/>
  <c r="AH21" i="4"/>
  <c r="AJ20" i="4"/>
  <c r="AK20" i="4" s="1"/>
  <c r="AH20" i="4"/>
  <c r="AI20" i="4" s="1"/>
  <c r="AJ19" i="4"/>
  <c r="AH19" i="4"/>
  <c r="AJ18" i="4"/>
  <c r="AK18" i="4" s="1"/>
  <c r="AH18" i="4"/>
  <c r="AI18" i="4" s="1"/>
  <c r="AJ17" i="4"/>
  <c r="AH17" i="4"/>
  <c r="AJ16" i="4"/>
  <c r="AH16" i="4"/>
  <c r="AJ15" i="4"/>
  <c r="AH15" i="4"/>
  <c r="AJ14" i="4"/>
  <c r="AK14" i="4" s="1"/>
  <c r="AH14" i="4"/>
  <c r="AI14" i="4" s="1"/>
  <c r="AJ13" i="4"/>
  <c r="AK13" i="4" s="1"/>
  <c r="AH13" i="4"/>
  <c r="AI13" i="4" s="1"/>
  <c r="AJ12" i="4"/>
  <c r="AK12" i="4" s="1"/>
  <c r="AH12" i="4"/>
  <c r="AI12" i="4" s="1"/>
  <c r="AJ11" i="4"/>
  <c r="AH11" i="4"/>
  <c r="AJ10" i="4"/>
  <c r="AK10" i="4" s="1"/>
  <c r="AH10" i="4"/>
  <c r="AI10" i="4" s="1"/>
  <c r="AJ9" i="4"/>
  <c r="AH9" i="4"/>
  <c r="AJ8" i="4"/>
  <c r="AK8" i="4" s="1"/>
  <c r="AH8" i="4"/>
  <c r="AI8" i="4" s="1"/>
  <c r="AG7" i="4"/>
  <c r="AA7" i="4"/>
  <c r="AB7" i="4" s="1"/>
  <c r="AC7" i="4" s="1"/>
  <c r="Z7" i="4"/>
  <c r="V7" i="4"/>
  <c r="AJ10" i="1" l="1"/>
  <c r="AJ11" i="1"/>
  <c r="AJ12" i="1"/>
  <c r="AK12" i="1" s="1"/>
  <c r="AJ13" i="1"/>
  <c r="AK13" i="1" s="1"/>
  <c r="AJ14" i="1"/>
  <c r="AJ15" i="1"/>
  <c r="AJ16" i="1"/>
  <c r="AJ17" i="1"/>
  <c r="AJ18" i="1"/>
  <c r="AJ19" i="1"/>
  <c r="AJ20" i="1"/>
  <c r="AJ21" i="1"/>
  <c r="AJ22" i="1"/>
  <c r="AK22" i="1" s="1"/>
  <c r="AJ23" i="1"/>
  <c r="AJ24" i="1"/>
  <c r="AJ25" i="1"/>
  <c r="AJ26" i="1"/>
  <c r="AJ27" i="1"/>
  <c r="AJ28" i="1"/>
  <c r="AK28" i="1" s="1"/>
  <c r="AJ29" i="1"/>
  <c r="AJ30" i="1"/>
  <c r="AJ31" i="1"/>
  <c r="AJ32" i="1"/>
  <c r="AJ33" i="1"/>
  <c r="AJ34" i="1"/>
  <c r="AJ35" i="1"/>
  <c r="AJ36" i="1"/>
  <c r="AJ37" i="1"/>
  <c r="AJ9" i="1"/>
  <c r="AJ8" i="1"/>
  <c r="AH37" i="1"/>
  <c r="AH36" i="1"/>
  <c r="AH35" i="1"/>
  <c r="AH34" i="1"/>
  <c r="AH33" i="1"/>
  <c r="AH32" i="1"/>
  <c r="AH31" i="1"/>
  <c r="AH30" i="1"/>
  <c r="AH29" i="1"/>
  <c r="AH28" i="1"/>
  <c r="AI28" i="1" s="1"/>
  <c r="AH27" i="1"/>
  <c r="AH26" i="1"/>
  <c r="AH25" i="1"/>
  <c r="AH24" i="1"/>
  <c r="AH23" i="1"/>
  <c r="AH22" i="1"/>
  <c r="AI22" i="1" s="1"/>
  <c r="AH21" i="1"/>
  <c r="AH20" i="1"/>
  <c r="AH19" i="1"/>
  <c r="AH18" i="1"/>
  <c r="AH16" i="1"/>
  <c r="AH17" i="1"/>
  <c r="AH15" i="1"/>
  <c r="AH14" i="1"/>
  <c r="AH13" i="1"/>
  <c r="AI13" i="1" s="1"/>
  <c r="AH12" i="1"/>
  <c r="AI12" i="1" s="1"/>
  <c r="AH11" i="1"/>
  <c r="AH10" i="1"/>
  <c r="AH9" i="1"/>
  <c r="AH8" i="1"/>
  <c r="AI23" i="1" l="1"/>
  <c r="AI25" i="1"/>
  <c r="AI29" i="1"/>
  <c r="AI36" i="1"/>
  <c r="AK10" i="1"/>
  <c r="AK20" i="1"/>
  <c r="AI20" i="1"/>
  <c r="AK18" i="1"/>
  <c r="AI31" i="1"/>
  <c r="AK31" i="1"/>
  <c r="AI14" i="1"/>
  <c r="AK14" i="1"/>
  <c r="AI33" i="1"/>
  <c r="AK36" i="1"/>
  <c r="AI10" i="1"/>
  <c r="AI18" i="1"/>
  <c r="AK33" i="1"/>
  <c r="AK29" i="1"/>
  <c r="AK25" i="1"/>
  <c r="AK23" i="1"/>
  <c r="AI8" i="1"/>
  <c r="AK8" i="1"/>
  <c r="AG7" i="1" l="1"/>
  <c r="Z7" i="1"/>
  <c r="AA7" i="1" s="1"/>
  <c r="AB7" i="1" s="1"/>
  <c r="AC7" i="1" s="1"/>
  <c r="V7" i="1"/>
</calcChain>
</file>

<file path=xl/comments1.xml><?xml version="1.0" encoding="utf-8"?>
<comments xmlns="http://schemas.openxmlformats.org/spreadsheetml/2006/main">
  <authors>
    <author>Ilyas</author>
  </authors>
  <commentList>
    <comment ref="M25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izin tidak masuk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Izin tidak bisa Ngajar</t>
        </r>
      </text>
    </comment>
  </commentList>
</comments>
</file>

<file path=xl/sharedStrings.xml><?xml version="1.0" encoding="utf-8"?>
<sst xmlns="http://schemas.openxmlformats.org/spreadsheetml/2006/main" count="200" uniqueCount="51">
  <si>
    <t>REKAP ABSENSI DOSEN MATRIKULASI TAZKIA</t>
  </si>
  <si>
    <t>AKADEMIK IKHWAN</t>
  </si>
  <si>
    <t>No</t>
  </si>
  <si>
    <t xml:space="preserve">Nama Dosen </t>
  </si>
  <si>
    <t>Mata Kuliah</t>
  </si>
  <si>
    <t>Kelas</t>
  </si>
  <si>
    <t>SKS</t>
  </si>
  <si>
    <t>Jumlah</t>
  </si>
  <si>
    <t>TOTAL SKS</t>
  </si>
  <si>
    <t>TOTAL SESI</t>
  </si>
  <si>
    <t>SKS Perkelas</t>
  </si>
  <si>
    <t>Sesi Perkelas</t>
  </si>
  <si>
    <t>G</t>
  </si>
  <si>
    <t>H</t>
  </si>
  <si>
    <t>I</t>
  </si>
  <si>
    <t>J</t>
  </si>
  <si>
    <t>F</t>
  </si>
  <si>
    <t>Happy Febrina Hariani, M.Si</t>
  </si>
  <si>
    <t xml:space="preserve">Ket : </t>
  </si>
  <si>
    <t>Dosen Izin Tidak Masuk/Sakit</t>
  </si>
  <si>
    <t>Dosen Telat</t>
  </si>
  <si>
    <t>Dosen Alfa</t>
  </si>
  <si>
    <t>Jadwal Kepulangan Mhs Ikhwan</t>
  </si>
  <si>
    <t>Dibuat oleh :</t>
  </si>
  <si>
    <t>Disetujui oleh :</t>
  </si>
  <si>
    <t>Ilyas, A.Md</t>
  </si>
  <si>
    <t>Galih K. Sidik, M. Kom</t>
  </si>
  <si>
    <t>Staf Akademik Matrikulasi</t>
  </si>
  <si>
    <t>Kepala Bagian Akademik</t>
  </si>
  <si>
    <t>SEMESTER GENAP 2016/2017</t>
  </si>
  <si>
    <t>Verses and Hadiths on Economy</t>
  </si>
  <si>
    <t>Dr. Arif Rahman, MA</t>
  </si>
  <si>
    <t xml:space="preserve">Unang Fauzi, M.E.I </t>
  </si>
  <si>
    <t>Bulan Februari 2017</t>
  </si>
  <si>
    <t>Mathematics for Economics</t>
  </si>
  <si>
    <t>Syamsul Hadi, M.Si</t>
  </si>
  <si>
    <t>Citizenship</t>
  </si>
  <si>
    <t>Dr. Abdurrahman Misno, MEI</t>
  </si>
  <si>
    <t>Principles of Economics</t>
  </si>
  <si>
    <t>Nasher Akbar, M.Ec</t>
  </si>
  <si>
    <t>Dr. Sugiyarti Fatma Laela, M. Buss (Acc)</t>
  </si>
  <si>
    <t>Principles of Accounting I</t>
  </si>
  <si>
    <t>Grandis Ima Mahendra, SEI, MSc(Acc)</t>
  </si>
  <si>
    <t>Abdul Mughni, MHI</t>
  </si>
  <si>
    <t>Islamic Jurisprudence I</t>
  </si>
  <si>
    <t>Muhammad Isa, MEI</t>
  </si>
  <si>
    <t>Bogor, Februari 2017</t>
  </si>
  <si>
    <t>Bohri Rahman, Lc, MA</t>
  </si>
  <si>
    <t>Dr. Indra, M.Si</t>
  </si>
  <si>
    <t>Sulhani, S.E.I., M.Ak</t>
  </si>
  <si>
    <t>Dr. Sugiyarti Fatma Laela, M.Buss, Acc, CMA, CIBA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</si>
</sst>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u/>
      <sz val="10"/>
      <name val="Trebuchet MS"/>
      <family val="2"/>
    </font>
    <font>
      <b/>
      <i/>
      <sz val="12"/>
      <name val="Trebuchet MS"/>
      <family val="2"/>
    </font>
    <font>
      <b/>
      <i/>
      <sz val="10"/>
      <name val="Trebuchet MS"/>
      <family val="2"/>
    </font>
    <font>
      <b/>
      <i/>
      <sz val="9"/>
      <name val="Trebuchet MS"/>
      <family val="2"/>
    </font>
    <font>
      <i/>
      <sz val="10"/>
      <name val="Trebuchet MS"/>
      <family val="2"/>
    </font>
    <font>
      <b/>
      <i/>
      <sz val="8"/>
      <name val="Trebuchet MS"/>
      <family val="2"/>
    </font>
    <font>
      <b/>
      <sz val="9"/>
      <name val="Trebuchet MS"/>
      <family val="2"/>
    </font>
    <font>
      <b/>
      <i/>
      <sz val="11"/>
      <name val="Trebuchet MS"/>
      <family val="2"/>
    </font>
    <font>
      <i/>
      <sz val="9"/>
      <color theme="1"/>
      <name val="Trebuchet MS"/>
      <family val="2"/>
    </font>
    <font>
      <i/>
      <sz val="9"/>
      <name val="Trebuchet MS"/>
      <family val="2"/>
    </font>
    <font>
      <sz val="9"/>
      <name val="Trebuchet MS"/>
      <family val="2"/>
    </font>
    <font>
      <b/>
      <i/>
      <u/>
      <sz val="10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8">
    <border>
      <left/>
      <right/>
      <top/>
      <bottom/>
      <diagonal/>
    </border>
    <border>
      <left style="dashed">
        <color indexed="8"/>
      </left>
      <right style="dashed">
        <color indexed="8"/>
      </right>
      <top/>
      <bottom/>
      <diagonal/>
    </border>
    <border>
      <left style="dashed">
        <color indexed="8"/>
      </left>
      <right style="dashed">
        <color indexed="8"/>
      </right>
      <top/>
      <bottom style="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8"/>
      </left>
      <right style="dashed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8"/>
      </left>
      <right style="dashed">
        <color indexed="8"/>
      </right>
      <top style="medium">
        <color indexed="64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medium">
        <color indexed="64"/>
      </top>
      <bottom style="medium">
        <color indexed="64"/>
      </bottom>
      <diagonal/>
    </border>
    <border>
      <left/>
      <right style="dashed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indexed="8"/>
      </right>
      <top style="medium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indexed="8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8"/>
      </right>
      <top style="dashed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indexed="8"/>
      </right>
      <top style="dashed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indexed="8"/>
      </right>
      <top style="medium">
        <color indexed="64"/>
      </top>
      <bottom/>
      <diagonal/>
    </border>
    <border>
      <left style="thin">
        <color indexed="64"/>
      </left>
      <right style="dashed">
        <color indexed="8"/>
      </right>
      <top style="dashed">
        <color indexed="64"/>
      </top>
      <bottom style="medium">
        <color indexed="64"/>
      </bottom>
      <diagonal/>
    </border>
    <border>
      <left style="dashed">
        <color indexed="8"/>
      </left>
      <right style="dashed">
        <color indexed="8"/>
      </right>
      <top style="dashed">
        <color indexed="64"/>
      </top>
      <bottom style="medium">
        <color indexed="64"/>
      </bottom>
      <diagonal/>
    </border>
    <border>
      <left/>
      <right style="dashed">
        <color indexed="8"/>
      </right>
      <top style="medium">
        <color indexed="64"/>
      </top>
      <bottom style="dashed">
        <color indexed="8"/>
      </bottom>
      <diagonal/>
    </border>
    <border>
      <left/>
      <right style="dashed">
        <color indexed="8"/>
      </right>
      <top style="dashed">
        <color indexed="8"/>
      </top>
      <bottom style="medium">
        <color indexed="64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8"/>
      </right>
      <top style="medium">
        <color indexed="64"/>
      </top>
      <bottom style="dashed">
        <color indexed="8"/>
      </bottom>
      <diagonal/>
    </border>
    <border>
      <left style="dashed">
        <color indexed="64"/>
      </left>
      <right style="dashed">
        <color indexed="8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8"/>
      </left>
      <right style="dashed">
        <color indexed="64"/>
      </right>
      <top style="medium">
        <color indexed="64"/>
      </top>
      <bottom style="dashed">
        <color indexed="8"/>
      </bottom>
      <diagonal/>
    </border>
    <border>
      <left style="dashed">
        <color indexed="8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2" fillId="0" borderId="0" xfId="1" applyFont="1" applyFill="1" applyAlignment="1">
      <alignment horizontal="left" vertical="center" indent="1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/>
    </xf>
    <xf numFmtId="0" fontId="2" fillId="0" borderId="0" xfId="1" applyFont="1" applyFill="1"/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 indent="1"/>
    </xf>
    <xf numFmtId="0" fontId="2" fillId="0" borderId="0" xfId="1" applyFont="1" applyFill="1" applyBorder="1" applyAlignment="1">
      <alignment vertical="top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/>
    </xf>
    <xf numFmtId="0" fontId="2" fillId="5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4" fillId="0" borderId="0" xfId="1" applyFont="1" applyFill="1"/>
    <xf numFmtId="49" fontId="2" fillId="0" borderId="0" xfId="1" applyNumberFormat="1" applyFont="1" applyFill="1" applyAlignment="1">
      <alignment horizontal="left" vertical="center" indent="1"/>
    </xf>
    <xf numFmtId="0" fontId="5" fillId="0" borderId="0" xfId="1" applyFont="1" applyFill="1" applyBorder="1" applyAlignment="1">
      <alignment horizontal="left" vertical="center"/>
    </xf>
    <xf numFmtId="0" fontId="7" fillId="0" borderId="0" xfId="1" applyFont="1" applyFill="1"/>
    <xf numFmtId="0" fontId="2" fillId="0" borderId="7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17" xfId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2" fillId="0" borderId="19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0" borderId="21" xfId="1" applyFont="1" applyFill="1" applyBorder="1" applyAlignment="1">
      <alignment horizontal="center" vertical="center"/>
    </xf>
    <xf numFmtId="0" fontId="2" fillId="0" borderId="22" xfId="1" applyFont="1" applyFill="1" applyBorder="1" applyAlignment="1">
      <alignment horizontal="center" vertical="center"/>
    </xf>
    <xf numFmtId="0" fontId="2" fillId="3" borderId="22" xfId="1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center" vertical="center"/>
    </xf>
    <xf numFmtId="0" fontId="2" fillId="0" borderId="25" xfId="1" applyFont="1" applyFill="1" applyBorder="1" applyAlignment="1">
      <alignment horizontal="center" vertical="center"/>
    </xf>
    <xf numFmtId="0" fontId="2" fillId="3" borderId="25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/>
    </xf>
    <xf numFmtId="0" fontId="2" fillId="0" borderId="32" xfId="1" applyFont="1" applyFill="1" applyBorder="1" applyAlignment="1">
      <alignment horizontal="center" vertical="center"/>
    </xf>
    <xf numFmtId="0" fontId="2" fillId="0" borderId="33" xfId="1" applyFont="1" applyFill="1" applyBorder="1" applyAlignment="1">
      <alignment horizontal="center" vertical="center"/>
    </xf>
    <xf numFmtId="0" fontId="2" fillId="3" borderId="33" xfId="1" applyFont="1" applyFill="1" applyBorder="1" applyAlignment="1">
      <alignment horizontal="center" vertical="center"/>
    </xf>
    <xf numFmtId="0" fontId="2" fillId="0" borderId="34" xfId="1" applyFont="1" applyFill="1" applyBorder="1" applyAlignment="1">
      <alignment horizontal="center" vertical="center"/>
    </xf>
    <xf numFmtId="0" fontId="2" fillId="0" borderId="35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2" fillId="3" borderId="36" xfId="1" applyFont="1" applyFill="1" applyBorder="1" applyAlignment="1">
      <alignment horizontal="center" vertical="center"/>
    </xf>
    <xf numFmtId="0" fontId="2" fillId="0" borderId="37" xfId="1" applyFont="1" applyFill="1" applyBorder="1" applyAlignment="1">
      <alignment horizontal="center" vertical="center"/>
    </xf>
    <xf numFmtId="0" fontId="2" fillId="0" borderId="39" xfId="1" applyFont="1" applyFill="1" applyBorder="1" applyAlignment="1">
      <alignment horizontal="center" vertical="center"/>
    </xf>
    <xf numFmtId="0" fontId="2" fillId="0" borderId="40" xfId="1" applyFont="1" applyFill="1" applyBorder="1" applyAlignment="1">
      <alignment horizontal="center" vertical="center"/>
    </xf>
    <xf numFmtId="0" fontId="2" fillId="0" borderId="42" xfId="1" applyFont="1" applyFill="1" applyBorder="1" applyAlignment="1">
      <alignment horizontal="center" vertical="center"/>
    </xf>
    <xf numFmtId="0" fontId="2" fillId="0" borderId="43" xfId="1" applyFont="1" applyFill="1" applyBorder="1" applyAlignment="1">
      <alignment horizontal="center" vertical="center"/>
    </xf>
    <xf numFmtId="0" fontId="2" fillId="3" borderId="43" xfId="1" applyFont="1" applyFill="1" applyBorder="1" applyAlignment="1">
      <alignment horizontal="center" vertical="center"/>
    </xf>
    <xf numFmtId="0" fontId="2" fillId="0" borderId="44" xfId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indent="1"/>
    </xf>
    <xf numFmtId="0" fontId="12" fillId="0" borderId="6" xfId="0" applyFont="1" applyFill="1" applyBorder="1" applyAlignment="1">
      <alignment horizontal="left" vertical="center" indent="1"/>
    </xf>
    <xf numFmtId="0" fontId="12" fillId="0" borderId="10" xfId="0" applyFont="1" applyFill="1" applyBorder="1" applyAlignment="1">
      <alignment horizontal="left" vertical="center" indent="1"/>
    </xf>
    <xf numFmtId="0" fontId="12" fillId="0" borderId="8" xfId="0" applyFont="1" applyFill="1" applyBorder="1" applyAlignment="1">
      <alignment horizontal="left" vertical="center" indent="1"/>
    </xf>
    <xf numFmtId="0" fontId="12" fillId="0" borderId="9" xfId="0" applyFont="1" applyFill="1" applyBorder="1" applyAlignment="1">
      <alignment horizontal="left" vertical="center" indent="1"/>
    </xf>
    <xf numFmtId="0" fontId="12" fillId="0" borderId="3" xfId="0" applyFont="1" applyFill="1" applyBorder="1" applyAlignment="1">
      <alignment horizontal="left" vertical="center" indent="1"/>
    </xf>
    <xf numFmtId="0" fontId="13" fillId="0" borderId="9" xfId="1" applyFont="1" applyFill="1" applyBorder="1" applyAlignment="1">
      <alignment horizontal="left" vertical="center" wrapText="1" indent="1"/>
    </xf>
    <xf numFmtId="0" fontId="13" fillId="0" borderId="6" xfId="1" applyFont="1" applyFill="1" applyBorder="1" applyAlignment="1">
      <alignment horizontal="left" vertical="center" wrapText="1" indent="1"/>
    </xf>
    <xf numFmtId="0" fontId="13" fillId="0" borderId="8" xfId="1" applyFont="1" applyFill="1" applyBorder="1" applyAlignment="1">
      <alignment horizontal="left" vertical="center" wrapText="1" indent="1"/>
    </xf>
    <xf numFmtId="0" fontId="12" fillId="0" borderId="4" xfId="0" applyFont="1" applyFill="1" applyBorder="1" applyAlignment="1">
      <alignment horizontal="left" vertical="center" indent="1"/>
    </xf>
    <xf numFmtId="0" fontId="2" fillId="0" borderId="45" xfId="1" applyFont="1" applyFill="1" applyBorder="1" applyAlignment="1">
      <alignment horizontal="center" vertical="center"/>
    </xf>
    <xf numFmtId="0" fontId="2" fillId="0" borderId="46" xfId="1" applyFont="1" applyFill="1" applyBorder="1" applyAlignment="1">
      <alignment horizontal="center" vertical="center"/>
    </xf>
    <xf numFmtId="0" fontId="2" fillId="3" borderId="46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4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7" fillId="7" borderId="9" xfId="1" applyFont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2" fillId="8" borderId="7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8" borderId="17" xfId="1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2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33" xfId="1" applyFont="1" applyFill="1" applyBorder="1" applyAlignment="1">
      <alignment horizontal="center" vertical="center"/>
    </xf>
    <xf numFmtId="0" fontId="2" fillId="8" borderId="36" xfId="1" applyFont="1" applyFill="1" applyBorder="1" applyAlignment="1">
      <alignment horizontal="center" vertical="center"/>
    </xf>
    <xf numFmtId="0" fontId="2" fillId="8" borderId="43" xfId="1" applyFont="1" applyFill="1" applyBorder="1" applyAlignment="1">
      <alignment horizontal="center" vertical="center"/>
    </xf>
    <xf numFmtId="0" fontId="2" fillId="8" borderId="46" xfId="1" applyFont="1" applyFill="1" applyBorder="1" applyAlignment="1">
      <alignment horizontal="center" vertical="center"/>
    </xf>
    <xf numFmtId="0" fontId="2" fillId="0" borderId="47" xfId="1" applyFont="1" applyFill="1" applyBorder="1" applyAlignment="1">
      <alignment horizontal="center" vertical="center"/>
    </xf>
    <xf numFmtId="0" fontId="2" fillId="0" borderId="48" xfId="1" applyFont="1" applyFill="1" applyBorder="1" applyAlignment="1">
      <alignment horizontal="center" vertical="center"/>
    </xf>
    <xf numFmtId="0" fontId="2" fillId="0" borderId="49" xfId="1" applyFont="1" applyFill="1" applyBorder="1" applyAlignment="1">
      <alignment horizontal="center" vertical="center"/>
    </xf>
    <xf numFmtId="0" fontId="2" fillId="0" borderId="52" xfId="1" applyFont="1" applyFill="1" applyBorder="1" applyAlignment="1">
      <alignment horizontal="center" vertical="center"/>
    </xf>
    <xf numFmtId="0" fontId="2" fillId="0" borderId="53" xfId="1" applyFont="1" applyFill="1" applyBorder="1" applyAlignment="1">
      <alignment horizontal="center" vertical="center"/>
    </xf>
    <xf numFmtId="0" fontId="2" fillId="0" borderId="54" xfId="1" applyFont="1" applyFill="1" applyBorder="1" applyAlignment="1">
      <alignment horizontal="center" vertical="center"/>
    </xf>
    <xf numFmtId="0" fontId="8" fillId="0" borderId="0" xfId="1" applyFont="1" applyFill="1" applyAlignment="1">
      <alignment horizontal="left" vertical="center" indent="1"/>
    </xf>
    <xf numFmtId="0" fontId="13" fillId="0" borderId="0" xfId="1" applyFont="1" applyFill="1" applyAlignment="1">
      <alignment horizontal="left" vertical="center" indent="1"/>
    </xf>
    <xf numFmtId="0" fontId="6" fillId="0" borderId="0" xfId="1" applyFont="1" applyFill="1" applyAlignment="1">
      <alignment horizontal="left"/>
    </xf>
    <xf numFmtId="0" fontId="8" fillId="0" borderId="0" xfId="1" applyFont="1" applyFill="1"/>
    <xf numFmtId="0" fontId="8" fillId="0" borderId="0" xfId="1" applyFont="1" applyFill="1" applyAlignment="1">
      <alignment horizontal="left"/>
    </xf>
    <xf numFmtId="0" fontId="15" fillId="0" borderId="0" xfId="1" applyFont="1" applyFill="1" applyAlignment="1">
      <alignment horizontal="left"/>
    </xf>
    <xf numFmtId="0" fontId="6" fillId="0" borderId="0" xfId="1" applyFont="1" applyFill="1" applyAlignment="1">
      <alignment horizontal="left" vertical="center" indent="1"/>
    </xf>
    <xf numFmtId="0" fontId="15" fillId="0" borderId="0" xfId="1" applyFont="1" applyFill="1"/>
    <xf numFmtId="0" fontId="12" fillId="0" borderId="38" xfId="0" applyFont="1" applyFill="1" applyBorder="1" applyAlignment="1">
      <alignment horizontal="left" vertical="center" indent="1"/>
    </xf>
    <xf numFmtId="0" fontId="2" fillId="0" borderId="55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2" fillId="9" borderId="36" xfId="1" applyFont="1" applyFill="1" applyBorder="1" applyAlignment="1">
      <alignment horizontal="center" vertical="center"/>
    </xf>
    <xf numFmtId="0" fontId="2" fillId="9" borderId="33" xfId="1" applyFont="1" applyFill="1" applyBorder="1" applyAlignment="1">
      <alignment horizontal="center" vertical="center"/>
    </xf>
    <xf numFmtId="0" fontId="2" fillId="9" borderId="43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33" xfId="1" applyFont="1" applyFill="1" applyBorder="1" applyAlignment="1">
      <alignment horizontal="center" vertical="center"/>
    </xf>
    <xf numFmtId="0" fontId="2" fillId="0" borderId="43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2" fillId="4" borderId="36" xfId="1" applyFont="1" applyFill="1" applyBorder="1" applyAlignment="1">
      <alignment horizontal="center" vertical="center"/>
    </xf>
    <xf numFmtId="0" fontId="2" fillId="4" borderId="19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33" xfId="1" applyFont="1" applyFill="1" applyBorder="1" applyAlignment="1">
      <alignment horizontal="center" vertical="center"/>
    </xf>
    <xf numFmtId="0" fontId="2" fillId="0" borderId="43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/>
    </xf>
    <xf numFmtId="0" fontId="7" fillId="7" borderId="9" xfId="1" applyFont="1" applyFill="1" applyBorder="1" applyAlignment="1">
      <alignment horizontal="center" vertical="center" wrapText="1"/>
    </xf>
    <xf numFmtId="0" fontId="7" fillId="7" borderId="6" xfId="1" applyFont="1" applyFill="1" applyBorder="1" applyAlignment="1">
      <alignment horizontal="center" vertical="center" wrapText="1"/>
    </xf>
    <xf numFmtId="0" fontId="7" fillId="7" borderId="29" xfId="1" applyFont="1" applyFill="1" applyBorder="1" applyAlignment="1">
      <alignment horizontal="center" vertical="center" wrapText="1"/>
    </xf>
    <xf numFmtId="0" fontId="7" fillId="7" borderId="31" xfId="1" applyFont="1" applyFill="1" applyBorder="1" applyAlignment="1">
      <alignment horizontal="center" vertical="center" wrapText="1"/>
    </xf>
    <xf numFmtId="0" fontId="11" fillId="7" borderId="28" xfId="1" applyFont="1" applyFill="1" applyBorder="1" applyAlignment="1">
      <alignment horizontal="center" vertical="center"/>
    </xf>
    <xf numFmtId="0" fontId="11" fillId="7" borderId="30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7" borderId="6" xfId="1" applyFont="1" applyFill="1" applyBorder="1" applyAlignment="1">
      <alignment horizontal="center" vertical="center"/>
    </xf>
    <xf numFmtId="0" fontId="9" fillId="7" borderId="9" xfId="1" applyFont="1" applyFill="1" applyBorder="1" applyAlignment="1">
      <alignment horizontal="center" vertical="center"/>
    </xf>
    <xf numFmtId="0" fontId="9" fillId="7" borderId="6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3" fillId="0" borderId="26" xfId="1" applyFont="1" applyFill="1" applyBorder="1" applyAlignment="1">
      <alignment horizontal="left" vertical="center" wrapText="1" indent="1"/>
    </xf>
    <xf numFmtId="0" fontId="13" fillId="0" borderId="27" xfId="1" applyFont="1" applyFill="1" applyBorder="1" applyAlignment="1">
      <alignment horizontal="left" vertical="center" wrapText="1" indent="1"/>
    </xf>
    <xf numFmtId="0" fontId="14" fillId="0" borderId="63" xfId="1" applyFont="1" applyFill="1" applyBorder="1" applyAlignment="1">
      <alignment horizontal="center" vertical="center"/>
    </xf>
    <xf numFmtId="0" fontId="14" fillId="0" borderId="64" xfId="1" applyFont="1" applyFill="1" applyBorder="1" applyAlignment="1">
      <alignment horizontal="center" vertical="center"/>
    </xf>
    <xf numFmtId="0" fontId="13" fillId="0" borderId="58" xfId="1" applyFont="1" applyFill="1" applyBorder="1" applyAlignment="1">
      <alignment horizontal="left" vertical="center" wrapText="1" indent="1"/>
    </xf>
    <xf numFmtId="0" fontId="13" fillId="0" borderId="0" xfId="1" applyFont="1" applyFill="1" applyBorder="1" applyAlignment="1">
      <alignment horizontal="left" vertical="center" wrapText="1" indent="1"/>
    </xf>
    <xf numFmtId="0" fontId="13" fillId="0" borderId="59" xfId="1" applyFont="1" applyFill="1" applyBorder="1" applyAlignment="1">
      <alignment horizontal="left" vertical="center" wrapText="1" indent="1"/>
    </xf>
    <xf numFmtId="0" fontId="14" fillId="0" borderId="65" xfId="1" applyFont="1" applyFill="1" applyBorder="1" applyAlignment="1">
      <alignment horizontal="center" vertical="center"/>
    </xf>
    <xf numFmtId="0" fontId="12" fillId="0" borderId="56" xfId="0" applyFont="1" applyFill="1" applyBorder="1" applyAlignment="1">
      <alignment horizontal="left" vertical="center" indent="1"/>
    </xf>
    <xf numFmtId="0" fontId="12" fillId="0" borderId="57" xfId="0" applyFont="1" applyFill="1" applyBorder="1" applyAlignment="1">
      <alignment horizontal="left" vertical="center" indent="1"/>
    </xf>
    <xf numFmtId="0" fontId="14" fillId="0" borderId="61" xfId="1" applyFont="1" applyFill="1" applyBorder="1" applyAlignment="1">
      <alignment horizontal="center" vertical="center"/>
    </xf>
    <xf numFmtId="0" fontId="14" fillId="0" borderId="62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13" fillId="0" borderId="41" xfId="1" applyFont="1" applyFill="1" applyBorder="1" applyAlignment="1">
      <alignment horizontal="left" vertical="center" wrapText="1" indent="1"/>
    </xf>
    <xf numFmtId="0" fontId="13" fillId="0" borderId="57" xfId="1" applyFont="1" applyFill="1" applyBorder="1" applyAlignment="1">
      <alignment horizontal="left" vertical="center" wrapText="1" indent="1"/>
    </xf>
    <xf numFmtId="0" fontId="10" fillId="0" borderId="9" xfId="1" applyFont="1" applyFill="1" applyBorder="1" applyAlignment="1">
      <alignment horizontal="center" vertical="center"/>
    </xf>
    <xf numFmtId="0" fontId="2" fillId="0" borderId="61" xfId="1" applyFont="1" applyFill="1" applyBorder="1" applyAlignment="1">
      <alignment horizontal="center" vertical="center"/>
    </xf>
    <xf numFmtId="0" fontId="2" fillId="0" borderId="62" xfId="1" applyFont="1" applyFill="1" applyBorder="1" applyAlignment="1">
      <alignment horizontal="center" vertical="center"/>
    </xf>
    <xf numFmtId="0" fontId="2" fillId="0" borderId="67" xfId="1" applyFont="1" applyFill="1" applyBorder="1" applyAlignment="1">
      <alignment horizontal="center" vertical="center"/>
    </xf>
    <xf numFmtId="0" fontId="12" fillId="0" borderId="41" xfId="0" applyFont="1" applyFill="1" applyBorder="1" applyAlignment="1">
      <alignment horizontal="left" vertical="center" indent="1"/>
    </xf>
    <xf numFmtId="0" fontId="12" fillId="0" borderId="26" xfId="0" applyFont="1" applyFill="1" applyBorder="1" applyAlignment="1">
      <alignment horizontal="left" vertical="center" indent="1"/>
    </xf>
    <xf numFmtId="0" fontId="12" fillId="0" borderId="27" xfId="0" applyFont="1" applyFill="1" applyBorder="1" applyAlignment="1">
      <alignment horizontal="left" vertical="center" indent="1"/>
    </xf>
    <xf numFmtId="0" fontId="12" fillId="0" borderId="15" xfId="0" applyFont="1" applyFill="1" applyBorder="1" applyAlignment="1">
      <alignment horizontal="left" vertical="center" indent="1"/>
    </xf>
    <xf numFmtId="0" fontId="14" fillId="0" borderId="66" xfId="1" applyFont="1" applyFill="1" applyBorder="1" applyAlignment="1">
      <alignment horizontal="center" vertical="center"/>
    </xf>
    <xf numFmtId="0" fontId="12" fillId="0" borderId="60" xfId="0" applyFont="1" applyFill="1" applyBorder="1" applyAlignment="1">
      <alignment horizontal="left" vertical="center" indent="1"/>
    </xf>
    <xf numFmtId="0" fontId="2" fillId="0" borderId="66" xfId="1" applyFont="1" applyFill="1" applyBorder="1" applyAlignment="1">
      <alignment horizontal="center" vertical="center"/>
    </xf>
    <xf numFmtId="0" fontId="13" fillId="0" borderId="60" xfId="1" applyFont="1" applyFill="1" applyBorder="1" applyAlignment="1">
      <alignment horizontal="left" vertical="center" wrapText="1" indent="1"/>
    </xf>
    <xf numFmtId="0" fontId="2" fillId="0" borderId="50" xfId="1" applyFont="1" applyFill="1" applyBorder="1" applyAlignment="1">
      <alignment horizontal="center" vertical="center"/>
    </xf>
    <xf numFmtId="0" fontId="2" fillId="0" borderId="51" xfId="1" applyFont="1" applyFill="1" applyBorder="1" applyAlignment="1">
      <alignment horizontal="center" vertical="center"/>
    </xf>
    <xf numFmtId="0" fontId="2" fillId="0" borderId="33" xfId="1" applyFont="1" applyFill="1" applyBorder="1" applyAlignment="1">
      <alignment horizontal="center" vertical="center"/>
    </xf>
    <xf numFmtId="0" fontId="2" fillId="0" borderId="43" xfId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0" fontId="2" fillId="0" borderId="20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4" borderId="33" xfId="1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/>
    </xf>
    <xf numFmtId="0" fontId="2" fillId="4" borderId="43" xfId="1" applyFont="1" applyFill="1" applyBorder="1" applyAlignment="1">
      <alignment horizontal="center" vertical="center"/>
    </xf>
    <xf numFmtId="0" fontId="2" fillId="10" borderId="33" xfId="1" applyFont="1" applyFill="1" applyBorder="1" applyAlignment="1">
      <alignment horizontal="center" vertical="center"/>
    </xf>
    <xf numFmtId="0" fontId="2" fillId="10" borderId="36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2" fillId="10" borderId="13" xfId="1" applyFont="1" applyFill="1" applyBorder="1" applyAlignment="1">
      <alignment horizontal="center" vertical="center"/>
    </xf>
    <xf numFmtId="0" fontId="2" fillId="10" borderId="19" xfId="1" applyFont="1" applyFill="1" applyBorder="1" applyAlignment="1">
      <alignment horizontal="center" vertical="center"/>
    </xf>
    <xf numFmtId="0" fontId="2" fillId="10" borderId="25" xfId="1" applyFont="1" applyFill="1" applyBorder="1" applyAlignment="1">
      <alignment horizontal="center" vertical="center"/>
    </xf>
    <xf numFmtId="0" fontId="2" fillId="10" borderId="46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12" fillId="0" borderId="3" xfId="0" applyFont="1" applyBorder="1" applyAlignment="1">
      <alignment horizontal="left" wrapText="1" inden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K58"/>
  <sheetViews>
    <sheetView zoomScale="85" zoomScaleNormal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S4" sqref="S4"/>
    </sheetView>
  </sheetViews>
  <sheetFormatPr defaultRowHeight="15.75" customHeight="1" x14ac:dyDescent="0.3"/>
  <cols>
    <col min="1" max="1" width="3.5703125" style="5" customWidth="1"/>
    <col min="2" max="2" width="34" style="1" customWidth="1"/>
    <col min="3" max="3" width="30" style="6" customWidth="1"/>
    <col min="4" max="4" width="4.42578125" style="5" bestFit="1" customWidth="1"/>
    <col min="5" max="5" width="5.42578125" style="6" customWidth="1"/>
    <col min="6" max="9" width="2.7109375" style="6" customWidth="1"/>
    <col min="10" max="10" width="0.85546875" style="6" customWidth="1"/>
    <col min="11" max="16" width="2.7109375" style="6" customWidth="1"/>
    <col min="17" max="17" width="0.85546875" style="6" customWidth="1"/>
    <col min="18" max="19" width="2.7109375" style="6" customWidth="1"/>
    <col min="20" max="23" width="2.7109375" style="5" customWidth="1"/>
    <col min="24" max="24" width="0.85546875" style="5" customWidth="1"/>
    <col min="25" max="30" width="2.7109375" style="5" customWidth="1"/>
    <col min="31" max="31" width="0.85546875" style="5" customWidth="1"/>
    <col min="32" max="33" width="2.7109375" style="5" customWidth="1"/>
    <col min="34" max="34" width="11.5703125" style="5" customWidth="1"/>
    <col min="35" max="35" width="8.28515625" style="6" customWidth="1"/>
    <col min="36" max="36" width="12.85546875" style="6" customWidth="1"/>
    <col min="37" max="37" width="6.7109375" style="6" customWidth="1"/>
    <col min="38" max="38" width="1.85546875" style="6" customWidth="1"/>
    <col min="39" max="45" width="9.140625" style="6" customWidth="1"/>
    <col min="46" max="16384" width="9.140625" style="6"/>
  </cols>
  <sheetData>
    <row r="2" spans="1:37" ht="18" x14ac:dyDescent="0.3">
      <c r="A2" s="23" t="s">
        <v>0</v>
      </c>
      <c r="C2" s="2"/>
      <c r="D2" s="3"/>
      <c r="E2" s="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37" ht="18" x14ac:dyDescent="0.3">
      <c r="A3" s="23" t="s">
        <v>1</v>
      </c>
      <c r="C3" s="2"/>
      <c r="D3" s="3"/>
      <c r="E3" s="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37" ht="18" x14ac:dyDescent="0.3">
      <c r="A4" s="23" t="s">
        <v>29</v>
      </c>
      <c r="C4" s="2"/>
      <c r="D4" s="3"/>
      <c r="E4" s="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37" thickBot="1" x14ac:dyDescent="0.35"/>
    <row r="6" spans="1:37" s="24" customFormat="1" ht="15" customHeight="1" x14ac:dyDescent="0.35">
      <c r="A6" s="135" t="s">
        <v>2</v>
      </c>
      <c r="B6" s="137" t="s">
        <v>3</v>
      </c>
      <c r="C6" s="137" t="s">
        <v>4</v>
      </c>
      <c r="D6" s="139" t="s">
        <v>6</v>
      </c>
      <c r="E6" s="139" t="s">
        <v>5</v>
      </c>
      <c r="F6" s="139" t="s">
        <v>33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83" t="s">
        <v>7</v>
      </c>
      <c r="AI6" s="131" t="s">
        <v>8</v>
      </c>
      <c r="AJ6" s="83" t="s">
        <v>7</v>
      </c>
      <c r="AK6" s="133" t="s">
        <v>9</v>
      </c>
    </row>
    <row r="7" spans="1:37" s="24" customFormat="1" thickBot="1" x14ac:dyDescent="0.4">
      <c r="A7" s="136"/>
      <c r="B7" s="138"/>
      <c r="C7" s="138"/>
      <c r="D7" s="140"/>
      <c r="E7" s="140"/>
      <c r="F7" s="45">
        <v>1</v>
      </c>
      <c r="G7" s="45">
        <v>2</v>
      </c>
      <c r="H7" s="45">
        <v>3</v>
      </c>
      <c r="I7" s="45">
        <v>4</v>
      </c>
      <c r="J7" s="45"/>
      <c r="K7" s="45">
        <v>6</v>
      </c>
      <c r="L7" s="45">
        <v>7</v>
      </c>
      <c r="M7" s="45">
        <v>8</v>
      </c>
      <c r="N7" s="45">
        <v>9</v>
      </c>
      <c r="O7" s="45">
        <v>10</v>
      </c>
      <c r="P7" s="45">
        <v>11</v>
      </c>
      <c r="Q7" s="45"/>
      <c r="R7" s="45">
        <v>13</v>
      </c>
      <c r="S7" s="45">
        <v>14</v>
      </c>
      <c r="T7" s="45">
        <v>15</v>
      </c>
      <c r="U7" s="45">
        <v>16</v>
      </c>
      <c r="V7" s="45">
        <f t="shared" ref="V7:AG7" si="0">1+U7</f>
        <v>17</v>
      </c>
      <c r="W7" s="45">
        <v>18</v>
      </c>
      <c r="X7" s="45"/>
      <c r="Y7" s="45">
        <v>20</v>
      </c>
      <c r="Z7" s="45">
        <f t="shared" si="0"/>
        <v>21</v>
      </c>
      <c r="AA7" s="45">
        <f t="shared" si="0"/>
        <v>22</v>
      </c>
      <c r="AB7" s="45">
        <f t="shared" si="0"/>
        <v>23</v>
      </c>
      <c r="AC7" s="45">
        <f t="shared" si="0"/>
        <v>24</v>
      </c>
      <c r="AD7" s="45">
        <v>25</v>
      </c>
      <c r="AE7" s="45"/>
      <c r="AF7" s="45">
        <v>27</v>
      </c>
      <c r="AG7" s="45">
        <f t="shared" si="0"/>
        <v>28</v>
      </c>
      <c r="AH7" s="84" t="s">
        <v>10</v>
      </c>
      <c r="AI7" s="132"/>
      <c r="AJ7" s="84" t="s">
        <v>11</v>
      </c>
      <c r="AK7" s="134"/>
    </row>
    <row r="8" spans="1:37" s="7" customFormat="1" ht="15" customHeight="1" x14ac:dyDescent="0.25">
      <c r="A8" s="154">
        <v>1</v>
      </c>
      <c r="B8" s="152" t="s">
        <v>47</v>
      </c>
      <c r="C8" s="60" t="s">
        <v>30</v>
      </c>
      <c r="D8" s="141">
        <v>2</v>
      </c>
      <c r="E8" s="73" t="s">
        <v>16</v>
      </c>
      <c r="F8" s="10"/>
      <c r="G8" s="10"/>
      <c r="H8" s="10"/>
      <c r="I8" s="10"/>
      <c r="J8" s="85"/>
      <c r="K8" s="10"/>
      <c r="L8" s="10"/>
      <c r="M8" s="10"/>
      <c r="N8" s="10"/>
      <c r="O8" s="10"/>
      <c r="P8" s="10">
        <v>2</v>
      </c>
      <c r="Q8" s="11"/>
      <c r="R8" s="10"/>
      <c r="S8" s="10"/>
      <c r="T8" s="10"/>
      <c r="U8" s="10"/>
      <c r="V8" s="10"/>
      <c r="W8" s="10">
        <v>2</v>
      </c>
      <c r="X8" s="11"/>
      <c r="Y8" s="10"/>
      <c r="Z8" s="10"/>
      <c r="AA8" s="10"/>
      <c r="AB8" s="10"/>
      <c r="AC8" s="10"/>
      <c r="AD8" s="186"/>
      <c r="AE8" s="11"/>
      <c r="AF8" s="10"/>
      <c r="AG8" s="10"/>
      <c r="AH8" s="10">
        <f t="shared" ref="AH8:AH15" si="1">SUM(F8:AG8)</f>
        <v>4</v>
      </c>
      <c r="AI8" s="178">
        <f>SUM(AH8:AH9)</f>
        <v>8</v>
      </c>
      <c r="AJ8" s="10">
        <f>COUNT(F8:AG8)</f>
        <v>2</v>
      </c>
      <c r="AK8" s="178">
        <f>SUM(AJ8:AJ9)</f>
        <v>4</v>
      </c>
    </row>
    <row r="9" spans="1:37" s="7" customFormat="1" ht="15" customHeight="1" thickBot="1" x14ac:dyDescent="0.3">
      <c r="A9" s="155"/>
      <c r="B9" s="153"/>
      <c r="C9" s="61" t="s">
        <v>30</v>
      </c>
      <c r="D9" s="142"/>
      <c r="E9" s="74" t="s">
        <v>15</v>
      </c>
      <c r="F9" s="25"/>
      <c r="G9" s="25"/>
      <c r="H9" s="25"/>
      <c r="I9" s="25"/>
      <c r="J9" s="86"/>
      <c r="K9" s="25"/>
      <c r="L9" s="25"/>
      <c r="M9" s="25"/>
      <c r="N9" s="25"/>
      <c r="O9" s="25"/>
      <c r="P9" s="25">
        <v>2</v>
      </c>
      <c r="Q9" s="26"/>
      <c r="R9" s="25"/>
      <c r="S9" s="25"/>
      <c r="T9" s="25"/>
      <c r="U9" s="25"/>
      <c r="V9" s="25"/>
      <c r="W9" s="25">
        <v>2</v>
      </c>
      <c r="X9" s="26"/>
      <c r="Y9" s="25"/>
      <c r="Z9" s="25"/>
      <c r="AA9" s="25"/>
      <c r="AB9" s="25"/>
      <c r="AC9" s="25"/>
      <c r="AD9" s="187"/>
      <c r="AE9" s="26"/>
      <c r="AF9" s="25"/>
      <c r="AG9" s="25"/>
      <c r="AH9" s="43">
        <f t="shared" si="1"/>
        <v>4</v>
      </c>
      <c r="AI9" s="179"/>
      <c r="AJ9" s="43">
        <f>COUNT(F9:AG9)</f>
        <v>2</v>
      </c>
      <c r="AK9" s="179"/>
    </row>
    <row r="10" spans="1:37" s="7" customFormat="1" ht="15" customHeight="1" x14ac:dyDescent="0.25">
      <c r="A10" s="154">
        <v>2</v>
      </c>
      <c r="B10" s="144" t="s">
        <v>31</v>
      </c>
      <c r="C10" s="62" t="s">
        <v>30</v>
      </c>
      <c r="D10" s="142"/>
      <c r="E10" s="75" t="s">
        <v>12</v>
      </c>
      <c r="F10" s="27"/>
      <c r="G10" s="27"/>
      <c r="H10" s="27"/>
      <c r="I10" s="27"/>
      <c r="J10" s="87"/>
      <c r="K10" s="27"/>
      <c r="L10" s="27"/>
      <c r="M10" s="27"/>
      <c r="N10" s="27"/>
      <c r="O10" s="27"/>
      <c r="P10" s="27">
        <v>2</v>
      </c>
      <c r="Q10" s="28"/>
      <c r="R10" s="27"/>
      <c r="S10" s="27"/>
      <c r="T10" s="27"/>
      <c r="U10" s="27"/>
      <c r="V10" s="27"/>
      <c r="W10" s="27">
        <v>2</v>
      </c>
      <c r="X10" s="28"/>
      <c r="Y10" s="27"/>
      <c r="Z10" s="27"/>
      <c r="AA10" s="27"/>
      <c r="AB10" s="27"/>
      <c r="AC10" s="27"/>
      <c r="AD10" s="188"/>
      <c r="AE10" s="28"/>
      <c r="AF10" s="27"/>
      <c r="AG10" s="27"/>
      <c r="AH10" s="10">
        <f t="shared" si="1"/>
        <v>4</v>
      </c>
      <c r="AI10" s="178">
        <f>SUM(AH10:AH11)</f>
        <v>8</v>
      </c>
      <c r="AJ10" s="10">
        <f t="shared" ref="AJ10:AJ37" si="2">COUNT(F10:AG10)</f>
        <v>2</v>
      </c>
      <c r="AK10" s="178">
        <f>SUM(AJ10:AJ11)</f>
        <v>4</v>
      </c>
    </row>
    <row r="11" spans="1:37" s="7" customFormat="1" ht="15" customHeight="1" thickBot="1" x14ac:dyDescent="0.3">
      <c r="A11" s="155"/>
      <c r="B11" s="145"/>
      <c r="C11" s="61" t="s">
        <v>30</v>
      </c>
      <c r="D11" s="142"/>
      <c r="E11" s="74" t="s">
        <v>13</v>
      </c>
      <c r="F11" s="25"/>
      <c r="G11" s="25"/>
      <c r="H11" s="25"/>
      <c r="I11" s="25"/>
      <c r="J11" s="86"/>
      <c r="K11" s="25"/>
      <c r="L11" s="25"/>
      <c r="M11" s="25"/>
      <c r="N11" s="25"/>
      <c r="O11" s="25"/>
      <c r="P11" s="25">
        <v>2</v>
      </c>
      <c r="Q11" s="26"/>
      <c r="R11" s="25"/>
      <c r="S11" s="25"/>
      <c r="T11" s="123"/>
      <c r="U11" s="123"/>
      <c r="V11" s="25"/>
      <c r="W11" s="25">
        <v>2</v>
      </c>
      <c r="X11" s="26"/>
      <c r="Y11" s="25"/>
      <c r="Z11" s="25"/>
      <c r="AA11" s="25"/>
      <c r="AB11" s="25"/>
      <c r="AC11" s="25"/>
      <c r="AD11" s="187"/>
      <c r="AE11" s="26"/>
      <c r="AF11" s="25"/>
      <c r="AG11" s="25"/>
      <c r="AH11" s="10">
        <f t="shared" si="1"/>
        <v>4</v>
      </c>
      <c r="AI11" s="179"/>
      <c r="AJ11" s="43">
        <f t="shared" si="2"/>
        <v>2</v>
      </c>
      <c r="AK11" s="179"/>
    </row>
    <row r="12" spans="1:37" s="7" customFormat="1" ht="15" customHeight="1" thickBot="1" x14ac:dyDescent="0.3">
      <c r="A12" s="146">
        <v>3</v>
      </c>
      <c r="B12" s="144" t="s">
        <v>32</v>
      </c>
      <c r="C12" s="63" t="s">
        <v>30</v>
      </c>
      <c r="D12" s="143"/>
      <c r="E12" s="76" t="s">
        <v>14</v>
      </c>
      <c r="F12" s="29"/>
      <c r="G12" s="29"/>
      <c r="H12" s="29"/>
      <c r="I12" s="29"/>
      <c r="J12" s="88"/>
      <c r="K12" s="29"/>
      <c r="L12" s="29"/>
      <c r="M12" s="29"/>
      <c r="N12" s="29">
        <v>2</v>
      </c>
      <c r="O12" s="29"/>
      <c r="P12" s="29"/>
      <c r="Q12" s="30"/>
      <c r="R12" s="29"/>
      <c r="S12" s="29"/>
      <c r="T12" s="29"/>
      <c r="U12" s="29">
        <v>2</v>
      </c>
      <c r="V12" s="29"/>
      <c r="W12" s="29"/>
      <c r="X12" s="30"/>
      <c r="Y12" s="29"/>
      <c r="Z12" s="29"/>
      <c r="AA12" s="29"/>
      <c r="AB12" s="189">
        <v>3</v>
      </c>
      <c r="AC12" s="29"/>
      <c r="AD12" s="29"/>
      <c r="AE12" s="30"/>
      <c r="AF12" s="29"/>
      <c r="AG12" s="29"/>
      <c r="AH12" s="29">
        <f t="shared" si="1"/>
        <v>7</v>
      </c>
      <c r="AI12" s="29">
        <f>SUM(AH12)</f>
        <v>7</v>
      </c>
      <c r="AJ12" s="29">
        <f t="shared" si="2"/>
        <v>3</v>
      </c>
      <c r="AK12" s="29">
        <f>SUM(AJ12)</f>
        <v>3</v>
      </c>
    </row>
    <row r="13" spans="1:37" s="7" customFormat="1" ht="15" customHeight="1" thickBot="1" x14ac:dyDescent="0.3">
      <c r="A13" s="147"/>
      <c r="B13" s="145"/>
      <c r="C13" s="63" t="s">
        <v>36</v>
      </c>
      <c r="D13" s="128">
        <v>2</v>
      </c>
      <c r="E13" s="76" t="s">
        <v>13</v>
      </c>
      <c r="F13" s="31"/>
      <c r="G13" s="29"/>
      <c r="H13" s="29"/>
      <c r="I13" s="29"/>
      <c r="J13" s="88"/>
      <c r="K13" s="29"/>
      <c r="L13" s="29"/>
      <c r="M13" s="29"/>
      <c r="N13" s="29">
        <v>2</v>
      </c>
      <c r="O13" s="29"/>
      <c r="P13" s="29"/>
      <c r="Q13" s="30"/>
      <c r="R13" s="29"/>
      <c r="S13" s="29"/>
      <c r="T13" s="29"/>
      <c r="U13" s="29">
        <v>2</v>
      </c>
      <c r="V13" s="29"/>
      <c r="W13" s="29"/>
      <c r="X13" s="30"/>
      <c r="Y13" s="29"/>
      <c r="Z13" s="29"/>
      <c r="AA13" s="29"/>
      <c r="AB13" s="189">
        <v>3</v>
      </c>
      <c r="AC13" s="29"/>
      <c r="AD13" s="29"/>
      <c r="AE13" s="30"/>
      <c r="AF13" s="29"/>
      <c r="AG13" s="29"/>
      <c r="AH13" s="29">
        <f t="shared" si="1"/>
        <v>7</v>
      </c>
      <c r="AI13" s="29">
        <f>SUM(AH13)</f>
        <v>7</v>
      </c>
      <c r="AJ13" s="25">
        <f t="shared" si="2"/>
        <v>3</v>
      </c>
      <c r="AK13" s="29">
        <f>SUM(AJ13)</f>
        <v>3</v>
      </c>
    </row>
    <row r="14" spans="1:37" s="7" customFormat="1" ht="15" customHeight="1" x14ac:dyDescent="0.25">
      <c r="A14" s="146">
        <v>4</v>
      </c>
      <c r="B14" s="148" t="s">
        <v>37</v>
      </c>
      <c r="C14" s="64" t="s">
        <v>36</v>
      </c>
      <c r="D14" s="129"/>
      <c r="E14" s="75" t="s">
        <v>16</v>
      </c>
      <c r="F14" s="32"/>
      <c r="G14" s="33"/>
      <c r="H14" s="33"/>
      <c r="I14" s="33"/>
      <c r="J14" s="89"/>
      <c r="K14" s="33"/>
      <c r="L14" s="33"/>
      <c r="M14" s="33">
        <v>2</v>
      </c>
      <c r="N14" s="33"/>
      <c r="O14" s="33"/>
      <c r="P14" s="33"/>
      <c r="Q14" s="34"/>
      <c r="R14" s="33"/>
      <c r="S14" s="33"/>
      <c r="T14" s="33">
        <v>2</v>
      </c>
      <c r="U14" s="33"/>
      <c r="V14" s="33"/>
      <c r="W14" s="33"/>
      <c r="X14" s="34"/>
      <c r="Y14" s="33"/>
      <c r="Z14" s="33"/>
      <c r="AA14" s="33">
        <v>2</v>
      </c>
      <c r="AB14" s="33"/>
      <c r="AC14" s="33"/>
      <c r="AD14" s="33"/>
      <c r="AE14" s="34"/>
      <c r="AF14" s="33"/>
      <c r="AG14" s="33"/>
      <c r="AH14" s="59">
        <f t="shared" si="1"/>
        <v>6</v>
      </c>
      <c r="AI14" s="178">
        <f>SUM(AH14:AH17)</f>
        <v>24</v>
      </c>
      <c r="AJ14" s="27">
        <f t="shared" si="2"/>
        <v>3</v>
      </c>
      <c r="AK14" s="178">
        <f>SUM(AJ14:AJ17)</f>
        <v>12</v>
      </c>
    </row>
    <row r="15" spans="1:37" s="7" customFormat="1" ht="15" customHeight="1" x14ac:dyDescent="0.25">
      <c r="A15" s="151"/>
      <c r="B15" s="149"/>
      <c r="C15" s="65" t="s">
        <v>36</v>
      </c>
      <c r="D15" s="129"/>
      <c r="E15" s="77" t="s">
        <v>12</v>
      </c>
      <c r="F15" s="35"/>
      <c r="G15" s="36"/>
      <c r="H15" s="36"/>
      <c r="I15" s="36"/>
      <c r="J15" s="90"/>
      <c r="K15" s="36"/>
      <c r="L15" s="36"/>
      <c r="M15" s="36"/>
      <c r="N15" s="36">
        <v>2</v>
      </c>
      <c r="O15" s="36"/>
      <c r="P15" s="36"/>
      <c r="Q15" s="37"/>
      <c r="R15" s="36"/>
      <c r="S15" s="36"/>
      <c r="T15" s="36"/>
      <c r="U15" s="36">
        <v>2</v>
      </c>
      <c r="V15" s="36"/>
      <c r="W15" s="36"/>
      <c r="X15" s="37"/>
      <c r="Y15" s="36"/>
      <c r="Z15" s="36"/>
      <c r="AA15" s="36"/>
      <c r="AB15" s="190">
        <v>2</v>
      </c>
      <c r="AC15" s="36"/>
      <c r="AD15" s="36"/>
      <c r="AE15" s="37"/>
      <c r="AF15" s="36"/>
      <c r="AG15" s="36"/>
      <c r="AH15" s="59">
        <f t="shared" si="1"/>
        <v>6</v>
      </c>
      <c r="AI15" s="180"/>
      <c r="AJ15" s="10">
        <f t="shared" si="2"/>
        <v>3</v>
      </c>
      <c r="AK15" s="180"/>
    </row>
    <row r="16" spans="1:37" s="7" customFormat="1" ht="15" customHeight="1" x14ac:dyDescent="0.25">
      <c r="A16" s="151"/>
      <c r="B16" s="149"/>
      <c r="C16" s="65" t="s">
        <v>36</v>
      </c>
      <c r="D16" s="129"/>
      <c r="E16" s="77" t="s">
        <v>14</v>
      </c>
      <c r="F16" s="35"/>
      <c r="G16" s="36"/>
      <c r="H16" s="36"/>
      <c r="I16" s="36"/>
      <c r="J16" s="90"/>
      <c r="K16" s="36"/>
      <c r="L16" s="36"/>
      <c r="M16" s="36">
        <v>2</v>
      </c>
      <c r="N16" s="36"/>
      <c r="O16" s="36"/>
      <c r="P16" s="36"/>
      <c r="Q16" s="37"/>
      <c r="R16" s="36"/>
      <c r="S16" s="36"/>
      <c r="T16" s="36">
        <v>2</v>
      </c>
      <c r="U16" s="36"/>
      <c r="V16" s="36"/>
      <c r="W16" s="36"/>
      <c r="X16" s="37"/>
      <c r="Y16" s="36"/>
      <c r="Z16" s="36"/>
      <c r="AA16" s="122">
        <v>2</v>
      </c>
      <c r="AB16" s="36"/>
      <c r="AC16" s="36"/>
      <c r="AD16" s="36"/>
      <c r="AE16" s="37"/>
      <c r="AF16" s="36"/>
      <c r="AG16" s="36"/>
      <c r="AH16" s="59">
        <f t="shared" ref="AH16:AH17" si="3">SUM(F16:AG16)</f>
        <v>6</v>
      </c>
      <c r="AI16" s="180"/>
      <c r="AJ16" s="10">
        <f t="shared" si="2"/>
        <v>3</v>
      </c>
      <c r="AK16" s="180"/>
    </row>
    <row r="17" spans="1:37" s="7" customFormat="1" ht="15" customHeight="1" thickBot="1" x14ac:dyDescent="0.3">
      <c r="A17" s="147"/>
      <c r="B17" s="150"/>
      <c r="C17" s="61" t="s">
        <v>36</v>
      </c>
      <c r="D17" s="130"/>
      <c r="E17" s="74" t="s">
        <v>15</v>
      </c>
      <c r="F17" s="38"/>
      <c r="G17" s="39"/>
      <c r="H17" s="39"/>
      <c r="I17" s="39"/>
      <c r="J17" s="91"/>
      <c r="K17" s="39"/>
      <c r="L17" s="39"/>
      <c r="M17" s="39">
        <v>2</v>
      </c>
      <c r="N17" s="39"/>
      <c r="O17" s="39"/>
      <c r="P17" s="39"/>
      <c r="Q17" s="40"/>
      <c r="R17" s="39"/>
      <c r="S17" s="39"/>
      <c r="T17" s="39">
        <v>2</v>
      </c>
      <c r="U17" s="39"/>
      <c r="V17" s="39"/>
      <c r="W17" s="39"/>
      <c r="X17" s="40"/>
      <c r="Y17" s="39"/>
      <c r="Z17" s="39"/>
      <c r="AA17" s="182">
        <v>2</v>
      </c>
      <c r="AB17" s="39"/>
      <c r="AC17" s="39"/>
      <c r="AD17" s="39"/>
      <c r="AE17" s="40"/>
      <c r="AF17" s="39"/>
      <c r="AG17" s="39"/>
      <c r="AH17" s="39">
        <f t="shared" si="3"/>
        <v>6</v>
      </c>
      <c r="AI17" s="179"/>
      <c r="AJ17" s="25">
        <f t="shared" si="2"/>
        <v>3</v>
      </c>
      <c r="AK17" s="179"/>
    </row>
    <row r="18" spans="1:37" s="7" customFormat="1" ht="15" customHeight="1" x14ac:dyDescent="0.25">
      <c r="A18" s="154">
        <v>5</v>
      </c>
      <c r="B18" s="159" t="s">
        <v>48</v>
      </c>
      <c r="C18" s="66" t="s">
        <v>34</v>
      </c>
      <c r="D18" s="128">
        <v>3</v>
      </c>
      <c r="E18" s="75" t="s">
        <v>16</v>
      </c>
      <c r="F18" s="41"/>
      <c r="G18" s="27"/>
      <c r="H18" s="27"/>
      <c r="I18" s="27"/>
      <c r="J18" s="87"/>
      <c r="K18" s="27"/>
      <c r="L18" s="27"/>
      <c r="M18" s="27">
        <v>3</v>
      </c>
      <c r="N18" s="27"/>
      <c r="O18" s="27"/>
      <c r="P18" s="27"/>
      <c r="Q18" s="28"/>
      <c r="R18" s="27"/>
      <c r="S18" s="27"/>
      <c r="T18" s="27">
        <v>3</v>
      </c>
      <c r="U18" s="27"/>
      <c r="V18" s="27"/>
      <c r="W18" s="27"/>
      <c r="X18" s="28"/>
      <c r="Y18" s="27"/>
      <c r="Z18" s="27"/>
      <c r="AA18" s="27">
        <v>3</v>
      </c>
      <c r="AB18" s="27"/>
      <c r="AC18" s="27"/>
      <c r="AD18" s="27"/>
      <c r="AE18" s="28"/>
      <c r="AF18" s="27"/>
      <c r="AG18" s="27"/>
      <c r="AH18" s="27">
        <f t="shared" ref="AH18:AH25" si="4">SUM(F18:AG18)</f>
        <v>9</v>
      </c>
      <c r="AI18" s="178">
        <f>SUM(AH18:AH19)</f>
        <v>18</v>
      </c>
      <c r="AJ18" s="27">
        <f t="shared" si="2"/>
        <v>3</v>
      </c>
      <c r="AK18" s="178">
        <f>SUM(AJ18:AJ19)</f>
        <v>6</v>
      </c>
    </row>
    <row r="19" spans="1:37" s="7" customFormat="1" ht="15" customHeight="1" thickBot="1" x14ac:dyDescent="0.3">
      <c r="A19" s="155"/>
      <c r="B19" s="160"/>
      <c r="C19" s="67" t="s">
        <v>34</v>
      </c>
      <c r="D19" s="129"/>
      <c r="E19" s="74" t="s">
        <v>12</v>
      </c>
      <c r="F19" s="42"/>
      <c r="G19" s="43"/>
      <c r="H19" s="43"/>
      <c r="I19" s="43"/>
      <c r="J19" s="92"/>
      <c r="K19" s="43"/>
      <c r="L19" s="43"/>
      <c r="M19" s="43"/>
      <c r="N19" s="43">
        <v>3</v>
      </c>
      <c r="O19" s="43"/>
      <c r="P19" s="43"/>
      <c r="Q19" s="44"/>
      <c r="R19" s="43"/>
      <c r="S19" s="43"/>
      <c r="T19" s="43"/>
      <c r="U19" s="43">
        <v>3</v>
      </c>
      <c r="V19" s="43"/>
      <c r="W19" s="43"/>
      <c r="X19" s="44"/>
      <c r="Y19" s="43"/>
      <c r="Z19" s="43"/>
      <c r="AA19" s="43"/>
      <c r="AB19" s="191">
        <v>3</v>
      </c>
      <c r="AC19" s="43"/>
      <c r="AD19" s="43"/>
      <c r="AE19" s="44"/>
      <c r="AF19" s="43"/>
      <c r="AG19" s="43"/>
      <c r="AH19" s="25">
        <f t="shared" si="4"/>
        <v>9</v>
      </c>
      <c r="AI19" s="179"/>
      <c r="AJ19" s="25">
        <f t="shared" si="2"/>
        <v>3</v>
      </c>
      <c r="AK19" s="179"/>
    </row>
    <row r="20" spans="1:37" s="7" customFormat="1" ht="15" customHeight="1" x14ac:dyDescent="0.25">
      <c r="A20" s="146">
        <v>6</v>
      </c>
      <c r="B20" s="159" t="s">
        <v>35</v>
      </c>
      <c r="C20" s="66" t="s">
        <v>34</v>
      </c>
      <c r="D20" s="129"/>
      <c r="E20" s="75" t="s">
        <v>14</v>
      </c>
      <c r="F20" s="46"/>
      <c r="G20" s="47"/>
      <c r="H20" s="47"/>
      <c r="I20" s="47"/>
      <c r="J20" s="93"/>
      <c r="K20" s="47"/>
      <c r="L20" s="47"/>
      <c r="M20" s="47"/>
      <c r="N20" s="47">
        <v>3</v>
      </c>
      <c r="O20" s="47"/>
      <c r="P20" s="47"/>
      <c r="Q20" s="48"/>
      <c r="R20" s="47"/>
      <c r="S20" s="47"/>
      <c r="T20" s="47"/>
      <c r="U20" s="115"/>
      <c r="V20" s="47"/>
      <c r="W20" s="47"/>
      <c r="X20" s="48"/>
      <c r="Y20" s="47"/>
      <c r="Z20" s="47"/>
      <c r="AA20" s="47"/>
      <c r="AB20" s="184">
        <v>3</v>
      </c>
      <c r="AC20" s="47"/>
      <c r="AD20" s="47"/>
      <c r="AE20" s="48"/>
      <c r="AF20" s="47"/>
      <c r="AG20" s="47"/>
      <c r="AH20" s="98">
        <f t="shared" si="4"/>
        <v>6</v>
      </c>
      <c r="AI20" s="178">
        <f>SUM(AH20:AH21)</f>
        <v>12</v>
      </c>
      <c r="AJ20" s="100">
        <f t="shared" si="2"/>
        <v>2</v>
      </c>
      <c r="AK20" s="178">
        <f>SUM(AJ20:AJ21)</f>
        <v>4</v>
      </c>
    </row>
    <row r="21" spans="1:37" s="7" customFormat="1" ht="15" customHeight="1" thickBot="1" x14ac:dyDescent="0.3">
      <c r="A21" s="147"/>
      <c r="B21" s="160"/>
      <c r="C21" s="67" t="s">
        <v>34</v>
      </c>
      <c r="D21" s="129"/>
      <c r="E21" s="74" t="s">
        <v>15</v>
      </c>
      <c r="F21" s="50"/>
      <c r="G21" s="51"/>
      <c r="H21" s="51"/>
      <c r="I21" s="51"/>
      <c r="J21" s="94"/>
      <c r="K21" s="51"/>
      <c r="L21" s="51"/>
      <c r="M21" s="51"/>
      <c r="N21" s="51">
        <v>3</v>
      </c>
      <c r="O21" s="51"/>
      <c r="P21" s="51"/>
      <c r="Q21" s="52"/>
      <c r="R21" s="51"/>
      <c r="S21" s="51"/>
      <c r="T21" s="51"/>
      <c r="U21" s="114"/>
      <c r="V21" s="51"/>
      <c r="W21" s="51"/>
      <c r="X21" s="52"/>
      <c r="Y21" s="51"/>
      <c r="Z21" s="51"/>
      <c r="AA21" s="51"/>
      <c r="AB21" s="185">
        <v>3</v>
      </c>
      <c r="AC21" s="51"/>
      <c r="AD21" s="51"/>
      <c r="AE21" s="52"/>
      <c r="AF21" s="51"/>
      <c r="AG21" s="51"/>
      <c r="AH21" s="99">
        <f t="shared" si="4"/>
        <v>6</v>
      </c>
      <c r="AI21" s="179"/>
      <c r="AJ21" s="101">
        <f t="shared" si="2"/>
        <v>2</v>
      </c>
      <c r="AK21" s="179"/>
    </row>
    <row r="22" spans="1:37" s="7" customFormat="1" ht="15" customHeight="1" thickBot="1" x14ac:dyDescent="0.3">
      <c r="A22" s="154">
        <v>7</v>
      </c>
      <c r="B22" s="159" t="s">
        <v>17</v>
      </c>
      <c r="C22" s="68" t="s">
        <v>34</v>
      </c>
      <c r="D22" s="130"/>
      <c r="E22" s="76" t="s">
        <v>13</v>
      </c>
      <c r="F22" s="50"/>
      <c r="G22" s="51"/>
      <c r="H22" s="51"/>
      <c r="I22" s="51"/>
      <c r="J22" s="94"/>
      <c r="K22" s="51"/>
      <c r="L22" s="51"/>
      <c r="M22" s="113"/>
      <c r="N22" s="51">
        <v>3</v>
      </c>
      <c r="O22" s="51"/>
      <c r="P22" s="51"/>
      <c r="Q22" s="52"/>
      <c r="R22" s="51"/>
      <c r="S22" s="51"/>
      <c r="T22" s="120">
        <v>3</v>
      </c>
      <c r="U22" s="51"/>
      <c r="V22" s="51"/>
      <c r="W22" s="51"/>
      <c r="X22" s="52"/>
      <c r="Y22" s="51"/>
      <c r="Z22" s="51"/>
      <c r="AA22" s="121">
        <v>3</v>
      </c>
      <c r="AB22" s="51"/>
      <c r="AC22" s="51"/>
      <c r="AD22" s="51"/>
      <c r="AE22" s="52"/>
      <c r="AF22" s="51"/>
      <c r="AG22" s="51"/>
      <c r="AH22" s="97">
        <f t="shared" si="4"/>
        <v>9</v>
      </c>
      <c r="AI22" s="51">
        <f>SUM(AH22)</f>
        <v>9</v>
      </c>
      <c r="AJ22" s="71">
        <f t="shared" si="2"/>
        <v>3</v>
      </c>
      <c r="AK22" s="51">
        <f>SUM(AJ22)</f>
        <v>3</v>
      </c>
    </row>
    <row r="23" spans="1:37" s="7" customFormat="1" ht="15" customHeight="1" x14ac:dyDescent="0.25">
      <c r="A23" s="169"/>
      <c r="B23" s="172"/>
      <c r="C23" s="69" t="s">
        <v>38</v>
      </c>
      <c r="D23" s="161">
        <v>3</v>
      </c>
      <c r="E23" s="78" t="s">
        <v>12</v>
      </c>
      <c r="F23" s="54"/>
      <c r="G23" s="47"/>
      <c r="H23" s="47"/>
      <c r="I23" s="47"/>
      <c r="J23" s="93"/>
      <c r="K23" s="47"/>
      <c r="L23" s="47"/>
      <c r="M23" s="47">
        <v>3</v>
      </c>
      <c r="N23" s="47"/>
      <c r="O23" s="47"/>
      <c r="P23" s="47"/>
      <c r="Q23" s="48"/>
      <c r="R23" s="47"/>
      <c r="S23" s="47"/>
      <c r="T23" s="118">
        <v>3</v>
      </c>
      <c r="U23" s="47"/>
      <c r="V23" s="47"/>
      <c r="W23" s="47"/>
      <c r="X23" s="48"/>
      <c r="Y23" s="47"/>
      <c r="Z23" s="47"/>
      <c r="AA23" s="181">
        <v>3</v>
      </c>
      <c r="AB23" s="47"/>
      <c r="AC23" s="47"/>
      <c r="AD23" s="47"/>
      <c r="AE23" s="48"/>
      <c r="AF23" s="47"/>
      <c r="AG23" s="47"/>
      <c r="AH23" s="49">
        <f t="shared" si="4"/>
        <v>9</v>
      </c>
      <c r="AI23" s="173">
        <f>SUM(AH23:AH24)</f>
        <v>18</v>
      </c>
      <c r="AJ23" s="10">
        <f t="shared" si="2"/>
        <v>3</v>
      </c>
      <c r="AK23" s="173">
        <f>SUM(AJ23:AJ24)</f>
        <v>6</v>
      </c>
    </row>
    <row r="24" spans="1:37" s="7" customFormat="1" ht="15" customHeight="1" thickBot="1" x14ac:dyDescent="0.3">
      <c r="A24" s="155"/>
      <c r="B24" s="160"/>
      <c r="C24" s="61" t="s">
        <v>38</v>
      </c>
      <c r="D24" s="142"/>
      <c r="E24" s="74" t="s">
        <v>15</v>
      </c>
      <c r="F24" s="55"/>
      <c r="G24" s="51"/>
      <c r="H24" s="51"/>
      <c r="I24" s="51"/>
      <c r="J24" s="94"/>
      <c r="K24" s="51"/>
      <c r="L24" s="51"/>
      <c r="M24" s="51">
        <v>3</v>
      </c>
      <c r="N24" s="51"/>
      <c r="O24" s="51"/>
      <c r="P24" s="51"/>
      <c r="Q24" s="52"/>
      <c r="R24" s="51"/>
      <c r="S24" s="51"/>
      <c r="T24" s="51">
        <v>3</v>
      </c>
      <c r="U24" s="51"/>
      <c r="V24" s="51"/>
      <c r="W24" s="51"/>
      <c r="X24" s="52"/>
      <c r="Y24" s="51"/>
      <c r="Z24" s="51"/>
      <c r="AA24" s="51">
        <v>3</v>
      </c>
      <c r="AB24" s="51"/>
      <c r="AC24" s="51"/>
      <c r="AD24" s="51"/>
      <c r="AE24" s="52"/>
      <c r="AF24" s="51"/>
      <c r="AG24" s="51"/>
      <c r="AH24" s="53">
        <f t="shared" si="4"/>
        <v>9</v>
      </c>
      <c r="AI24" s="174"/>
      <c r="AJ24" s="102">
        <f t="shared" si="2"/>
        <v>3</v>
      </c>
      <c r="AK24" s="174"/>
    </row>
    <row r="25" spans="1:37" s="7" customFormat="1" ht="15" customHeight="1" x14ac:dyDescent="0.25">
      <c r="A25" s="154">
        <v>8</v>
      </c>
      <c r="B25" s="166" t="s">
        <v>39</v>
      </c>
      <c r="C25" s="64" t="s">
        <v>38</v>
      </c>
      <c r="D25" s="142"/>
      <c r="E25" s="73" t="s">
        <v>16</v>
      </c>
      <c r="F25" s="46"/>
      <c r="G25" s="47"/>
      <c r="H25" s="47"/>
      <c r="I25" s="47"/>
      <c r="J25" s="93"/>
      <c r="K25" s="47"/>
      <c r="L25" s="47"/>
      <c r="M25" s="115"/>
      <c r="N25" s="47"/>
      <c r="O25" s="47"/>
      <c r="P25" s="47"/>
      <c r="Q25" s="48"/>
      <c r="R25" s="47"/>
      <c r="S25" s="47"/>
      <c r="T25" s="118">
        <v>3</v>
      </c>
      <c r="U25" s="47"/>
      <c r="V25" s="47"/>
      <c r="W25" s="47"/>
      <c r="X25" s="48"/>
      <c r="Y25" s="47"/>
      <c r="Z25" s="47"/>
      <c r="AA25" s="124">
        <v>3</v>
      </c>
      <c r="AB25" s="47"/>
      <c r="AC25" s="47"/>
      <c r="AD25" s="47"/>
      <c r="AE25" s="48"/>
      <c r="AF25" s="47"/>
      <c r="AG25" s="47"/>
      <c r="AH25" s="47">
        <f t="shared" si="4"/>
        <v>6</v>
      </c>
      <c r="AI25" s="175">
        <f>SUM(AH25:AH27)</f>
        <v>18</v>
      </c>
      <c r="AJ25" s="10">
        <f t="shared" si="2"/>
        <v>2</v>
      </c>
      <c r="AK25" s="175">
        <f>SUM(AJ25:AJ27)</f>
        <v>6</v>
      </c>
    </row>
    <row r="26" spans="1:37" s="7" customFormat="1" ht="15" customHeight="1" x14ac:dyDescent="0.25">
      <c r="A26" s="169"/>
      <c r="B26" s="168"/>
      <c r="C26" s="65" t="s">
        <v>38</v>
      </c>
      <c r="D26" s="142"/>
      <c r="E26" s="77" t="s">
        <v>13</v>
      </c>
      <c r="F26" s="56"/>
      <c r="G26" s="57"/>
      <c r="H26" s="57"/>
      <c r="I26" s="57"/>
      <c r="J26" s="95"/>
      <c r="K26" s="57"/>
      <c r="L26" s="57"/>
      <c r="M26" s="116"/>
      <c r="N26" s="57"/>
      <c r="O26" s="57"/>
      <c r="P26" s="57"/>
      <c r="Q26" s="58"/>
      <c r="R26" s="57"/>
      <c r="S26" s="57"/>
      <c r="T26" s="119">
        <v>3</v>
      </c>
      <c r="U26" s="57"/>
      <c r="V26" s="57"/>
      <c r="W26" s="57"/>
      <c r="X26" s="58"/>
      <c r="Y26" s="57"/>
      <c r="Z26" s="57"/>
      <c r="AA26" s="183">
        <v>3</v>
      </c>
      <c r="AB26" s="57"/>
      <c r="AC26" s="57"/>
      <c r="AD26" s="57"/>
      <c r="AE26" s="58"/>
      <c r="AF26" s="57"/>
      <c r="AG26" s="57"/>
      <c r="AH26" s="57">
        <f t="shared" ref="AH26:AH27" si="5">SUM(F26:AG26)</f>
        <v>6</v>
      </c>
      <c r="AI26" s="176"/>
      <c r="AJ26" s="10">
        <f t="shared" si="2"/>
        <v>2</v>
      </c>
      <c r="AK26" s="176"/>
    </row>
    <row r="27" spans="1:37" s="7" customFormat="1" ht="15" customHeight="1" thickBot="1" x14ac:dyDescent="0.3">
      <c r="A27" s="155"/>
      <c r="B27" s="167"/>
      <c r="C27" s="61" t="s">
        <v>38</v>
      </c>
      <c r="D27" s="143"/>
      <c r="E27" s="74" t="s">
        <v>14</v>
      </c>
      <c r="F27" s="50"/>
      <c r="G27" s="51"/>
      <c r="H27" s="51"/>
      <c r="I27" s="51"/>
      <c r="J27" s="94"/>
      <c r="K27" s="51"/>
      <c r="L27" s="51"/>
      <c r="M27" s="114"/>
      <c r="N27" s="51"/>
      <c r="O27" s="51"/>
      <c r="P27" s="51"/>
      <c r="Q27" s="52"/>
      <c r="R27" s="51"/>
      <c r="S27" s="51"/>
      <c r="T27" s="120">
        <v>3</v>
      </c>
      <c r="U27" s="51"/>
      <c r="V27" s="51"/>
      <c r="W27" s="51"/>
      <c r="X27" s="52"/>
      <c r="Y27" s="51"/>
      <c r="Z27" s="51"/>
      <c r="AA27" s="121">
        <v>3</v>
      </c>
      <c r="AB27" s="51"/>
      <c r="AC27" s="51"/>
      <c r="AD27" s="51"/>
      <c r="AE27" s="52"/>
      <c r="AF27" s="51"/>
      <c r="AG27" s="51"/>
      <c r="AH27" s="51">
        <f t="shared" si="5"/>
        <v>6</v>
      </c>
      <c r="AI27" s="177"/>
      <c r="AJ27" s="102">
        <f t="shared" si="2"/>
        <v>2</v>
      </c>
      <c r="AK27" s="177"/>
    </row>
    <row r="28" spans="1:37" s="7" customFormat="1" ht="15" customHeight="1" thickBot="1" x14ac:dyDescent="0.3">
      <c r="A28" s="112">
        <v>9</v>
      </c>
      <c r="B28" s="111" t="s">
        <v>40</v>
      </c>
      <c r="C28" s="63" t="s">
        <v>41</v>
      </c>
      <c r="D28" s="156">
        <v>3</v>
      </c>
      <c r="E28" s="79" t="s">
        <v>12</v>
      </c>
      <c r="F28" s="70"/>
      <c r="G28" s="71"/>
      <c r="H28" s="71"/>
      <c r="I28" s="71"/>
      <c r="J28" s="96"/>
      <c r="K28" s="71"/>
      <c r="L28" s="71"/>
      <c r="M28" s="71"/>
      <c r="N28" s="71">
        <v>3</v>
      </c>
      <c r="O28" s="71"/>
      <c r="P28" s="71"/>
      <c r="Q28" s="72"/>
      <c r="R28" s="71"/>
      <c r="S28" s="71"/>
      <c r="T28" s="71"/>
      <c r="U28" s="71">
        <v>3</v>
      </c>
      <c r="V28" s="71"/>
      <c r="W28" s="71"/>
      <c r="X28" s="72"/>
      <c r="Y28" s="71"/>
      <c r="Z28" s="71"/>
      <c r="AA28" s="71"/>
      <c r="AB28" s="192">
        <v>3</v>
      </c>
      <c r="AC28" s="71"/>
      <c r="AD28" s="71"/>
      <c r="AE28" s="72"/>
      <c r="AF28" s="71"/>
      <c r="AG28" s="71"/>
      <c r="AH28" s="97">
        <f t="shared" ref="AH28:AH33" si="6">SUM(F28:AG28)</f>
        <v>9</v>
      </c>
      <c r="AI28" s="71">
        <f>SUM(AH28)</f>
        <v>9</v>
      </c>
      <c r="AJ28" s="71">
        <f t="shared" si="2"/>
        <v>3</v>
      </c>
      <c r="AK28" s="71">
        <f>SUM(AJ28)</f>
        <v>3</v>
      </c>
    </row>
    <row r="29" spans="1:37" s="7" customFormat="1" ht="15" customHeight="1" x14ac:dyDescent="0.25">
      <c r="A29" s="164">
        <v>10</v>
      </c>
      <c r="B29" s="152" t="s">
        <v>49</v>
      </c>
      <c r="C29" s="69" t="s">
        <v>41</v>
      </c>
      <c r="D29" s="157"/>
      <c r="E29" s="80" t="s">
        <v>16</v>
      </c>
      <c r="F29" s="46"/>
      <c r="G29" s="47"/>
      <c r="H29" s="47"/>
      <c r="I29" s="47"/>
      <c r="J29" s="93"/>
      <c r="K29" s="47"/>
      <c r="L29" s="47"/>
      <c r="M29" s="47"/>
      <c r="N29" s="47">
        <v>3</v>
      </c>
      <c r="O29" s="47"/>
      <c r="P29" s="47"/>
      <c r="Q29" s="48"/>
      <c r="R29" s="47"/>
      <c r="S29" s="47"/>
      <c r="T29" s="47"/>
      <c r="U29" s="47">
        <v>3</v>
      </c>
      <c r="V29" s="47"/>
      <c r="W29" s="47"/>
      <c r="X29" s="48"/>
      <c r="Y29" s="47"/>
      <c r="Z29" s="47"/>
      <c r="AA29" s="47"/>
      <c r="AB29" s="184">
        <v>3</v>
      </c>
      <c r="AC29" s="47"/>
      <c r="AD29" s="47"/>
      <c r="AE29" s="48"/>
      <c r="AF29" s="47"/>
      <c r="AG29" s="47"/>
      <c r="AH29" s="49">
        <f t="shared" si="6"/>
        <v>9</v>
      </c>
      <c r="AI29" s="173">
        <f>SUM(AH29:AH30)</f>
        <v>18</v>
      </c>
      <c r="AJ29" s="10">
        <f t="shared" si="2"/>
        <v>3</v>
      </c>
      <c r="AK29" s="173">
        <f>SUM(AJ29:AJ30)</f>
        <v>6</v>
      </c>
    </row>
    <row r="30" spans="1:37" s="7" customFormat="1" ht="15" customHeight="1" thickBot="1" x14ac:dyDescent="0.3">
      <c r="A30" s="163"/>
      <c r="B30" s="153"/>
      <c r="C30" s="61" t="s">
        <v>41</v>
      </c>
      <c r="D30" s="157"/>
      <c r="E30" s="81" t="s">
        <v>13</v>
      </c>
      <c r="F30" s="50"/>
      <c r="G30" s="51"/>
      <c r="H30" s="51"/>
      <c r="I30" s="51"/>
      <c r="J30" s="94"/>
      <c r="K30" s="51"/>
      <c r="L30" s="51"/>
      <c r="M30" s="51"/>
      <c r="N30" s="51">
        <v>3</v>
      </c>
      <c r="O30" s="51"/>
      <c r="P30" s="51"/>
      <c r="Q30" s="52"/>
      <c r="R30" s="51"/>
      <c r="S30" s="51"/>
      <c r="T30" s="51"/>
      <c r="U30" s="51">
        <v>3</v>
      </c>
      <c r="V30" s="51"/>
      <c r="W30" s="51"/>
      <c r="X30" s="52"/>
      <c r="Y30" s="51"/>
      <c r="Z30" s="51"/>
      <c r="AA30" s="51"/>
      <c r="AB30" s="185">
        <v>3</v>
      </c>
      <c r="AC30" s="51"/>
      <c r="AD30" s="51"/>
      <c r="AE30" s="52"/>
      <c r="AF30" s="51"/>
      <c r="AG30" s="51"/>
      <c r="AH30" s="53">
        <f t="shared" si="6"/>
        <v>9</v>
      </c>
      <c r="AI30" s="174"/>
      <c r="AJ30" s="10">
        <f t="shared" si="2"/>
        <v>3</v>
      </c>
      <c r="AK30" s="174"/>
    </row>
    <row r="31" spans="1:37" s="7" customFormat="1" ht="15" customHeight="1" x14ac:dyDescent="0.25">
      <c r="A31" s="162">
        <v>11</v>
      </c>
      <c r="B31" s="165" t="s">
        <v>42</v>
      </c>
      <c r="C31" s="64" t="s">
        <v>41</v>
      </c>
      <c r="D31" s="157"/>
      <c r="E31" s="80" t="s">
        <v>14</v>
      </c>
      <c r="F31" s="46"/>
      <c r="G31" s="47"/>
      <c r="H31" s="47"/>
      <c r="I31" s="47"/>
      <c r="J31" s="93"/>
      <c r="K31" s="47"/>
      <c r="L31" s="47"/>
      <c r="M31" s="47">
        <v>3</v>
      </c>
      <c r="N31" s="47"/>
      <c r="O31" s="47"/>
      <c r="P31" s="47"/>
      <c r="Q31" s="48"/>
      <c r="R31" s="47"/>
      <c r="S31" s="47"/>
      <c r="T31" s="118">
        <v>3</v>
      </c>
      <c r="U31" s="47"/>
      <c r="V31" s="47"/>
      <c r="W31" s="47"/>
      <c r="X31" s="48"/>
      <c r="Y31" s="47"/>
      <c r="Z31" s="47"/>
      <c r="AA31" s="181">
        <v>3</v>
      </c>
      <c r="AB31" s="47"/>
      <c r="AC31" s="47"/>
      <c r="AD31" s="47"/>
      <c r="AE31" s="48"/>
      <c r="AF31" s="47"/>
      <c r="AG31" s="47"/>
      <c r="AH31" s="49">
        <f t="shared" si="6"/>
        <v>9</v>
      </c>
      <c r="AI31" s="173">
        <f>SUM(AH31:AH32)</f>
        <v>18</v>
      </c>
      <c r="AJ31" s="10">
        <f t="shared" si="2"/>
        <v>3</v>
      </c>
      <c r="AK31" s="173">
        <f>SUM(AJ31:AJ32)</f>
        <v>6</v>
      </c>
    </row>
    <row r="32" spans="1:37" s="7" customFormat="1" ht="15" customHeight="1" thickBot="1" x14ac:dyDescent="0.3">
      <c r="A32" s="163"/>
      <c r="B32" s="153"/>
      <c r="C32" s="61" t="s">
        <v>41</v>
      </c>
      <c r="D32" s="158"/>
      <c r="E32" s="81" t="s">
        <v>15</v>
      </c>
      <c r="F32" s="50"/>
      <c r="G32" s="51"/>
      <c r="H32" s="51"/>
      <c r="I32" s="51"/>
      <c r="J32" s="94"/>
      <c r="K32" s="51"/>
      <c r="L32" s="51"/>
      <c r="M32" s="51">
        <v>3</v>
      </c>
      <c r="N32" s="51"/>
      <c r="O32" s="51"/>
      <c r="P32" s="51"/>
      <c r="Q32" s="52"/>
      <c r="R32" s="51"/>
      <c r="S32" s="51"/>
      <c r="T32" s="120">
        <v>3</v>
      </c>
      <c r="U32" s="51"/>
      <c r="V32" s="51"/>
      <c r="W32" s="51"/>
      <c r="X32" s="52"/>
      <c r="Y32" s="51"/>
      <c r="Z32" s="51"/>
      <c r="AA32" s="121">
        <v>3</v>
      </c>
      <c r="AB32" s="51"/>
      <c r="AC32" s="51"/>
      <c r="AD32" s="51"/>
      <c r="AE32" s="52"/>
      <c r="AF32" s="51"/>
      <c r="AG32" s="51"/>
      <c r="AH32" s="53">
        <f t="shared" si="6"/>
        <v>9</v>
      </c>
      <c r="AI32" s="174"/>
      <c r="AJ32" s="102">
        <f t="shared" si="2"/>
        <v>3</v>
      </c>
      <c r="AK32" s="174"/>
    </row>
    <row r="33" spans="1:37" s="7" customFormat="1" ht="15" customHeight="1" x14ac:dyDescent="0.25">
      <c r="A33" s="162">
        <v>12</v>
      </c>
      <c r="B33" s="165" t="s">
        <v>43</v>
      </c>
      <c r="C33" s="64" t="s">
        <v>44</v>
      </c>
      <c r="D33" s="156">
        <v>3</v>
      </c>
      <c r="E33" s="82" t="s">
        <v>16</v>
      </c>
      <c r="F33" s="46"/>
      <c r="G33" s="47"/>
      <c r="H33" s="47"/>
      <c r="I33" s="47"/>
      <c r="J33" s="93"/>
      <c r="K33" s="47"/>
      <c r="L33" s="47"/>
      <c r="M33" s="47">
        <v>3</v>
      </c>
      <c r="N33" s="47"/>
      <c r="O33" s="47"/>
      <c r="P33" s="47"/>
      <c r="Q33" s="48"/>
      <c r="R33" s="47"/>
      <c r="S33" s="47"/>
      <c r="T33" s="118">
        <v>3</v>
      </c>
      <c r="U33" s="47"/>
      <c r="V33" s="47"/>
      <c r="W33" s="47"/>
      <c r="X33" s="48"/>
      <c r="Y33" s="47"/>
      <c r="Z33" s="47"/>
      <c r="AA33" s="181">
        <v>3</v>
      </c>
      <c r="AB33" s="47"/>
      <c r="AC33" s="47"/>
      <c r="AD33" s="47"/>
      <c r="AE33" s="48"/>
      <c r="AF33" s="47"/>
      <c r="AG33" s="47"/>
      <c r="AH33" s="59">
        <f t="shared" si="6"/>
        <v>9</v>
      </c>
      <c r="AI33" s="175">
        <f>SUM(AH33:AH35)</f>
        <v>27</v>
      </c>
      <c r="AJ33" s="10">
        <f t="shared" si="2"/>
        <v>3</v>
      </c>
      <c r="AK33" s="175">
        <f>SUM(AJ33:AJ35)</f>
        <v>9</v>
      </c>
    </row>
    <row r="34" spans="1:37" s="7" customFormat="1" ht="15" customHeight="1" x14ac:dyDescent="0.25">
      <c r="A34" s="171"/>
      <c r="B34" s="170"/>
      <c r="C34" s="65" t="s">
        <v>44</v>
      </c>
      <c r="D34" s="157"/>
      <c r="E34" s="82" t="s">
        <v>12</v>
      </c>
      <c r="F34" s="56"/>
      <c r="G34" s="57"/>
      <c r="H34" s="57"/>
      <c r="I34" s="57"/>
      <c r="J34" s="95"/>
      <c r="K34" s="57"/>
      <c r="L34" s="57"/>
      <c r="M34" s="57">
        <v>3</v>
      </c>
      <c r="N34" s="57"/>
      <c r="O34" s="57"/>
      <c r="P34" s="57"/>
      <c r="Q34" s="58"/>
      <c r="R34" s="57"/>
      <c r="S34" s="57"/>
      <c r="T34" s="119">
        <v>3</v>
      </c>
      <c r="U34" s="57"/>
      <c r="V34" s="57"/>
      <c r="W34" s="57"/>
      <c r="X34" s="58"/>
      <c r="Y34" s="57"/>
      <c r="Z34" s="57"/>
      <c r="AA34" s="183">
        <v>3</v>
      </c>
      <c r="AB34" s="57"/>
      <c r="AC34" s="57"/>
      <c r="AD34" s="57"/>
      <c r="AE34" s="58"/>
      <c r="AF34" s="57"/>
      <c r="AG34" s="57"/>
      <c r="AH34" s="59">
        <f t="shared" ref="AH34:AH35" si="7">SUM(F34:AG34)</f>
        <v>9</v>
      </c>
      <c r="AI34" s="176"/>
      <c r="AJ34" s="10">
        <f t="shared" si="2"/>
        <v>3</v>
      </c>
      <c r="AK34" s="176"/>
    </row>
    <row r="35" spans="1:37" s="7" customFormat="1" ht="15" customHeight="1" thickBot="1" x14ac:dyDescent="0.3">
      <c r="A35" s="163"/>
      <c r="B35" s="153"/>
      <c r="C35" s="61" t="s">
        <v>44</v>
      </c>
      <c r="D35" s="157"/>
      <c r="E35" s="81" t="s">
        <v>13</v>
      </c>
      <c r="F35" s="50"/>
      <c r="G35" s="51"/>
      <c r="H35" s="51"/>
      <c r="I35" s="51"/>
      <c r="J35" s="94"/>
      <c r="K35" s="51"/>
      <c r="L35" s="51"/>
      <c r="M35" s="51">
        <v>3</v>
      </c>
      <c r="N35" s="51"/>
      <c r="O35" s="51"/>
      <c r="P35" s="51"/>
      <c r="Q35" s="52"/>
      <c r="R35" s="51"/>
      <c r="S35" s="51"/>
      <c r="T35" s="120">
        <v>3</v>
      </c>
      <c r="U35" s="51"/>
      <c r="V35" s="51"/>
      <c r="W35" s="51"/>
      <c r="X35" s="52"/>
      <c r="Y35" s="51"/>
      <c r="Z35" s="51"/>
      <c r="AA35" s="121">
        <v>3</v>
      </c>
      <c r="AB35" s="51"/>
      <c r="AC35" s="51"/>
      <c r="AD35" s="51"/>
      <c r="AE35" s="52"/>
      <c r="AF35" s="51"/>
      <c r="AG35" s="51"/>
      <c r="AH35" s="39">
        <f t="shared" si="7"/>
        <v>9</v>
      </c>
      <c r="AI35" s="177"/>
      <c r="AJ35" s="102">
        <f t="shared" si="2"/>
        <v>3</v>
      </c>
      <c r="AK35" s="177"/>
    </row>
    <row r="36" spans="1:37" s="7" customFormat="1" ht="15" customHeight="1" x14ac:dyDescent="0.25">
      <c r="A36" s="162">
        <v>13</v>
      </c>
      <c r="B36" s="166" t="s">
        <v>45</v>
      </c>
      <c r="C36" s="65" t="s">
        <v>44</v>
      </c>
      <c r="D36" s="157"/>
      <c r="E36" s="82" t="s">
        <v>14</v>
      </c>
      <c r="F36" s="46"/>
      <c r="G36" s="47"/>
      <c r="H36" s="47"/>
      <c r="I36" s="47"/>
      <c r="J36" s="93"/>
      <c r="K36" s="47"/>
      <c r="L36" s="47"/>
      <c r="M36" s="47"/>
      <c r="N36" s="115"/>
      <c r="O36" s="47"/>
      <c r="P36" s="47"/>
      <c r="Q36" s="48"/>
      <c r="R36" s="47"/>
      <c r="S36" s="47"/>
      <c r="T36" s="118"/>
      <c r="U36" s="47">
        <v>3</v>
      </c>
      <c r="V36" s="47"/>
      <c r="W36" s="47"/>
      <c r="X36" s="48"/>
      <c r="Y36" s="47"/>
      <c r="Z36" s="47"/>
      <c r="AA36" s="47"/>
      <c r="AB36" s="47"/>
      <c r="AC36" s="47"/>
      <c r="AD36" s="47"/>
      <c r="AE36" s="48"/>
      <c r="AF36" s="47"/>
      <c r="AG36" s="47"/>
      <c r="AH36" s="49">
        <f>SUM(F36:AG36)</f>
        <v>3</v>
      </c>
      <c r="AI36" s="173">
        <f>SUM(AH36:AH37)</f>
        <v>6</v>
      </c>
      <c r="AJ36" s="10">
        <f t="shared" si="2"/>
        <v>1</v>
      </c>
      <c r="AK36" s="173">
        <f>SUM(AJ36:AJ37)</f>
        <v>2</v>
      </c>
    </row>
    <row r="37" spans="1:37" s="7" customFormat="1" ht="15" customHeight="1" thickBot="1" x14ac:dyDescent="0.3">
      <c r="A37" s="163"/>
      <c r="B37" s="167"/>
      <c r="C37" s="61" t="s">
        <v>44</v>
      </c>
      <c r="D37" s="158"/>
      <c r="E37" s="81" t="s">
        <v>15</v>
      </c>
      <c r="F37" s="50"/>
      <c r="G37" s="51"/>
      <c r="H37" s="51"/>
      <c r="I37" s="51"/>
      <c r="J37" s="94"/>
      <c r="K37" s="51"/>
      <c r="L37" s="51"/>
      <c r="M37" s="51"/>
      <c r="N37" s="114"/>
      <c r="O37" s="51"/>
      <c r="P37" s="51"/>
      <c r="Q37" s="52"/>
      <c r="R37" s="51"/>
      <c r="S37" s="51"/>
      <c r="T37" s="51"/>
      <c r="U37" s="126">
        <v>3</v>
      </c>
      <c r="V37" s="51"/>
      <c r="W37" s="51"/>
      <c r="X37" s="52"/>
      <c r="Y37" s="51"/>
      <c r="Z37" s="51"/>
      <c r="AA37" s="51"/>
      <c r="AB37" s="51"/>
      <c r="AC37" s="51"/>
      <c r="AD37" s="51"/>
      <c r="AE37" s="52"/>
      <c r="AF37" s="51"/>
      <c r="AG37" s="51"/>
      <c r="AH37" s="53">
        <f>SUM(F37:AG37)</f>
        <v>3</v>
      </c>
      <c r="AI37" s="174"/>
      <c r="AJ37" s="102">
        <f t="shared" si="2"/>
        <v>1</v>
      </c>
      <c r="AK37" s="174"/>
    </row>
    <row r="38" spans="1:37" ht="15" x14ac:dyDescent="0.3">
      <c r="A38" s="12"/>
      <c r="B38" s="13"/>
      <c r="C38" s="14"/>
      <c r="D38" s="15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6"/>
      <c r="U38" s="12"/>
      <c r="V38" s="16"/>
      <c r="W38" s="16"/>
      <c r="X38" s="16"/>
      <c r="Y38" s="16"/>
      <c r="Z38" s="12"/>
      <c r="AA38" s="16"/>
      <c r="AB38" s="12"/>
      <c r="AC38" s="16"/>
      <c r="AD38" s="16"/>
      <c r="AE38" s="16"/>
      <c r="AF38" s="16"/>
      <c r="AG38" s="12"/>
      <c r="AH38" s="16"/>
      <c r="AI38" s="16"/>
      <c r="AJ38" s="16"/>
      <c r="AK38" s="12"/>
    </row>
    <row r="39" spans="1:37" ht="15" x14ac:dyDescent="0.3">
      <c r="A39" s="8" t="s">
        <v>18</v>
      </c>
    </row>
    <row r="40" spans="1:37" ht="15" x14ac:dyDescent="0.3">
      <c r="A40" s="17"/>
      <c r="B40" s="104" t="s">
        <v>19</v>
      </c>
    </row>
    <row r="41" spans="1:37" ht="15" x14ac:dyDescent="0.3">
      <c r="A41" s="18"/>
      <c r="B41" s="104" t="s">
        <v>20</v>
      </c>
    </row>
    <row r="42" spans="1:37" ht="15" x14ac:dyDescent="0.3">
      <c r="A42" s="19"/>
      <c r="B42" s="104" t="s">
        <v>21</v>
      </c>
    </row>
    <row r="43" spans="1:37" ht="15" x14ac:dyDescent="0.3">
      <c r="A43" s="20"/>
      <c r="B43" s="104" t="s">
        <v>22</v>
      </c>
    </row>
    <row r="45" spans="1:37" ht="15" x14ac:dyDescent="0.3">
      <c r="A45" s="105" t="s">
        <v>46</v>
      </c>
      <c r="B45" s="103"/>
      <c r="C45" s="106"/>
    </row>
    <row r="46" spans="1:37" ht="15" x14ac:dyDescent="0.3">
      <c r="A46" s="107" t="s">
        <v>23</v>
      </c>
      <c r="B46" s="103"/>
      <c r="C46" s="106" t="s">
        <v>24</v>
      </c>
    </row>
    <row r="47" spans="1:37" ht="15" x14ac:dyDescent="0.3">
      <c r="A47" s="107"/>
      <c r="B47" s="103"/>
      <c r="C47" s="106"/>
    </row>
    <row r="48" spans="1:37" s="5" customFormat="1" ht="15" x14ac:dyDescent="0.3">
      <c r="A48" s="107"/>
      <c r="B48" s="103"/>
      <c r="C48" s="10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s="5" customFormat="1" ht="15" x14ac:dyDescent="0.3">
      <c r="A49" s="107"/>
      <c r="B49" s="103"/>
      <c r="C49" s="10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s="5" customFormat="1" ht="15" x14ac:dyDescent="0.3">
      <c r="A50" s="108" t="s">
        <v>25</v>
      </c>
      <c r="B50" s="109"/>
      <c r="C50" s="110" t="s">
        <v>26</v>
      </c>
      <c r="E50" s="2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s="5" customFormat="1" ht="15" x14ac:dyDescent="0.3">
      <c r="A51" s="107" t="s">
        <v>27</v>
      </c>
      <c r="B51" s="109"/>
      <c r="C51" s="106" t="s">
        <v>28</v>
      </c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6" spans="1:19" ht="15" x14ac:dyDescent="0.3">
      <c r="B56" s="22"/>
      <c r="C56" s="22"/>
    </row>
    <row r="57" spans="1:19" ht="15" x14ac:dyDescent="0.3">
      <c r="B57" s="22"/>
      <c r="C57" s="22"/>
    </row>
    <row r="58" spans="1:19" ht="15" x14ac:dyDescent="0.3">
      <c r="B58" s="22"/>
      <c r="C58" s="22"/>
    </row>
  </sheetData>
  <mergeCells count="60">
    <mergeCell ref="AK36:AK37"/>
    <mergeCell ref="AK8:AK9"/>
    <mergeCell ref="AK10:AK11"/>
    <mergeCell ref="AK14:AK17"/>
    <mergeCell ref="AK18:AK19"/>
    <mergeCell ref="AK20:AK21"/>
    <mergeCell ref="AK23:AK24"/>
    <mergeCell ref="AK25:AK27"/>
    <mergeCell ref="AK29:AK30"/>
    <mergeCell ref="AK31:AK32"/>
    <mergeCell ref="AK33:AK35"/>
    <mergeCell ref="AI29:AI30"/>
    <mergeCell ref="AI31:AI32"/>
    <mergeCell ref="AI33:AI35"/>
    <mergeCell ref="AI36:AI37"/>
    <mergeCell ref="AI8:AI9"/>
    <mergeCell ref="AI10:AI11"/>
    <mergeCell ref="AI14:AI17"/>
    <mergeCell ref="AI18:AI19"/>
    <mergeCell ref="AI20:AI21"/>
    <mergeCell ref="AI23:AI24"/>
    <mergeCell ref="AI25:AI27"/>
    <mergeCell ref="B10:B11"/>
    <mergeCell ref="A10:A11"/>
    <mergeCell ref="A36:A37"/>
    <mergeCell ref="B29:B30"/>
    <mergeCell ref="A29:A30"/>
    <mergeCell ref="B31:B32"/>
    <mergeCell ref="A31:A32"/>
    <mergeCell ref="B36:B37"/>
    <mergeCell ref="B25:B27"/>
    <mergeCell ref="A25:A27"/>
    <mergeCell ref="B33:B35"/>
    <mergeCell ref="A33:A35"/>
    <mergeCell ref="B22:B24"/>
    <mergeCell ref="A22:A24"/>
    <mergeCell ref="D18:D22"/>
    <mergeCell ref="A20:A21"/>
    <mergeCell ref="D33:D37"/>
    <mergeCell ref="B18:B19"/>
    <mergeCell ref="A18:A19"/>
    <mergeCell ref="B20:B21"/>
    <mergeCell ref="D28:D32"/>
    <mergeCell ref="D23:D27"/>
    <mergeCell ref="D13:D17"/>
    <mergeCell ref="AI6:AI7"/>
    <mergeCell ref="AK6:AK7"/>
    <mergeCell ref="A6:A7"/>
    <mergeCell ref="B6:B7"/>
    <mergeCell ref="C6:C7"/>
    <mergeCell ref="E6:E7"/>
    <mergeCell ref="D6:D7"/>
    <mergeCell ref="F6:AG6"/>
    <mergeCell ref="D8:D12"/>
    <mergeCell ref="B12:B13"/>
    <mergeCell ref="A12:A13"/>
    <mergeCell ref="B14:B17"/>
    <mergeCell ref="A14:A17"/>
    <mergeCell ref="B8:B9"/>
    <mergeCell ref="A8:A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8"/>
  <sheetViews>
    <sheetView tabSelected="1" zoomScaleNormal="100" workbookViewId="0">
      <pane xSplit="5" ySplit="7" topLeftCell="N29" activePane="bottomRight" state="frozen"/>
      <selection pane="topRight" activeCell="F1" sqref="F1"/>
      <selection pane="bottomLeft" activeCell="A8" sqref="A8"/>
      <selection pane="bottomRight" activeCell="R41" sqref="R41"/>
    </sheetView>
  </sheetViews>
  <sheetFormatPr defaultRowHeight="15.75" customHeight="1" x14ac:dyDescent="0.3"/>
  <cols>
    <col min="1" max="1" width="3.5703125" style="5" customWidth="1"/>
    <col min="2" max="2" width="34" style="1" customWidth="1"/>
    <col min="3" max="3" width="30" style="6" customWidth="1"/>
    <col min="4" max="4" width="4.42578125" style="5" bestFit="1" customWidth="1"/>
    <col min="5" max="5" width="5.42578125" style="6" customWidth="1"/>
    <col min="6" max="9" width="2.7109375" style="6" customWidth="1"/>
    <col min="10" max="10" width="0.85546875" style="6" customWidth="1"/>
    <col min="11" max="16" width="2.7109375" style="6" customWidth="1"/>
    <col min="17" max="17" width="0.85546875" style="6" customWidth="1"/>
    <col min="18" max="19" width="2.7109375" style="6" customWidth="1"/>
    <col min="20" max="23" width="2.7109375" style="5" customWidth="1"/>
    <col min="24" max="24" width="0.85546875" style="5" customWidth="1"/>
    <col min="25" max="30" width="2.7109375" style="5" customWidth="1"/>
    <col min="31" max="31" width="0.85546875" style="5" customWidth="1"/>
    <col min="32" max="33" width="2.7109375" style="5" customWidth="1"/>
    <col min="34" max="34" width="11.5703125" style="5" customWidth="1"/>
    <col min="35" max="35" width="8.28515625" style="6" customWidth="1"/>
    <col min="36" max="36" width="12.85546875" style="6" customWidth="1"/>
    <col min="37" max="37" width="6.7109375" style="6" customWidth="1"/>
    <col min="38" max="38" width="1.85546875" style="6" customWidth="1"/>
    <col min="39" max="45" width="9.140625" style="6" customWidth="1"/>
    <col min="46" max="16384" width="9.140625" style="6"/>
  </cols>
  <sheetData>
    <row r="2" spans="1:37" ht="18" x14ac:dyDescent="0.3">
      <c r="A2" s="23" t="s">
        <v>0</v>
      </c>
      <c r="C2" s="2"/>
      <c r="D2" s="3"/>
      <c r="E2" s="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37" ht="18" x14ac:dyDescent="0.3">
      <c r="A3" s="23" t="s">
        <v>1</v>
      </c>
      <c r="C3" s="2"/>
      <c r="D3" s="3"/>
      <c r="E3" s="2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37" ht="18" x14ac:dyDescent="0.3">
      <c r="A4" s="23" t="s">
        <v>29</v>
      </c>
      <c r="C4" s="2"/>
      <c r="D4" s="3"/>
      <c r="E4" s="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37" thickBot="1" x14ac:dyDescent="0.35"/>
    <row r="6" spans="1:37" s="24" customFormat="1" ht="15" customHeight="1" x14ac:dyDescent="0.35">
      <c r="A6" s="135" t="s">
        <v>2</v>
      </c>
      <c r="B6" s="137" t="s">
        <v>3</v>
      </c>
      <c r="C6" s="137" t="s">
        <v>4</v>
      </c>
      <c r="D6" s="139" t="s">
        <v>6</v>
      </c>
      <c r="E6" s="139" t="s">
        <v>5</v>
      </c>
      <c r="F6" s="139" t="s">
        <v>33</v>
      </c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  <c r="AC6" s="139"/>
      <c r="AD6" s="139"/>
      <c r="AE6" s="139"/>
      <c r="AF6" s="139"/>
      <c r="AG6" s="139"/>
      <c r="AH6" s="83" t="s">
        <v>7</v>
      </c>
      <c r="AI6" s="131" t="s">
        <v>8</v>
      </c>
      <c r="AJ6" s="83" t="s">
        <v>7</v>
      </c>
      <c r="AK6" s="133" t="s">
        <v>9</v>
      </c>
    </row>
    <row r="7" spans="1:37" s="24" customFormat="1" thickBot="1" x14ac:dyDescent="0.4">
      <c r="A7" s="136"/>
      <c r="B7" s="138"/>
      <c r="C7" s="138"/>
      <c r="D7" s="140"/>
      <c r="E7" s="140"/>
      <c r="F7" s="127">
        <v>1</v>
      </c>
      <c r="G7" s="127">
        <v>2</v>
      </c>
      <c r="H7" s="127">
        <v>3</v>
      </c>
      <c r="I7" s="127">
        <v>4</v>
      </c>
      <c r="J7" s="127"/>
      <c r="K7" s="127">
        <v>6</v>
      </c>
      <c r="L7" s="127">
        <v>7</v>
      </c>
      <c r="M7" s="127">
        <v>8</v>
      </c>
      <c r="N7" s="127">
        <v>9</v>
      </c>
      <c r="O7" s="127">
        <v>10</v>
      </c>
      <c r="P7" s="127">
        <v>11</v>
      </c>
      <c r="Q7" s="127"/>
      <c r="R7" s="127">
        <v>13</v>
      </c>
      <c r="S7" s="127">
        <v>14</v>
      </c>
      <c r="T7" s="127">
        <v>15</v>
      </c>
      <c r="U7" s="127">
        <v>16</v>
      </c>
      <c r="V7" s="127">
        <f t="shared" ref="V7:AG7" si="0">1+U7</f>
        <v>17</v>
      </c>
      <c r="W7" s="127">
        <v>18</v>
      </c>
      <c r="X7" s="127"/>
      <c r="Y7" s="127">
        <v>20</v>
      </c>
      <c r="Z7" s="127">
        <f t="shared" si="0"/>
        <v>21</v>
      </c>
      <c r="AA7" s="127">
        <f t="shared" si="0"/>
        <v>22</v>
      </c>
      <c r="AB7" s="127">
        <f t="shared" si="0"/>
        <v>23</v>
      </c>
      <c r="AC7" s="127">
        <f t="shared" si="0"/>
        <v>24</v>
      </c>
      <c r="AD7" s="127">
        <v>25</v>
      </c>
      <c r="AE7" s="127"/>
      <c r="AF7" s="127">
        <v>27</v>
      </c>
      <c r="AG7" s="127">
        <f t="shared" si="0"/>
        <v>28</v>
      </c>
      <c r="AH7" s="84" t="s">
        <v>10</v>
      </c>
      <c r="AI7" s="132"/>
      <c r="AJ7" s="84" t="s">
        <v>11</v>
      </c>
      <c r="AK7" s="134"/>
    </row>
    <row r="8" spans="1:37" s="7" customFormat="1" ht="15" customHeight="1" x14ac:dyDescent="0.25">
      <c r="A8" s="154">
        <v>1</v>
      </c>
      <c r="B8" s="152" t="s">
        <v>47</v>
      </c>
      <c r="C8" s="60" t="s">
        <v>30</v>
      </c>
      <c r="D8" s="141">
        <v>2</v>
      </c>
      <c r="E8" s="73" t="s">
        <v>16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1"/>
      <c r="AF8" s="10"/>
      <c r="AG8" s="10"/>
      <c r="AH8" s="10">
        <f t="shared" ref="AH8:AH35" si="1">SUM(F8:AG8)</f>
        <v>0</v>
      </c>
      <c r="AI8" s="178">
        <f>SUM(AH8:AH9)</f>
        <v>0</v>
      </c>
      <c r="AJ8" s="10">
        <f>COUNT(F8:AG8)</f>
        <v>0</v>
      </c>
      <c r="AK8" s="178">
        <f>SUM(AJ8:AJ9)</f>
        <v>0</v>
      </c>
    </row>
    <row r="9" spans="1:37" s="7" customFormat="1" ht="15" customHeight="1" thickBot="1" x14ac:dyDescent="0.3">
      <c r="A9" s="155"/>
      <c r="B9" s="153"/>
      <c r="C9" s="61" t="s">
        <v>30</v>
      </c>
      <c r="D9" s="142"/>
      <c r="E9" s="74" t="s">
        <v>15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26"/>
      <c r="AF9" s="123"/>
      <c r="AG9" s="123"/>
      <c r="AH9" s="43">
        <f t="shared" si="1"/>
        <v>0</v>
      </c>
      <c r="AI9" s="179"/>
      <c r="AJ9" s="43">
        <f>COUNT(F9:AG9)</f>
        <v>0</v>
      </c>
      <c r="AK9" s="179"/>
    </row>
    <row r="10" spans="1:37" s="7" customFormat="1" ht="15" customHeight="1" x14ac:dyDescent="0.25">
      <c r="A10" s="154">
        <v>2</v>
      </c>
      <c r="B10" s="144" t="s">
        <v>31</v>
      </c>
      <c r="C10" s="62" t="s">
        <v>30</v>
      </c>
      <c r="D10" s="142"/>
      <c r="E10" s="75" t="s">
        <v>12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8"/>
      <c r="AF10" s="27"/>
      <c r="AG10" s="27"/>
      <c r="AH10" s="10">
        <f t="shared" si="1"/>
        <v>0</v>
      </c>
      <c r="AI10" s="178">
        <f>SUM(AH10:AH11)</f>
        <v>0</v>
      </c>
      <c r="AJ10" s="10">
        <f t="shared" ref="AJ10:AJ37" si="2">COUNT(F10:AG10)</f>
        <v>0</v>
      </c>
      <c r="AK10" s="178">
        <f>SUM(AJ10:AJ11)</f>
        <v>0</v>
      </c>
    </row>
    <row r="11" spans="1:37" s="7" customFormat="1" ht="15" customHeight="1" thickBot="1" x14ac:dyDescent="0.3">
      <c r="A11" s="155"/>
      <c r="B11" s="145"/>
      <c r="C11" s="61" t="s">
        <v>30</v>
      </c>
      <c r="D11" s="142"/>
      <c r="E11" s="74" t="s">
        <v>13</v>
      </c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26"/>
      <c r="AF11" s="123"/>
      <c r="AG11" s="123"/>
      <c r="AH11" s="10">
        <f t="shared" si="1"/>
        <v>0</v>
      </c>
      <c r="AI11" s="179"/>
      <c r="AJ11" s="43">
        <f t="shared" si="2"/>
        <v>0</v>
      </c>
      <c r="AK11" s="179"/>
    </row>
    <row r="12" spans="1:37" s="7" customFormat="1" ht="15" customHeight="1" thickBot="1" x14ac:dyDescent="0.3">
      <c r="A12" s="146">
        <v>3</v>
      </c>
      <c r="B12" s="144" t="s">
        <v>32</v>
      </c>
      <c r="C12" s="63" t="s">
        <v>30</v>
      </c>
      <c r="D12" s="143"/>
      <c r="E12" s="76" t="s">
        <v>14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30"/>
      <c r="AF12" s="29"/>
      <c r="AG12" s="29"/>
      <c r="AH12" s="29">
        <f t="shared" si="1"/>
        <v>0</v>
      </c>
      <c r="AI12" s="29">
        <f>SUM(AH12)</f>
        <v>0</v>
      </c>
      <c r="AJ12" s="29">
        <f t="shared" si="2"/>
        <v>0</v>
      </c>
      <c r="AK12" s="29">
        <f>SUM(AJ12)</f>
        <v>0</v>
      </c>
    </row>
    <row r="13" spans="1:37" s="7" customFormat="1" ht="15" customHeight="1" thickBot="1" x14ac:dyDescent="0.3">
      <c r="A13" s="147"/>
      <c r="B13" s="145"/>
      <c r="C13" s="63" t="s">
        <v>36</v>
      </c>
      <c r="D13" s="128">
        <v>2</v>
      </c>
      <c r="E13" s="76" t="s">
        <v>13</v>
      </c>
      <c r="F13" s="31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30"/>
      <c r="AF13" s="29"/>
      <c r="AG13" s="29"/>
      <c r="AH13" s="29">
        <f t="shared" si="1"/>
        <v>0</v>
      </c>
      <c r="AI13" s="29">
        <f>SUM(AH13)</f>
        <v>0</v>
      </c>
      <c r="AJ13" s="123">
        <f t="shared" si="2"/>
        <v>0</v>
      </c>
      <c r="AK13" s="29">
        <f>SUM(AJ13)</f>
        <v>0</v>
      </c>
    </row>
    <row r="14" spans="1:37" s="7" customFormat="1" ht="15" customHeight="1" x14ac:dyDescent="0.25">
      <c r="A14" s="146">
        <v>4</v>
      </c>
      <c r="B14" s="148" t="s">
        <v>37</v>
      </c>
      <c r="C14" s="64" t="s">
        <v>36</v>
      </c>
      <c r="D14" s="129"/>
      <c r="E14" s="75" t="s">
        <v>16</v>
      </c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4"/>
      <c r="AF14" s="33"/>
      <c r="AG14" s="33"/>
      <c r="AH14" s="59">
        <f t="shared" si="1"/>
        <v>0</v>
      </c>
      <c r="AI14" s="178">
        <f>SUM(AH14:AH17)</f>
        <v>0</v>
      </c>
      <c r="AJ14" s="27">
        <f t="shared" si="2"/>
        <v>0</v>
      </c>
      <c r="AK14" s="178">
        <f>SUM(AJ14:AJ17)</f>
        <v>0</v>
      </c>
    </row>
    <row r="15" spans="1:37" s="7" customFormat="1" ht="15" customHeight="1" x14ac:dyDescent="0.25">
      <c r="A15" s="151"/>
      <c r="B15" s="149"/>
      <c r="C15" s="65" t="s">
        <v>36</v>
      </c>
      <c r="D15" s="129"/>
      <c r="E15" s="77" t="s">
        <v>12</v>
      </c>
      <c r="F15" s="35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7"/>
      <c r="AF15" s="36"/>
      <c r="AG15" s="36"/>
      <c r="AH15" s="59">
        <f t="shared" si="1"/>
        <v>0</v>
      </c>
      <c r="AI15" s="180"/>
      <c r="AJ15" s="10">
        <f t="shared" si="2"/>
        <v>0</v>
      </c>
      <c r="AK15" s="180"/>
    </row>
    <row r="16" spans="1:37" s="7" customFormat="1" ht="15" customHeight="1" x14ac:dyDescent="0.25">
      <c r="A16" s="151"/>
      <c r="B16" s="149"/>
      <c r="C16" s="65" t="s">
        <v>36</v>
      </c>
      <c r="D16" s="129"/>
      <c r="E16" s="77" t="s">
        <v>14</v>
      </c>
      <c r="F16" s="35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7"/>
      <c r="AF16" s="36"/>
      <c r="AG16" s="36"/>
      <c r="AH16" s="59">
        <f t="shared" si="1"/>
        <v>0</v>
      </c>
      <c r="AI16" s="180"/>
      <c r="AJ16" s="10">
        <f t="shared" si="2"/>
        <v>0</v>
      </c>
      <c r="AK16" s="180"/>
    </row>
    <row r="17" spans="1:37" s="7" customFormat="1" ht="15" customHeight="1" thickBot="1" x14ac:dyDescent="0.3">
      <c r="A17" s="147"/>
      <c r="B17" s="150"/>
      <c r="C17" s="61" t="s">
        <v>36</v>
      </c>
      <c r="D17" s="130"/>
      <c r="E17" s="74" t="s">
        <v>15</v>
      </c>
      <c r="F17" s="38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40"/>
      <c r="AF17" s="39"/>
      <c r="AG17" s="39"/>
      <c r="AH17" s="39">
        <f t="shared" si="1"/>
        <v>0</v>
      </c>
      <c r="AI17" s="179"/>
      <c r="AJ17" s="123">
        <f t="shared" si="2"/>
        <v>0</v>
      </c>
      <c r="AK17" s="179"/>
    </row>
    <row r="18" spans="1:37" s="7" customFormat="1" ht="15" customHeight="1" x14ac:dyDescent="0.25">
      <c r="A18" s="154">
        <v>5</v>
      </c>
      <c r="B18" s="159" t="s">
        <v>48</v>
      </c>
      <c r="C18" s="66" t="s">
        <v>34</v>
      </c>
      <c r="D18" s="128">
        <v>3</v>
      </c>
      <c r="E18" s="75" t="s">
        <v>16</v>
      </c>
      <c r="F18" s="4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8"/>
      <c r="AF18" s="27"/>
      <c r="AG18" s="27"/>
      <c r="AH18" s="27">
        <f t="shared" si="1"/>
        <v>0</v>
      </c>
      <c r="AI18" s="178">
        <f>SUM(AH18:AH19)</f>
        <v>0</v>
      </c>
      <c r="AJ18" s="27">
        <f t="shared" si="2"/>
        <v>0</v>
      </c>
      <c r="AK18" s="178">
        <f>SUM(AJ18:AJ19)</f>
        <v>0</v>
      </c>
    </row>
    <row r="19" spans="1:37" s="7" customFormat="1" ht="15" customHeight="1" thickBot="1" x14ac:dyDescent="0.3">
      <c r="A19" s="155"/>
      <c r="B19" s="160"/>
      <c r="C19" s="67" t="s">
        <v>34</v>
      </c>
      <c r="D19" s="129"/>
      <c r="E19" s="74" t="s">
        <v>12</v>
      </c>
      <c r="F19" s="42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4"/>
      <c r="AF19" s="43"/>
      <c r="AG19" s="43"/>
      <c r="AH19" s="123">
        <f t="shared" si="1"/>
        <v>0</v>
      </c>
      <c r="AI19" s="179"/>
      <c r="AJ19" s="123">
        <f t="shared" si="2"/>
        <v>0</v>
      </c>
      <c r="AK19" s="179"/>
    </row>
    <row r="20" spans="1:37" s="7" customFormat="1" ht="15" customHeight="1" x14ac:dyDescent="0.25">
      <c r="A20" s="146">
        <v>6</v>
      </c>
      <c r="B20" s="159" t="s">
        <v>35</v>
      </c>
      <c r="C20" s="66" t="s">
        <v>34</v>
      </c>
      <c r="D20" s="129"/>
      <c r="E20" s="75" t="s">
        <v>14</v>
      </c>
      <c r="F20" s="46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48"/>
      <c r="AF20" s="124"/>
      <c r="AG20" s="124"/>
      <c r="AH20" s="98">
        <f t="shared" si="1"/>
        <v>0</v>
      </c>
      <c r="AI20" s="178">
        <f>SUM(AH20:AH21)</f>
        <v>0</v>
      </c>
      <c r="AJ20" s="100">
        <f t="shared" si="2"/>
        <v>0</v>
      </c>
      <c r="AK20" s="178">
        <f>SUM(AJ20:AJ21)</f>
        <v>0</v>
      </c>
    </row>
    <row r="21" spans="1:37" s="7" customFormat="1" ht="15" customHeight="1" thickBot="1" x14ac:dyDescent="0.3">
      <c r="A21" s="147"/>
      <c r="B21" s="160"/>
      <c r="C21" s="67" t="s">
        <v>34</v>
      </c>
      <c r="D21" s="129"/>
      <c r="E21" s="74" t="s">
        <v>15</v>
      </c>
      <c r="F21" s="50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52"/>
      <c r="AF21" s="126"/>
      <c r="AG21" s="126"/>
      <c r="AH21" s="99">
        <f t="shared" si="1"/>
        <v>0</v>
      </c>
      <c r="AI21" s="179"/>
      <c r="AJ21" s="101">
        <f t="shared" si="2"/>
        <v>0</v>
      </c>
      <c r="AK21" s="179"/>
    </row>
    <row r="22" spans="1:37" s="7" customFormat="1" ht="15" customHeight="1" thickBot="1" x14ac:dyDescent="0.3">
      <c r="A22" s="154">
        <v>7</v>
      </c>
      <c r="B22" s="159" t="s">
        <v>17</v>
      </c>
      <c r="C22" s="68" t="s">
        <v>34</v>
      </c>
      <c r="D22" s="130"/>
      <c r="E22" s="76" t="s">
        <v>13</v>
      </c>
      <c r="F22" s="50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52"/>
      <c r="AF22" s="126"/>
      <c r="AG22" s="126"/>
      <c r="AH22" s="97">
        <f t="shared" si="1"/>
        <v>0</v>
      </c>
      <c r="AI22" s="126">
        <f>SUM(AH22)</f>
        <v>0</v>
      </c>
      <c r="AJ22" s="71">
        <f t="shared" si="2"/>
        <v>0</v>
      </c>
      <c r="AK22" s="126">
        <f>SUM(AJ22)</f>
        <v>0</v>
      </c>
    </row>
    <row r="23" spans="1:37" s="7" customFormat="1" ht="15" customHeight="1" x14ac:dyDescent="0.25">
      <c r="A23" s="169"/>
      <c r="B23" s="172"/>
      <c r="C23" s="69" t="s">
        <v>38</v>
      </c>
      <c r="D23" s="161">
        <v>3</v>
      </c>
      <c r="E23" s="78" t="s">
        <v>12</v>
      </c>
      <c r="F23" s="5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48"/>
      <c r="AF23" s="124"/>
      <c r="AG23" s="124"/>
      <c r="AH23" s="49">
        <f t="shared" si="1"/>
        <v>0</v>
      </c>
      <c r="AI23" s="173">
        <f>SUM(AH23:AH24)</f>
        <v>0</v>
      </c>
      <c r="AJ23" s="10">
        <f t="shared" si="2"/>
        <v>0</v>
      </c>
      <c r="AK23" s="173">
        <f>SUM(AJ23:AJ24)</f>
        <v>0</v>
      </c>
    </row>
    <row r="24" spans="1:37" s="7" customFormat="1" ht="15" customHeight="1" thickBot="1" x14ac:dyDescent="0.3">
      <c r="A24" s="155"/>
      <c r="B24" s="160"/>
      <c r="C24" s="61" t="s">
        <v>38</v>
      </c>
      <c r="D24" s="142"/>
      <c r="E24" s="74" t="s">
        <v>15</v>
      </c>
      <c r="F24" s="55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52"/>
      <c r="AF24" s="126"/>
      <c r="AG24" s="126"/>
      <c r="AH24" s="53">
        <f t="shared" si="1"/>
        <v>0</v>
      </c>
      <c r="AI24" s="174"/>
      <c r="AJ24" s="102">
        <f t="shared" si="2"/>
        <v>0</v>
      </c>
      <c r="AK24" s="174"/>
    </row>
    <row r="25" spans="1:37" s="7" customFormat="1" ht="15" customHeight="1" x14ac:dyDescent="0.25">
      <c r="A25" s="154">
        <v>8</v>
      </c>
      <c r="B25" s="166" t="s">
        <v>39</v>
      </c>
      <c r="C25" s="64" t="s">
        <v>38</v>
      </c>
      <c r="D25" s="142"/>
      <c r="E25" s="73" t="s">
        <v>16</v>
      </c>
      <c r="F25" s="46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48"/>
      <c r="AF25" s="124"/>
      <c r="AG25" s="124"/>
      <c r="AH25" s="124">
        <f t="shared" si="1"/>
        <v>0</v>
      </c>
      <c r="AI25" s="175">
        <f>SUM(AH25:AH27)</f>
        <v>0</v>
      </c>
      <c r="AJ25" s="10">
        <f t="shared" si="2"/>
        <v>0</v>
      </c>
      <c r="AK25" s="175">
        <f>SUM(AJ25:AJ27)</f>
        <v>0</v>
      </c>
    </row>
    <row r="26" spans="1:37" s="7" customFormat="1" ht="15" customHeight="1" x14ac:dyDescent="0.25">
      <c r="A26" s="169"/>
      <c r="B26" s="168"/>
      <c r="C26" s="65" t="s">
        <v>38</v>
      </c>
      <c r="D26" s="142"/>
      <c r="E26" s="77" t="s">
        <v>13</v>
      </c>
      <c r="F26" s="56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58"/>
      <c r="AF26" s="125"/>
      <c r="AG26" s="125"/>
      <c r="AH26" s="125">
        <f t="shared" si="1"/>
        <v>0</v>
      </c>
      <c r="AI26" s="176"/>
      <c r="AJ26" s="10">
        <f t="shared" si="2"/>
        <v>0</v>
      </c>
      <c r="AK26" s="176"/>
    </row>
    <row r="27" spans="1:37" s="7" customFormat="1" ht="15" customHeight="1" thickBot="1" x14ac:dyDescent="0.3">
      <c r="A27" s="155"/>
      <c r="B27" s="167"/>
      <c r="C27" s="61" t="s">
        <v>38</v>
      </c>
      <c r="D27" s="143"/>
      <c r="E27" s="74" t="s">
        <v>14</v>
      </c>
      <c r="F27" s="50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52"/>
      <c r="AF27" s="126"/>
      <c r="AG27" s="126"/>
      <c r="AH27" s="126">
        <f t="shared" si="1"/>
        <v>0</v>
      </c>
      <c r="AI27" s="177"/>
      <c r="AJ27" s="102">
        <f t="shared" si="2"/>
        <v>0</v>
      </c>
      <c r="AK27" s="177"/>
    </row>
    <row r="28" spans="1:37" s="7" customFormat="1" ht="33.75" customHeight="1" thickBot="1" x14ac:dyDescent="0.4">
      <c r="A28" s="112">
        <v>9</v>
      </c>
      <c r="B28" s="194" t="s">
        <v>50</v>
      </c>
      <c r="C28" s="63" t="s">
        <v>41</v>
      </c>
      <c r="D28" s="156">
        <v>3</v>
      </c>
      <c r="E28" s="79" t="s">
        <v>12</v>
      </c>
      <c r="F28" s="70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2"/>
      <c r="AF28" s="71"/>
      <c r="AG28" s="71"/>
      <c r="AH28" s="97">
        <f t="shared" si="1"/>
        <v>0</v>
      </c>
      <c r="AI28" s="71">
        <f>SUM(AH28)</f>
        <v>0</v>
      </c>
      <c r="AJ28" s="71">
        <f t="shared" si="2"/>
        <v>0</v>
      </c>
      <c r="AK28" s="71">
        <f>SUM(AJ28)</f>
        <v>0</v>
      </c>
    </row>
    <row r="29" spans="1:37" s="7" customFormat="1" ht="15" customHeight="1" x14ac:dyDescent="0.25">
      <c r="A29" s="164">
        <v>10</v>
      </c>
      <c r="B29" s="152" t="s">
        <v>49</v>
      </c>
      <c r="C29" s="69" t="s">
        <v>41</v>
      </c>
      <c r="D29" s="157"/>
      <c r="E29" s="80" t="s">
        <v>16</v>
      </c>
      <c r="F29" s="46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48"/>
      <c r="AF29" s="124"/>
      <c r="AG29" s="124"/>
      <c r="AH29" s="49">
        <f t="shared" si="1"/>
        <v>0</v>
      </c>
      <c r="AI29" s="173">
        <f>SUM(AH29:AH30)</f>
        <v>0</v>
      </c>
      <c r="AJ29" s="10">
        <f t="shared" si="2"/>
        <v>0</v>
      </c>
      <c r="AK29" s="173">
        <f>SUM(AJ29:AJ30)</f>
        <v>0</v>
      </c>
    </row>
    <row r="30" spans="1:37" s="7" customFormat="1" ht="15" customHeight="1" thickBot="1" x14ac:dyDescent="0.3">
      <c r="A30" s="163"/>
      <c r="B30" s="153"/>
      <c r="C30" s="61" t="s">
        <v>41</v>
      </c>
      <c r="D30" s="157"/>
      <c r="E30" s="81" t="s">
        <v>13</v>
      </c>
      <c r="F30" s="50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52"/>
      <c r="AF30" s="126"/>
      <c r="AG30" s="126"/>
      <c r="AH30" s="53">
        <f t="shared" si="1"/>
        <v>0</v>
      </c>
      <c r="AI30" s="174"/>
      <c r="AJ30" s="10">
        <f t="shared" si="2"/>
        <v>0</v>
      </c>
      <c r="AK30" s="174"/>
    </row>
    <row r="31" spans="1:37" s="7" customFormat="1" ht="15" customHeight="1" x14ac:dyDescent="0.25">
      <c r="A31" s="162">
        <v>11</v>
      </c>
      <c r="B31" s="165" t="s">
        <v>42</v>
      </c>
      <c r="C31" s="64" t="s">
        <v>41</v>
      </c>
      <c r="D31" s="157"/>
      <c r="E31" s="80" t="s">
        <v>14</v>
      </c>
      <c r="F31" s="46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48"/>
      <c r="AF31" s="124"/>
      <c r="AG31" s="124"/>
      <c r="AH31" s="49">
        <f t="shared" si="1"/>
        <v>0</v>
      </c>
      <c r="AI31" s="173">
        <f>SUM(AH31:AH32)</f>
        <v>0</v>
      </c>
      <c r="AJ31" s="10">
        <f t="shared" si="2"/>
        <v>0</v>
      </c>
      <c r="AK31" s="173">
        <f>SUM(AJ31:AJ32)</f>
        <v>0</v>
      </c>
    </row>
    <row r="32" spans="1:37" s="7" customFormat="1" ht="15" customHeight="1" thickBot="1" x14ac:dyDescent="0.3">
      <c r="A32" s="163"/>
      <c r="B32" s="153"/>
      <c r="C32" s="61" t="s">
        <v>41</v>
      </c>
      <c r="D32" s="158"/>
      <c r="E32" s="81" t="s">
        <v>15</v>
      </c>
      <c r="F32" s="50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52"/>
      <c r="AF32" s="126"/>
      <c r="AG32" s="126"/>
      <c r="AH32" s="53">
        <f t="shared" si="1"/>
        <v>0</v>
      </c>
      <c r="AI32" s="174"/>
      <c r="AJ32" s="102">
        <f t="shared" si="2"/>
        <v>0</v>
      </c>
      <c r="AK32" s="174"/>
    </row>
    <row r="33" spans="1:37" s="7" customFormat="1" ht="15" customHeight="1" x14ac:dyDescent="0.25">
      <c r="A33" s="162">
        <v>12</v>
      </c>
      <c r="B33" s="165" t="s">
        <v>43</v>
      </c>
      <c r="C33" s="64" t="s">
        <v>44</v>
      </c>
      <c r="D33" s="156">
        <v>3</v>
      </c>
      <c r="E33" s="82" t="s">
        <v>16</v>
      </c>
      <c r="F33" s="46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48"/>
      <c r="AF33" s="124"/>
      <c r="AG33" s="124"/>
      <c r="AH33" s="59">
        <f t="shared" si="1"/>
        <v>0</v>
      </c>
      <c r="AI33" s="175">
        <f>SUM(AH33:AH35)</f>
        <v>0</v>
      </c>
      <c r="AJ33" s="10">
        <f t="shared" si="2"/>
        <v>0</v>
      </c>
      <c r="AK33" s="175">
        <f>SUM(AJ33:AJ35)</f>
        <v>0</v>
      </c>
    </row>
    <row r="34" spans="1:37" s="7" customFormat="1" ht="15" customHeight="1" x14ac:dyDescent="0.25">
      <c r="A34" s="171"/>
      <c r="B34" s="170"/>
      <c r="C34" s="65" t="s">
        <v>44</v>
      </c>
      <c r="D34" s="157"/>
      <c r="E34" s="82" t="s">
        <v>12</v>
      </c>
      <c r="F34" s="56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58"/>
      <c r="AF34" s="125"/>
      <c r="AG34" s="125"/>
      <c r="AH34" s="59">
        <f t="shared" si="1"/>
        <v>0</v>
      </c>
      <c r="AI34" s="176"/>
      <c r="AJ34" s="10">
        <f t="shared" si="2"/>
        <v>0</v>
      </c>
      <c r="AK34" s="176"/>
    </row>
    <row r="35" spans="1:37" s="7" customFormat="1" ht="15" customHeight="1" thickBot="1" x14ac:dyDescent="0.3">
      <c r="A35" s="163"/>
      <c r="B35" s="153"/>
      <c r="C35" s="61" t="s">
        <v>44</v>
      </c>
      <c r="D35" s="157"/>
      <c r="E35" s="81" t="s">
        <v>13</v>
      </c>
      <c r="F35" s="50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52"/>
      <c r="AF35" s="126"/>
      <c r="AG35" s="126"/>
      <c r="AH35" s="39">
        <f t="shared" si="1"/>
        <v>0</v>
      </c>
      <c r="AI35" s="177"/>
      <c r="AJ35" s="102">
        <f t="shared" si="2"/>
        <v>0</v>
      </c>
      <c r="AK35" s="177"/>
    </row>
    <row r="36" spans="1:37" s="7" customFormat="1" ht="15" customHeight="1" x14ac:dyDescent="0.25">
      <c r="A36" s="162">
        <v>13</v>
      </c>
      <c r="B36" s="166" t="s">
        <v>45</v>
      </c>
      <c r="C36" s="65" t="s">
        <v>44</v>
      </c>
      <c r="D36" s="157"/>
      <c r="E36" s="82" t="s">
        <v>14</v>
      </c>
      <c r="F36" s="46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48"/>
      <c r="AF36" s="124"/>
      <c r="AG36" s="124"/>
      <c r="AH36" s="49">
        <f>SUM(F36:AG36)</f>
        <v>0</v>
      </c>
      <c r="AI36" s="173">
        <f>SUM(AH36:AH37)</f>
        <v>0</v>
      </c>
      <c r="AJ36" s="10">
        <f t="shared" si="2"/>
        <v>0</v>
      </c>
      <c r="AK36" s="173">
        <f>SUM(AJ36:AJ37)</f>
        <v>0</v>
      </c>
    </row>
    <row r="37" spans="1:37" s="7" customFormat="1" ht="15" customHeight="1" thickBot="1" x14ac:dyDescent="0.3">
      <c r="A37" s="163"/>
      <c r="B37" s="167"/>
      <c r="C37" s="61" t="s">
        <v>44</v>
      </c>
      <c r="D37" s="158"/>
      <c r="E37" s="81" t="s">
        <v>15</v>
      </c>
      <c r="F37" s="50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52"/>
      <c r="AF37" s="126"/>
      <c r="AG37" s="126"/>
      <c r="AH37" s="53">
        <f>SUM(F37:AG37)</f>
        <v>0</v>
      </c>
      <c r="AI37" s="174"/>
      <c r="AJ37" s="102">
        <f t="shared" si="2"/>
        <v>0</v>
      </c>
      <c r="AK37" s="174"/>
    </row>
    <row r="38" spans="1:37" ht="15" x14ac:dyDescent="0.3">
      <c r="A38" s="12"/>
      <c r="B38" s="13"/>
      <c r="C38" s="14"/>
      <c r="D38" s="15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6"/>
      <c r="U38" s="12"/>
      <c r="V38" s="16"/>
      <c r="W38" s="16"/>
      <c r="X38" s="16"/>
      <c r="Y38" s="16"/>
      <c r="Z38" s="12"/>
      <c r="AA38" s="16"/>
      <c r="AB38" s="12"/>
      <c r="AC38" s="16"/>
      <c r="AD38" s="16"/>
      <c r="AE38" s="16"/>
      <c r="AF38" s="16"/>
      <c r="AG38" s="12"/>
      <c r="AH38" s="16"/>
      <c r="AI38" s="16"/>
      <c r="AJ38" s="16"/>
      <c r="AK38" s="12"/>
    </row>
    <row r="39" spans="1:37" ht="15" x14ac:dyDescent="0.3">
      <c r="A39" s="193" t="s">
        <v>18</v>
      </c>
    </row>
    <row r="40" spans="1:37" ht="15" x14ac:dyDescent="0.3">
      <c r="A40" s="17"/>
      <c r="B40" s="104" t="s">
        <v>19</v>
      </c>
    </row>
    <row r="41" spans="1:37" ht="15" x14ac:dyDescent="0.3">
      <c r="A41" s="18"/>
      <c r="B41" s="104" t="s">
        <v>20</v>
      </c>
    </row>
    <row r="42" spans="1:37" ht="15" x14ac:dyDescent="0.3">
      <c r="A42" s="19"/>
      <c r="B42" s="104" t="s">
        <v>21</v>
      </c>
    </row>
    <row r="43" spans="1:37" ht="15" x14ac:dyDescent="0.3">
      <c r="A43" s="20"/>
      <c r="B43" s="104" t="s">
        <v>22</v>
      </c>
    </row>
    <row r="45" spans="1:37" ht="15" x14ac:dyDescent="0.3">
      <c r="A45" s="105" t="s">
        <v>46</v>
      </c>
      <c r="B45" s="103"/>
      <c r="C45" s="106"/>
    </row>
    <row r="46" spans="1:37" ht="15" x14ac:dyDescent="0.3">
      <c r="A46" s="107" t="s">
        <v>23</v>
      </c>
      <c r="B46" s="103"/>
      <c r="C46" s="106" t="s">
        <v>24</v>
      </c>
    </row>
    <row r="47" spans="1:37" ht="15" x14ac:dyDescent="0.3">
      <c r="A47" s="107"/>
      <c r="B47" s="103"/>
      <c r="C47" s="106"/>
    </row>
    <row r="48" spans="1:37" s="5" customFormat="1" ht="15" x14ac:dyDescent="0.3">
      <c r="A48" s="107"/>
      <c r="B48" s="103"/>
      <c r="C48" s="10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s="5" customFormat="1" ht="15" x14ac:dyDescent="0.3">
      <c r="A49" s="107"/>
      <c r="B49" s="103"/>
      <c r="C49" s="10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s="5" customFormat="1" ht="15" x14ac:dyDescent="0.3">
      <c r="A50" s="108" t="s">
        <v>25</v>
      </c>
      <c r="B50" s="109"/>
      <c r="C50" s="110" t="s">
        <v>26</v>
      </c>
      <c r="E50" s="2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s="5" customFormat="1" ht="15" x14ac:dyDescent="0.3">
      <c r="A51" s="107" t="s">
        <v>27</v>
      </c>
      <c r="B51" s="109"/>
      <c r="C51" s="106" t="s">
        <v>28</v>
      </c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6" spans="1:19" ht="15" x14ac:dyDescent="0.3">
      <c r="B56" s="22"/>
      <c r="C56" s="22"/>
    </row>
    <row r="57" spans="1:19" ht="15" x14ac:dyDescent="0.3">
      <c r="B57" s="22"/>
      <c r="C57" s="22"/>
    </row>
    <row r="58" spans="1:19" ht="15" x14ac:dyDescent="0.3">
      <c r="B58" s="22"/>
      <c r="C58" s="22"/>
    </row>
  </sheetData>
  <mergeCells count="60">
    <mergeCell ref="A33:A35"/>
    <mergeCell ref="B33:B35"/>
    <mergeCell ref="D33:D37"/>
    <mergeCell ref="AI33:AI35"/>
    <mergeCell ref="AK33:AK35"/>
    <mergeCell ref="A36:A37"/>
    <mergeCell ref="B36:B37"/>
    <mergeCell ref="AI36:AI37"/>
    <mergeCell ref="AK36:AK37"/>
    <mergeCell ref="D28:D32"/>
    <mergeCell ref="A29:A30"/>
    <mergeCell ref="B29:B30"/>
    <mergeCell ref="AI29:AI30"/>
    <mergeCell ref="AK29:AK30"/>
    <mergeCell ref="A31:A32"/>
    <mergeCell ref="B31:B32"/>
    <mergeCell ref="AI31:AI32"/>
    <mergeCell ref="AK31:AK32"/>
    <mergeCell ref="B22:B24"/>
    <mergeCell ref="D23:D27"/>
    <mergeCell ref="AI23:AI24"/>
    <mergeCell ref="AK23:AK24"/>
    <mergeCell ref="A25:A27"/>
    <mergeCell ref="B25:B27"/>
    <mergeCell ref="AI25:AI27"/>
    <mergeCell ref="AK25:AK27"/>
    <mergeCell ref="A18:A19"/>
    <mergeCell ref="B18:B19"/>
    <mergeCell ref="D18:D22"/>
    <mergeCell ref="AI18:AI19"/>
    <mergeCell ref="AK18:AK19"/>
    <mergeCell ref="A20:A21"/>
    <mergeCell ref="B20:B21"/>
    <mergeCell ref="AI20:AI21"/>
    <mergeCell ref="AK20:AK21"/>
    <mergeCell ref="A22:A24"/>
    <mergeCell ref="AK10:AK11"/>
    <mergeCell ref="A12:A13"/>
    <mergeCell ref="B12:B13"/>
    <mergeCell ref="D13:D17"/>
    <mergeCell ref="A14:A17"/>
    <mergeCell ref="B14:B17"/>
    <mergeCell ref="AI14:AI17"/>
    <mergeCell ref="AK14:AK17"/>
    <mergeCell ref="AI6:AI7"/>
    <mergeCell ref="AK6:AK7"/>
    <mergeCell ref="A8:A9"/>
    <mergeCell ref="B8:B9"/>
    <mergeCell ref="D8:D12"/>
    <mergeCell ref="AI8:AI9"/>
    <mergeCell ref="AK8:AK9"/>
    <mergeCell ref="A10:A11"/>
    <mergeCell ref="B10:B11"/>
    <mergeCell ref="AI10:AI11"/>
    <mergeCell ref="A6:A7"/>
    <mergeCell ref="B6:B7"/>
    <mergeCell ref="C6:C7"/>
    <mergeCell ref="D6:D7"/>
    <mergeCell ref="E6:E7"/>
    <mergeCell ref="F6:A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9" sqref="I9"/>
    </sheetView>
  </sheetViews>
  <sheetFormatPr defaultRowHeight="15" x14ac:dyDescent="0.25"/>
  <cols>
    <col min="1" max="16384" width="9.140625" style="117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Februari</vt:lpstr>
      <vt:lpstr>Maret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cp:lastPrinted>2017-02-22T03:31:28Z</cp:lastPrinted>
  <dcterms:created xsi:type="dcterms:W3CDTF">2017-01-30T07:24:32Z</dcterms:created>
  <dcterms:modified xsi:type="dcterms:W3CDTF">2017-02-22T07:59:31Z</dcterms:modified>
</cp:coreProperties>
</file>