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 activeTab="2"/>
  </bookViews>
  <sheets>
    <sheet name="Kelas F" sheetId="4" r:id="rId1"/>
    <sheet name="Kelas G" sheetId="6" r:id="rId2"/>
    <sheet name="Kelas H" sheetId="5" r:id="rId3"/>
    <sheet name="Sheet1" sheetId="1" r:id="rId4"/>
    <sheet name="Sheet2" sheetId="2" r:id="rId5"/>
    <sheet name="Sheet3" sheetId="3" r:id="rId6"/>
  </sheets>
  <definedNames>
    <definedName name="_xlnm.Print_Titles" localSheetId="0">'Kelas F'!$9:$12</definedName>
    <definedName name="SHARED_FORMULA_1_100_1_100_3">NA()</definedName>
    <definedName name="SHARED_FORMULA_1_101_1_101_1">NA()</definedName>
    <definedName name="SHARED_FORMULA_1_102_1_102_12">NA()</definedName>
    <definedName name="SHARED_FORMULA_1_103_1_103_2">NA()</definedName>
    <definedName name="SHARED_FORMULA_1_104_1_104_10">NA()</definedName>
    <definedName name="SHARED_FORMULA_1_104_1_104_11">NA()</definedName>
    <definedName name="SHARED_FORMULA_1_104_1_104_5">NA()</definedName>
    <definedName name="SHARED_FORMULA_1_104_1_104_7">NA()</definedName>
    <definedName name="SHARED_FORMULA_1_105_1_105_14">NA()</definedName>
    <definedName name="SHARED_FORMULA_1_106_1_106_6">NA()</definedName>
    <definedName name="SHARED_FORMULA_1_107_1_107_9">NA()</definedName>
    <definedName name="SHARED_FORMULA_1_110_1_110_8">NA()</definedName>
    <definedName name="SHARED_FORMULA_1_112_1_112_13">NA()</definedName>
    <definedName name="SHARED_FORMULA_1_14_1_14_10">NA()</definedName>
    <definedName name="SHARED_FORMULA_1_14_1_14_11">NA()</definedName>
    <definedName name="SHARED_FORMULA_1_14_1_14_12">NA()</definedName>
    <definedName name="SHARED_FORMULA_1_14_1_14_13">NA()</definedName>
    <definedName name="SHARED_FORMULA_1_14_1_14_14">NA()</definedName>
    <definedName name="SHARED_FORMULA_1_14_1_14_3">NA()</definedName>
    <definedName name="SHARED_FORMULA_1_14_1_14_4">NA()</definedName>
    <definedName name="SHARED_FORMULA_1_14_1_14_5">NA()</definedName>
    <definedName name="SHARED_FORMULA_1_14_1_14_6">NA()</definedName>
    <definedName name="SHARED_FORMULA_1_14_1_14_7">NA()</definedName>
    <definedName name="SHARED_FORMULA_1_14_1_14_8">NA()</definedName>
    <definedName name="SHARED_FORMULA_1_14_1_14_9">NA()</definedName>
    <definedName name="SHARED_FORMULA_1_142_1_142_4">NA()</definedName>
    <definedName name="SHARED_FORMULA_1_143_1_143_3">NA()</definedName>
    <definedName name="SHARED_FORMULA_1_144_1_144_1">NA()</definedName>
    <definedName name="SHARED_FORMULA_1_147_1_147_12">NA()</definedName>
    <definedName name="SHARED_FORMULA_1_147_1_147_2">NA()</definedName>
    <definedName name="SHARED_FORMULA_1_149_1_149_10">NA()</definedName>
    <definedName name="SHARED_FORMULA_1_149_1_149_11">NA()</definedName>
    <definedName name="SHARED_FORMULA_1_149_1_149_5">NA()</definedName>
    <definedName name="SHARED_FORMULA_1_149_1_149_7">NA()</definedName>
    <definedName name="SHARED_FORMULA_1_15_1_15_1">NA()</definedName>
    <definedName name="SHARED_FORMULA_1_15_1_15_2">NA()</definedName>
    <definedName name="SHARED_FORMULA_1_151_1_151_14">NA()</definedName>
    <definedName name="SHARED_FORMULA_1_151_1_151_9">NA()</definedName>
    <definedName name="SHARED_FORMULA_1_152_1_152_6">NA()</definedName>
    <definedName name="SHARED_FORMULA_1_156_1_156_8">NA()</definedName>
    <definedName name="SHARED_FORMULA_1_161_1_161_13">NA()</definedName>
    <definedName name="SHARED_FORMULA_1_185_1_185_4">NA()</definedName>
    <definedName name="SHARED_FORMULA_1_186_1_186_3">NA()</definedName>
    <definedName name="SHARED_FORMULA_1_187_1_187_1">NA()</definedName>
    <definedName name="SHARED_FORMULA_1_191_1_191_2">NA()</definedName>
    <definedName name="SHARED_FORMULA_1_192_1_192_12">NA()</definedName>
    <definedName name="SHARED_FORMULA_1_194_1_194_11">NA()</definedName>
    <definedName name="SHARED_FORMULA_1_194_1_194_5">NA()</definedName>
    <definedName name="SHARED_FORMULA_1_194_1_194_7">NA()</definedName>
    <definedName name="SHARED_FORMULA_1_196_1_196_9">NA()</definedName>
    <definedName name="SHARED_FORMULA_1_197_1_197_14">NA()</definedName>
    <definedName name="SHARED_FORMULA_1_198_1_198_10">NA()</definedName>
    <definedName name="SHARED_FORMULA_1_198_1_198_6">NA()</definedName>
    <definedName name="SHARED_FORMULA_1_201_1_201_8">NA()</definedName>
    <definedName name="SHARED_FORMULA_1_210_1_210_13">NA()</definedName>
    <definedName name="SHARED_FORMULA_1_228_1_228_4">NA()</definedName>
    <definedName name="SHARED_FORMULA_1_229_1_229_3">NA()</definedName>
    <definedName name="SHARED_FORMULA_1_230_1_230_1">NA()</definedName>
    <definedName name="SHARED_FORMULA_1_235_1_235_2">NA()</definedName>
    <definedName name="SHARED_FORMULA_1_237_1_237_12">NA()</definedName>
    <definedName name="SHARED_FORMULA_1_239_1_239_11">NA()</definedName>
    <definedName name="SHARED_FORMULA_1_239_1_239_5">NA()</definedName>
    <definedName name="SHARED_FORMULA_1_239_1_239_7">NA()</definedName>
    <definedName name="SHARED_FORMULA_1_241_1_241_9">NA()</definedName>
    <definedName name="SHARED_FORMULA_1_243_1_243_10">NA()</definedName>
    <definedName name="SHARED_FORMULA_1_243_1_243_14">NA()</definedName>
    <definedName name="SHARED_FORMULA_1_243_1_243_6">NA()</definedName>
    <definedName name="SHARED_FORMULA_1_246_1_246_8">NA()</definedName>
    <definedName name="SHARED_FORMULA_1_259_1_259_13">NA()</definedName>
    <definedName name="SHARED_FORMULA_1_271_1_271_4">NA()</definedName>
    <definedName name="SHARED_FORMULA_1_272_1_272_3">NA()</definedName>
    <definedName name="SHARED_FORMULA_1_273_1_273_1">NA()</definedName>
    <definedName name="SHARED_FORMULA_1_279_1_279_2">NA()</definedName>
    <definedName name="SHARED_FORMULA_1_282_1_282_12">NA()</definedName>
    <definedName name="SHARED_FORMULA_1_284_1_284_11">NA()</definedName>
    <definedName name="SHARED_FORMULA_1_284_1_284_5">NA()</definedName>
    <definedName name="SHARED_FORMULA_1_284_1_284_7">NA()</definedName>
    <definedName name="SHARED_FORMULA_1_286_1_286_9">NA()</definedName>
    <definedName name="SHARED_FORMULA_1_288_1_288_10">NA()</definedName>
    <definedName name="SHARED_FORMULA_1_288_1_288_6">NA()</definedName>
    <definedName name="SHARED_FORMULA_1_289_1_289_14">NA()</definedName>
    <definedName name="SHARED_FORMULA_1_292_1_292_8">NA()</definedName>
    <definedName name="SHARED_FORMULA_1_308_1_308_13">NA()</definedName>
    <definedName name="SHARED_FORMULA_1_314_1_314_4">NA()</definedName>
    <definedName name="SHARED_FORMULA_1_315_1_315_3">NA()</definedName>
    <definedName name="SHARED_FORMULA_1_316_1_316_1">NA()</definedName>
    <definedName name="SHARED_FORMULA_1_323_1_323_2">NA()</definedName>
    <definedName name="SHARED_FORMULA_1_327_1_327_12">NA()</definedName>
    <definedName name="SHARED_FORMULA_1_329_1_329_11">NA()</definedName>
    <definedName name="SHARED_FORMULA_1_329_1_329_5">NA()</definedName>
    <definedName name="SHARED_FORMULA_1_330_1_330_7">NA()</definedName>
    <definedName name="SHARED_FORMULA_1_331_1_331_9">NA()</definedName>
    <definedName name="SHARED_FORMULA_1_333_1_333_10">NA()</definedName>
    <definedName name="SHARED_FORMULA_1_334_1_334_6">NA()</definedName>
    <definedName name="SHARED_FORMULA_1_335_1_335_14">NA()</definedName>
    <definedName name="SHARED_FORMULA_1_337_1_337_8">NA()</definedName>
    <definedName name="SHARED_FORMULA_1_356_1_356_11">NA()</definedName>
    <definedName name="SHARED_FORMULA_1_357_1_357_13">NA()</definedName>
    <definedName name="SHARED_FORMULA_1_362_1_362_8">NA()</definedName>
    <definedName name="SHARED_FORMULA_1_56_1_56_4">NA()</definedName>
    <definedName name="SHARED_FORMULA_1_57_1_57_12">NA()</definedName>
    <definedName name="SHARED_FORMULA_1_57_1_57_3">NA()</definedName>
    <definedName name="SHARED_FORMULA_1_58_1_58_1">NA()</definedName>
    <definedName name="SHARED_FORMULA_1_59_1_59_10">NA()</definedName>
    <definedName name="SHARED_FORMULA_1_59_1_59_11">NA()</definedName>
    <definedName name="SHARED_FORMULA_1_59_1_59_14">NA()</definedName>
    <definedName name="SHARED_FORMULA_1_59_1_59_2">NA()</definedName>
    <definedName name="SHARED_FORMULA_1_59_1_59_5">NA()</definedName>
    <definedName name="SHARED_FORMULA_1_59_1_59_7">NA()</definedName>
    <definedName name="SHARED_FORMULA_1_60_1_60_6">NA()</definedName>
    <definedName name="SHARED_FORMULA_1_62_1_62_9">NA()</definedName>
    <definedName name="SHARED_FORMULA_1_63_1_63_13">NA()</definedName>
    <definedName name="SHARED_FORMULA_1_64_1_64_8">NA()</definedName>
    <definedName name="SHARED_FORMULA_1_99_1_99_4">NA()</definedName>
    <definedName name="SHARED_FORMULA_17_24_17_24_0">NA()</definedName>
    <definedName name="SHARED_FORMULA_17_73_17_73_0">NA()</definedName>
    <definedName name="SHARED_FORMULA_17_8_17_8_0">NA()</definedName>
    <definedName name="SHARED_FORMULA_6_6_6_6_0">NA()</definedName>
  </definedNames>
  <calcPr calcId="124519"/>
</workbook>
</file>

<file path=xl/calcChain.xml><?xml version="1.0" encoding="utf-8"?>
<calcChain xmlns="http://schemas.openxmlformats.org/spreadsheetml/2006/main">
  <c r="Q47" i="4"/>
  <c r="P47"/>
  <c r="O47"/>
  <c r="E42" i="6"/>
  <c r="F42"/>
  <c r="G42"/>
  <c r="H42"/>
  <c r="I42"/>
  <c r="J42"/>
  <c r="K42"/>
  <c r="L42"/>
  <c r="M42"/>
  <c r="N42"/>
  <c r="O42"/>
  <c r="P42"/>
  <c r="Q42"/>
  <c r="R14"/>
  <c r="N47" i="4"/>
  <c r="N45" i="5"/>
  <c r="O45"/>
  <c r="P45"/>
  <c r="Q45"/>
  <c r="D42" i="6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A14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R13"/>
  <c r="M45" i="5"/>
  <c r="L45"/>
  <c r="K45"/>
  <c r="J45"/>
  <c r="I45"/>
  <c r="H45"/>
  <c r="G45"/>
  <c r="F45"/>
  <c r="E45"/>
  <c r="D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A14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R13"/>
  <c r="M47" i="4"/>
  <c r="L47"/>
  <c r="K47"/>
  <c r="J47"/>
  <c r="I47"/>
  <c r="H47"/>
  <c r="G47"/>
  <c r="F47"/>
  <c r="E47"/>
  <c r="D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A14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R13"/>
</calcChain>
</file>

<file path=xl/comments1.xml><?xml version="1.0" encoding="utf-8"?>
<comments xmlns="http://schemas.openxmlformats.org/spreadsheetml/2006/main">
  <authors>
    <author>User</author>
  </authors>
  <commentList>
    <comment ref="G1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Kelas Pengganti tgl 24 Sept 2016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Kelas Pengganti tgl 24 Sept 2016
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Belum Dibuatkan NIM Baru</t>
        </r>
      </text>
    </comment>
  </commentList>
</comments>
</file>

<file path=xl/sharedStrings.xml><?xml version="1.0" encoding="utf-8"?>
<sst xmlns="http://schemas.openxmlformats.org/spreadsheetml/2006/main" count="286" uniqueCount="126">
  <si>
    <t>No</t>
  </si>
  <si>
    <t>NIM</t>
  </si>
  <si>
    <t>Nama</t>
  </si>
  <si>
    <t>Sept</t>
  </si>
  <si>
    <t>Okt</t>
  </si>
  <si>
    <t>Nov</t>
  </si>
  <si>
    <t>Des</t>
  </si>
  <si>
    <t>November</t>
  </si>
  <si>
    <t>Jml</t>
  </si>
  <si>
    <t>Rahmat Wahyudi</t>
  </si>
  <si>
    <t>A</t>
  </si>
  <si>
    <t>Agung Ramadhani</t>
  </si>
  <si>
    <t>I</t>
  </si>
  <si>
    <t>Maulana Septiadi</t>
  </si>
  <si>
    <t>Bayu Ilham Subarkah</t>
  </si>
  <si>
    <t>Raditya Prima</t>
  </si>
  <si>
    <t>s</t>
  </si>
  <si>
    <t>Abdul Hafiz Aziz Musya</t>
  </si>
  <si>
    <t>Irfan Zakie Habibie</t>
  </si>
  <si>
    <t>Restu Imada Aryofik</t>
  </si>
  <si>
    <t>Muhammad Iqbal Rosiadi</t>
  </si>
  <si>
    <t>Muhammad Luthfi Noer</t>
  </si>
  <si>
    <t>Zein Afkar El Faruqi Nugroho</t>
  </si>
  <si>
    <t>Muhammad Habib Ashshiddiq</t>
  </si>
  <si>
    <t>Alwi Abi Azhar</t>
  </si>
  <si>
    <t>Radityo Wahyu Senoputro</t>
  </si>
  <si>
    <t>Hamdi Ismail Shidiq</t>
  </si>
  <si>
    <t>Ahmad Ghifari</t>
  </si>
  <si>
    <t>Muhammad Ghifariyadi</t>
  </si>
  <si>
    <t>Thufeil Muhammad Tyansah</t>
  </si>
  <si>
    <t>Muhammad Al Raffi</t>
  </si>
  <si>
    <t>Muhammad Mudrik Robbani</t>
  </si>
  <si>
    <t>i</t>
  </si>
  <si>
    <t>Ariq Isyrof Asyrofi</t>
  </si>
  <si>
    <t>S</t>
  </si>
  <si>
    <t>Ehza Nurhuda</t>
  </si>
  <si>
    <t>Muhammad Bahrudin Yusuf</t>
  </si>
  <si>
    <t>Rafly Eka P</t>
  </si>
  <si>
    <t>Tangkas Afiq Afandi</t>
  </si>
  <si>
    <t>Muhammad Indrawan</t>
  </si>
  <si>
    <t>Reyanda Riva Medliano</t>
  </si>
  <si>
    <t>Komarudin</t>
  </si>
  <si>
    <t>Aris Maki</t>
  </si>
  <si>
    <t>Moch Iqbal Wiratama</t>
  </si>
  <si>
    <t>Refah Yilmaz Brilliantama</t>
  </si>
  <si>
    <t>Muhammad Farid Bin Z.</t>
  </si>
  <si>
    <t>Mohd Fadhil Bin Zulkifli</t>
  </si>
  <si>
    <t>Muaz Bin Abd Rahman</t>
  </si>
  <si>
    <t>Abdurahman Dedra Pratama</t>
  </si>
  <si>
    <t>Suhardi Insan Kamil</t>
  </si>
  <si>
    <t>Muhammad Ihsan Arisetia</t>
  </si>
  <si>
    <t>M. Salman Zuhdi</t>
  </si>
  <si>
    <t>Rama Akbar Taufik</t>
  </si>
  <si>
    <t>Muammar Paiz</t>
  </si>
  <si>
    <t>Rifki Haikal</t>
  </si>
  <si>
    <t>Ahmad Taqiyyan Wa'dalloh</t>
  </si>
  <si>
    <t>Waqi Hafwan</t>
  </si>
  <si>
    <t>Muhammad Fakhri</t>
  </si>
  <si>
    <t>Muhammad Fahmi</t>
  </si>
  <si>
    <t>Irfan Ahmad Firzanarko</t>
  </si>
  <si>
    <t>Hamzah Rabbany</t>
  </si>
  <si>
    <t>Syahdi Ichwansyah Rahardjo</t>
  </si>
  <si>
    <t>Muhammad Mardani</t>
  </si>
  <si>
    <t>Muhammad Syauqi Ramadhan</t>
  </si>
  <si>
    <t>Iqbal Aslam Hanifa</t>
  </si>
  <si>
    <t>Fathan Fakhrul Arifin</t>
  </si>
  <si>
    <t>Muh. Darwiwing</t>
  </si>
  <si>
    <t>Dicky Firmansyah</t>
  </si>
  <si>
    <t>Yustifa Qowiyun Aziz</t>
  </si>
  <si>
    <t>Bahari Wahyu Tama</t>
  </si>
  <si>
    <t>Lalu Muhammad Tariq Ilham</t>
  </si>
  <si>
    <t>Muhammad Khairu Adam</t>
  </si>
  <si>
    <t>Ivan Fadilla Almisri</t>
  </si>
  <si>
    <t>Jordi Muhammad Alkhafi</t>
  </si>
  <si>
    <t>Dzulfahmi Alfaizi</t>
  </si>
  <si>
    <t>Muhammad Naufal Hilmi</t>
  </si>
  <si>
    <t>Adhen Fikar Alfathan</t>
  </si>
  <si>
    <t>Lazuardi Fathina Azmi</t>
  </si>
  <si>
    <t>Bagus Jani Ekarici</t>
  </si>
  <si>
    <t>b</t>
  </si>
  <si>
    <t>Rizal Maulana M.</t>
  </si>
  <si>
    <t>Mochammad Lutfi Syami</t>
  </si>
  <si>
    <t>Mohamad Ilham Trinanda</t>
  </si>
  <si>
    <t>Farhan Fuadi</t>
  </si>
  <si>
    <t>Muhammad Idris</t>
  </si>
  <si>
    <t>Ahmad Saeful Jihad</t>
  </si>
  <si>
    <t>Abimanyu Andika Putra</t>
  </si>
  <si>
    <t>Aldei Priantama H.</t>
  </si>
  <si>
    <t>Haikal Maulana Alif</t>
  </si>
  <si>
    <t>Abdurahman Adlan Nazhif</t>
  </si>
  <si>
    <t>Gandi Ghafarullah</t>
  </si>
  <si>
    <t>Abdullah Al Ala</t>
  </si>
  <si>
    <t>Ahmad Shidqi Khalel</t>
  </si>
  <si>
    <t>M Iqbal Z</t>
  </si>
  <si>
    <t>Ahmad Faruq F. Alanshory</t>
  </si>
  <si>
    <t>Javier Muhammad</t>
  </si>
  <si>
    <t>M Azmi F</t>
  </si>
  <si>
    <t>Febby Fachlevi</t>
  </si>
  <si>
    <t>Faqih Salamy</t>
  </si>
  <si>
    <t>Rony Insan Fadilah</t>
  </si>
  <si>
    <t>Aa Musyaffa Abid Azmi</t>
  </si>
  <si>
    <t>M. Farhan Prabowo</t>
  </si>
  <si>
    <t>Aprian Mahmudi</t>
  </si>
  <si>
    <t>M. Roby Satriadi</t>
  </si>
  <si>
    <t>M Alghifari Anwar</t>
  </si>
  <si>
    <t>Muhammad Iqbal As-shiddiqi</t>
  </si>
  <si>
    <t>Mohamad Arip Mutaqin</t>
  </si>
  <si>
    <t>M. Farhan Abdurrahman</t>
  </si>
  <si>
    <t>Alvin Muhamad Idwan</t>
  </si>
  <si>
    <t>Yahya Nur Falah</t>
  </si>
  <si>
    <t>Class Meeting, Date &amp; Sign</t>
  </si>
  <si>
    <t>ATTENDANCE LIST OF FIRST SEMESTER MATRICULATION IKHWAN STUDENTS</t>
  </si>
  <si>
    <t>TAZKIA UNIVERSITY COLLAGE OF ISLAMIC ECONOMICS</t>
  </si>
  <si>
    <t>ACADEMIC YEAR 2016/2017</t>
  </si>
  <si>
    <t>Department</t>
  </si>
  <si>
    <t>: Matriculation</t>
  </si>
  <si>
    <t xml:space="preserve">Subject </t>
  </si>
  <si>
    <t>Class</t>
  </si>
  <si>
    <t>: G</t>
  </si>
  <si>
    <t>: F</t>
  </si>
  <si>
    <t>Lecturer</t>
  </si>
  <si>
    <t>: Bahasa Indonesia</t>
  </si>
  <si>
    <t>: Sofyan Munawar, M.Pd</t>
  </si>
  <si>
    <t>: H</t>
  </si>
  <si>
    <t>Keterangan</t>
  </si>
  <si>
    <t>Tidak Bisa UAS</t>
  </si>
</sst>
</file>

<file path=xl/styles.xml><?xml version="1.0" encoding="utf-8"?>
<styleSheet xmlns="http://schemas.openxmlformats.org/spreadsheetml/2006/main">
  <numFmts count="1">
    <numFmt numFmtId="164" formatCode="mm/dd/yyyy"/>
  </numFmts>
  <fonts count="18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Arial"/>
      <family val="2"/>
    </font>
    <font>
      <b/>
      <i/>
      <sz val="10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1"/>
      <color indexed="8"/>
      <name val="Trebuchet MS"/>
      <family val="2"/>
    </font>
    <font>
      <sz val="11"/>
      <color theme="1"/>
      <name val="Trebuchet MS"/>
      <family val="2"/>
    </font>
    <font>
      <b/>
      <sz val="11"/>
      <color indexed="8"/>
      <name val="Trebuchet MS"/>
      <family val="2"/>
    </font>
    <font>
      <b/>
      <sz val="11"/>
      <color theme="1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b/>
      <sz val="10"/>
      <color theme="0"/>
      <name val="Trebuchet MS"/>
      <family val="2"/>
    </font>
    <font>
      <i/>
      <sz val="10"/>
      <color theme="1"/>
      <name val="Trebuchet MS"/>
      <family val="2"/>
    </font>
    <font>
      <b/>
      <sz val="11"/>
      <name val="Trebuchet MS"/>
      <family val="2"/>
    </font>
    <font>
      <sz val="1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7">
    <xf numFmtId="0" fontId="0" fillId="0" borderId="0" xfId="0"/>
    <xf numFmtId="0" fontId="2" fillId="0" borderId="0" xfId="0" applyFont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 indent="1"/>
    </xf>
    <xf numFmtId="0" fontId="7" fillId="3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indent="1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8" fillId="0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6" fillId="0" borderId="2" xfId="1" applyFont="1" applyFill="1" applyBorder="1" applyAlignment="1">
      <alignment vertical="center"/>
    </xf>
    <xf numFmtId="0" fontId="5" fillId="0" borderId="0" xfId="3" applyFont="1" applyAlignment="1">
      <alignment vertical="center"/>
    </xf>
    <xf numFmtId="0" fontId="16" fillId="0" borderId="0" xfId="1" applyFont="1" applyFill="1" applyAlignment="1">
      <alignment vertical="center"/>
    </xf>
    <xf numFmtId="0" fontId="16" fillId="0" borderId="0" xfId="1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17" fillId="0" borderId="0" xfId="3" applyFont="1" applyAlignment="1">
      <alignment vertical="center"/>
    </xf>
    <xf numFmtId="0" fontId="9" fillId="0" borderId="0" xfId="3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8" fillId="8" borderId="10" xfId="0" applyFont="1" applyFill="1" applyBorder="1" applyAlignment="1">
      <alignment horizontal="left" vertical="center" indent="1"/>
    </xf>
    <xf numFmtId="0" fontId="14" fillId="7" borderId="0" xfId="0" applyFont="1" applyFill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0" fillId="0" borderId="4" xfId="0" applyFill="1" applyBorder="1"/>
    <xf numFmtId="0" fontId="14" fillId="7" borderId="5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9" borderId="2" xfId="1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3" borderId="2" xfId="1" applyNumberFormat="1" applyFont="1" applyFill="1" applyBorder="1" applyAlignment="1">
      <alignment horizontal="center" vertical="center"/>
    </xf>
  </cellXfs>
  <cellStyles count="62"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7"/>
    <cellStyle name="Normal 16" xfId="8"/>
    <cellStyle name="Normal 17" xfId="9"/>
    <cellStyle name="Normal 2" xfId="10"/>
    <cellStyle name="Normal 2 10" xfId="11"/>
    <cellStyle name="Normal 2 11" xfId="12"/>
    <cellStyle name="Normal 2 12" xfId="13"/>
    <cellStyle name="Normal 2 13" xfId="14"/>
    <cellStyle name="Normal 2 14" xfId="15"/>
    <cellStyle name="Normal 2 15" xfId="16"/>
    <cellStyle name="Normal 2 16" xfId="17"/>
    <cellStyle name="Normal 2 2" xfId="18"/>
    <cellStyle name="Normal 2 3" xfId="19"/>
    <cellStyle name="Normal 2 4" xfId="20"/>
    <cellStyle name="Normal 2 5" xfId="21"/>
    <cellStyle name="Normal 2 6" xfId="22"/>
    <cellStyle name="Normal 2 7" xfId="23"/>
    <cellStyle name="Normal 2 8" xfId="24"/>
    <cellStyle name="Normal 2 9" xfId="25"/>
    <cellStyle name="Normal 3" xfId="26"/>
    <cellStyle name="Normal 3 2" xfId="27"/>
    <cellStyle name="Normal 3 3" xfId="28"/>
    <cellStyle name="Normal 3 4" xfId="29"/>
    <cellStyle name="Normal 3 5" xfId="30"/>
    <cellStyle name="Normal 3 6" xfId="31"/>
    <cellStyle name="Normal 3 7" xfId="32"/>
    <cellStyle name="Normal 3 8" xfId="33"/>
    <cellStyle name="Normal 3 9" xfId="34"/>
    <cellStyle name="Normal 4" xfId="35"/>
    <cellStyle name="Normal 4 2" xfId="36"/>
    <cellStyle name="Normal 4 3" xfId="37"/>
    <cellStyle name="Normal 4 4" xfId="38"/>
    <cellStyle name="Normal 4 5" xfId="39"/>
    <cellStyle name="Normal 4 6" xfId="40"/>
    <cellStyle name="Normal 4 7" xfId="41"/>
    <cellStyle name="Normal 4 8" xfId="42"/>
    <cellStyle name="Normal 5" xfId="43"/>
    <cellStyle name="Normal 5 2" xfId="44"/>
    <cellStyle name="Normal 5 3" xfId="45"/>
    <cellStyle name="Normal 5 4" xfId="46"/>
    <cellStyle name="Normal 5 5" xfId="47"/>
    <cellStyle name="Normal 5 6" xfId="48"/>
    <cellStyle name="Normal 5 7" xfId="49"/>
    <cellStyle name="Normal 5 8" xfId="50"/>
    <cellStyle name="Normal 6" xfId="51"/>
    <cellStyle name="Normal 6 2" xfId="52"/>
    <cellStyle name="Normal 6 3" xfId="53"/>
    <cellStyle name="Normal 6 4" xfId="54"/>
    <cellStyle name="Normal 6 5" xfId="55"/>
    <cellStyle name="Normal 6 6" xfId="56"/>
    <cellStyle name="Normal 6 7" xfId="57"/>
    <cellStyle name="Normal 6 8" xfId="58"/>
    <cellStyle name="Normal 7" xfId="59"/>
    <cellStyle name="Normal 8" xfId="60"/>
    <cellStyle name="Normal 9" xfId="61"/>
    <cellStyle name="Normal_Sheet1" xfId="1"/>
  </cellStyles>
  <dxfs count="7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0</xdr:row>
      <xdr:rowOff>145675</xdr:rowOff>
    </xdr:from>
    <xdr:to>
      <xdr:col>2</xdr:col>
      <xdr:colOff>539272</xdr:colOff>
      <xdr:row>3</xdr:row>
      <xdr:rowOff>144291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3778" y="145675"/>
          <a:ext cx="444023" cy="637351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2402</xdr:rowOff>
    </xdr:from>
    <xdr:to>
      <xdr:col>17</xdr:col>
      <xdr:colOff>100055</xdr:colOff>
      <xdr:row>4</xdr:row>
      <xdr:rowOff>11206</xdr:rowOff>
    </xdr:to>
    <xdr:cxnSp macro="">
      <xdr:nvCxnSpPr>
        <xdr:cNvPr id="3" name="Straight Connector 2"/>
        <xdr:cNvCxnSpPr/>
      </xdr:nvCxnSpPr>
      <xdr:spPr>
        <a:xfrm>
          <a:off x="0" y="854049"/>
          <a:ext cx="8739790" cy="8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0</xdr:row>
      <xdr:rowOff>145675</xdr:rowOff>
    </xdr:from>
    <xdr:to>
      <xdr:col>2</xdr:col>
      <xdr:colOff>539272</xdr:colOff>
      <xdr:row>3</xdr:row>
      <xdr:rowOff>144291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4899" y="145675"/>
          <a:ext cx="444023" cy="627266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2402</xdr:rowOff>
    </xdr:from>
    <xdr:to>
      <xdr:col>17</xdr:col>
      <xdr:colOff>100055</xdr:colOff>
      <xdr:row>4</xdr:row>
      <xdr:rowOff>11206</xdr:rowOff>
    </xdr:to>
    <xdr:cxnSp macro="">
      <xdr:nvCxnSpPr>
        <xdr:cNvPr id="3" name="Straight Connector 2"/>
        <xdr:cNvCxnSpPr/>
      </xdr:nvCxnSpPr>
      <xdr:spPr>
        <a:xfrm>
          <a:off x="0" y="840602"/>
          <a:ext cx="8739230" cy="8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0</xdr:row>
      <xdr:rowOff>145675</xdr:rowOff>
    </xdr:from>
    <xdr:to>
      <xdr:col>2</xdr:col>
      <xdr:colOff>539272</xdr:colOff>
      <xdr:row>3</xdr:row>
      <xdr:rowOff>144291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4899" y="145675"/>
          <a:ext cx="444023" cy="627266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2402</xdr:rowOff>
    </xdr:from>
    <xdr:to>
      <xdr:col>17</xdr:col>
      <xdr:colOff>100055</xdr:colOff>
      <xdr:row>4</xdr:row>
      <xdr:rowOff>11206</xdr:rowOff>
    </xdr:to>
    <xdr:cxnSp macro="">
      <xdr:nvCxnSpPr>
        <xdr:cNvPr id="3" name="Straight Connector 2"/>
        <xdr:cNvCxnSpPr/>
      </xdr:nvCxnSpPr>
      <xdr:spPr>
        <a:xfrm>
          <a:off x="0" y="840602"/>
          <a:ext cx="7805780" cy="8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47"/>
  <sheetViews>
    <sheetView zoomScale="85" zoomScaleNormal="85" workbookViewId="0">
      <pane ySplit="12" topLeftCell="A13" activePane="bottomLeft" state="frozen"/>
      <selection pane="bottomLeft" activeCell="U49" sqref="U49"/>
    </sheetView>
  </sheetViews>
  <sheetFormatPr defaultRowHeight="16.5" customHeight="1"/>
  <cols>
    <col min="1" max="1" width="4" style="1" customWidth="1"/>
    <col min="2" max="2" width="11.140625" style="1" bestFit="1" customWidth="1"/>
    <col min="3" max="3" width="34.42578125" style="25" bestFit="1" customWidth="1"/>
    <col min="4" max="18" width="5.7109375" style="1" customWidth="1"/>
    <col min="19" max="19" width="2.5703125" style="1" customWidth="1"/>
    <col min="20" max="20" width="13.7109375" style="1" customWidth="1"/>
    <col min="21" max="224" width="9.140625" style="1"/>
    <col min="225" max="225" width="5.7109375" style="1" customWidth="1"/>
    <col min="226" max="226" width="9.7109375" style="1" customWidth="1"/>
    <col min="227" max="227" width="26.85546875" style="1" customWidth="1"/>
    <col min="228" max="228" width="8" style="1" bestFit="1" customWidth="1"/>
    <col min="229" max="230" width="8.42578125" style="1" bestFit="1" customWidth="1"/>
    <col min="231" max="231" width="7.5703125" style="1" customWidth="1"/>
    <col min="232" max="243" width="7.42578125" style="1" customWidth="1"/>
    <col min="244" max="244" width="9.85546875" style="1" bestFit="1" customWidth="1"/>
    <col min="245" max="480" width="9.140625" style="1"/>
    <col min="481" max="481" width="5.7109375" style="1" customWidth="1"/>
    <col min="482" max="482" width="9.7109375" style="1" customWidth="1"/>
    <col min="483" max="483" width="26.85546875" style="1" customWidth="1"/>
    <col min="484" max="484" width="8" style="1" bestFit="1" customWidth="1"/>
    <col min="485" max="486" width="8.42578125" style="1" bestFit="1" customWidth="1"/>
    <col min="487" max="487" width="7.5703125" style="1" customWidth="1"/>
    <col min="488" max="499" width="7.42578125" style="1" customWidth="1"/>
    <col min="500" max="500" width="9.85546875" style="1" bestFit="1" customWidth="1"/>
    <col min="501" max="736" width="9.140625" style="1"/>
    <col min="737" max="737" width="5.7109375" style="1" customWidth="1"/>
    <col min="738" max="738" width="9.7109375" style="1" customWidth="1"/>
    <col min="739" max="739" width="26.85546875" style="1" customWidth="1"/>
    <col min="740" max="740" width="8" style="1" bestFit="1" customWidth="1"/>
    <col min="741" max="742" width="8.42578125" style="1" bestFit="1" customWidth="1"/>
    <col min="743" max="743" width="7.5703125" style="1" customWidth="1"/>
    <col min="744" max="755" width="7.42578125" style="1" customWidth="1"/>
    <col min="756" max="756" width="9.85546875" style="1" bestFit="1" customWidth="1"/>
    <col min="757" max="992" width="9.140625" style="1"/>
    <col min="993" max="993" width="5.7109375" style="1" customWidth="1"/>
    <col min="994" max="994" width="9.7109375" style="1" customWidth="1"/>
    <col min="995" max="995" width="26.85546875" style="1" customWidth="1"/>
    <col min="996" max="996" width="8" style="1" bestFit="1" customWidth="1"/>
    <col min="997" max="998" width="8.42578125" style="1" bestFit="1" customWidth="1"/>
    <col min="999" max="999" width="7.5703125" style="1" customWidth="1"/>
    <col min="1000" max="1011" width="7.42578125" style="1" customWidth="1"/>
    <col min="1012" max="1012" width="9.85546875" style="1" bestFit="1" customWidth="1"/>
    <col min="1013" max="1248" width="9.140625" style="1"/>
    <col min="1249" max="1249" width="5.7109375" style="1" customWidth="1"/>
    <col min="1250" max="1250" width="9.7109375" style="1" customWidth="1"/>
    <col min="1251" max="1251" width="26.85546875" style="1" customWidth="1"/>
    <col min="1252" max="1252" width="8" style="1" bestFit="1" customWidth="1"/>
    <col min="1253" max="1254" width="8.42578125" style="1" bestFit="1" customWidth="1"/>
    <col min="1255" max="1255" width="7.5703125" style="1" customWidth="1"/>
    <col min="1256" max="1267" width="7.42578125" style="1" customWidth="1"/>
    <col min="1268" max="1268" width="9.85546875" style="1" bestFit="1" customWidth="1"/>
    <col min="1269" max="1504" width="9.140625" style="1"/>
    <col min="1505" max="1505" width="5.7109375" style="1" customWidth="1"/>
    <col min="1506" max="1506" width="9.7109375" style="1" customWidth="1"/>
    <col min="1507" max="1507" width="26.85546875" style="1" customWidth="1"/>
    <col min="1508" max="1508" width="8" style="1" bestFit="1" customWidth="1"/>
    <col min="1509" max="1510" width="8.42578125" style="1" bestFit="1" customWidth="1"/>
    <col min="1511" max="1511" width="7.5703125" style="1" customWidth="1"/>
    <col min="1512" max="1523" width="7.42578125" style="1" customWidth="1"/>
    <col min="1524" max="1524" width="9.85546875" style="1" bestFit="1" customWidth="1"/>
    <col min="1525" max="1760" width="9.140625" style="1"/>
    <col min="1761" max="1761" width="5.7109375" style="1" customWidth="1"/>
    <col min="1762" max="1762" width="9.7109375" style="1" customWidth="1"/>
    <col min="1763" max="1763" width="26.85546875" style="1" customWidth="1"/>
    <col min="1764" max="1764" width="8" style="1" bestFit="1" customWidth="1"/>
    <col min="1765" max="1766" width="8.42578125" style="1" bestFit="1" customWidth="1"/>
    <col min="1767" max="1767" width="7.5703125" style="1" customWidth="1"/>
    <col min="1768" max="1779" width="7.42578125" style="1" customWidth="1"/>
    <col min="1780" max="1780" width="9.85546875" style="1" bestFit="1" customWidth="1"/>
    <col min="1781" max="2016" width="9.140625" style="1"/>
    <col min="2017" max="2017" width="5.7109375" style="1" customWidth="1"/>
    <col min="2018" max="2018" width="9.7109375" style="1" customWidth="1"/>
    <col min="2019" max="2019" width="26.85546875" style="1" customWidth="1"/>
    <col min="2020" max="2020" width="8" style="1" bestFit="1" customWidth="1"/>
    <col min="2021" max="2022" width="8.42578125" style="1" bestFit="1" customWidth="1"/>
    <col min="2023" max="2023" width="7.5703125" style="1" customWidth="1"/>
    <col min="2024" max="2035" width="7.42578125" style="1" customWidth="1"/>
    <col min="2036" max="2036" width="9.85546875" style="1" bestFit="1" customWidth="1"/>
    <col min="2037" max="2272" width="9.140625" style="1"/>
    <col min="2273" max="2273" width="5.7109375" style="1" customWidth="1"/>
    <col min="2274" max="2274" width="9.7109375" style="1" customWidth="1"/>
    <col min="2275" max="2275" width="26.85546875" style="1" customWidth="1"/>
    <col min="2276" max="2276" width="8" style="1" bestFit="1" customWidth="1"/>
    <col min="2277" max="2278" width="8.42578125" style="1" bestFit="1" customWidth="1"/>
    <col min="2279" max="2279" width="7.5703125" style="1" customWidth="1"/>
    <col min="2280" max="2291" width="7.42578125" style="1" customWidth="1"/>
    <col min="2292" max="2292" width="9.85546875" style="1" bestFit="1" customWidth="1"/>
    <col min="2293" max="2528" width="9.140625" style="1"/>
    <col min="2529" max="2529" width="5.7109375" style="1" customWidth="1"/>
    <col min="2530" max="2530" width="9.7109375" style="1" customWidth="1"/>
    <col min="2531" max="2531" width="26.85546875" style="1" customWidth="1"/>
    <col min="2532" max="2532" width="8" style="1" bestFit="1" customWidth="1"/>
    <col min="2533" max="2534" width="8.42578125" style="1" bestFit="1" customWidth="1"/>
    <col min="2535" max="2535" width="7.5703125" style="1" customWidth="1"/>
    <col min="2536" max="2547" width="7.42578125" style="1" customWidth="1"/>
    <col min="2548" max="2548" width="9.85546875" style="1" bestFit="1" customWidth="1"/>
    <col min="2549" max="2784" width="9.140625" style="1"/>
    <col min="2785" max="2785" width="5.7109375" style="1" customWidth="1"/>
    <col min="2786" max="2786" width="9.7109375" style="1" customWidth="1"/>
    <col min="2787" max="2787" width="26.85546875" style="1" customWidth="1"/>
    <col min="2788" max="2788" width="8" style="1" bestFit="1" customWidth="1"/>
    <col min="2789" max="2790" width="8.42578125" style="1" bestFit="1" customWidth="1"/>
    <col min="2791" max="2791" width="7.5703125" style="1" customWidth="1"/>
    <col min="2792" max="2803" width="7.42578125" style="1" customWidth="1"/>
    <col min="2804" max="2804" width="9.85546875" style="1" bestFit="1" customWidth="1"/>
    <col min="2805" max="3040" width="9.140625" style="1"/>
    <col min="3041" max="3041" width="5.7109375" style="1" customWidth="1"/>
    <col min="3042" max="3042" width="9.7109375" style="1" customWidth="1"/>
    <col min="3043" max="3043" width="26.85546875" style="1" customWidth="1"/>
    <col min="3044" max="3044" width="8" style="1" bestFit="1" customWidth="1"/>
    <col min="3045" max="3046" width="8.42578125" style="1" bestFit="1" customWidth="1"/>
    <col min="3047" max="3047" width="7.5703125" style="1" customWidth="1"/>
    <col min="3048" max="3059" width="7.42578125" style="1" customWidth="1"/>
    <col min="3060" max="3060" width="9.85546875" style="1" bestFit="1" customWidth="1"/>
    <col min="3061" max="3296" width="9.140625" style="1"/>
    <col min="3297" max="3297" width="5.7109375" style="1" customWidth="1"/>
    <col min="3298" max="3298" width="9.7109375" style="1" customWidth="1"/>
    <col min="3299" max="3299" width="26.85546875" style="1" customWidth="1"/>
    <col min="3300" max="3300" width="8" style="1" bestFit="1" customWidth="1"/>
    <col min="3301" max="3302" width="8.42578125" style="1" bestFit="1" customWidth="1"/>
    <col min="3303" max="3303" width="7.5703125" style="1" customWidth="1"/>
    <col min="3304" max="3315" width="7.42578125" style="1" customWidth="1"/>
    <col min="3316" max="3316" width="9.85546875" style="1" bestFit="1" customWidth="1"/>
    <col min="3317" max="3552" width="9.140625" style="1"/>
    <col min="3553" max="3553" width="5.7109375" style="1" customWidth="1"/>
    <col min="3554" max="3554" width="9.7109375" style="1" customWidth="1"/>
    <col min="3555" max="3555" width="26.85546875" style="1" customWidth="1"/>
    <col min="3556" max="3556" width="8" style="1" bestFit="1" customWidth="1"/>
    <col min="3557" max="3558" width="8.42578125" style="1" bestFit="1" customWidth="1"/>
    <col min="3559" max="3559" width="7.5703125" style="1" customWidth="1"/>
    <col min="3560" max="3571" width="7.42578125" style="1" customWidth="1"/>
    <col min="3572" max="3572" width="9.85546875" style="1" bestFit="1" customWidth="1"/>
    <col min="3573" max="3808" width="9.140625" style="1"/>
    <col min="3809" max="3809" width="5.7109375" style="1" customWidth="1"/>
    <col min="3810" max="3810" width="9.7109375" style="1" customWidth="1"/>
    <col min="3811" max="3811" width="26.85546875" style="1" customWidth="1"/>
    <col min="3812" max="3812" width="8" style="1" bestFit="1" customWidth="1"/>
    <col min="3813" max="3814" width="8.42578125" style="1" bestFit="1" customWidth="1"/>
    <col min="3815" max="3815" width="7.5703125" style="1" customWidth="1"/>
    <col min="3816" max="3827" width="7.42578125" style="1" customWidth="1"/>
    <col min="3828" max="3828" width="9.85546875" style="1" bestFit="1" customWidth="1"/>
    <col min="3829" max="4064" width="9.140625" style="1"/>
    <col min="4065" max="4065" width="5.7109375" style="1" customWidth="1"/>
    <col min="4066" max="4066" width="9.7109375" style="1" customWidth="1"/>
    <col min="4067" max="4067" width="26.85546875" style="1" customWidth="1"/>
    <col min="4068" max="4068" width="8" style="1" bestFit="1" customWidth="1"/>
    <col min="4069" max="4070" width="8.42578125" style="1" bestFit="1" customWidth="1"/>
    <col min="4071" max="4071" width="7.5703125" style="1" customWidth="1"/>
    <col min="4072" max="4083" width="7.42578125" style="1" customWidth="1"/>
    <col min="4084" max="4084" width="9.85546875" style="1" bestFit="1" customWidth="1"/>
    <col min="4085" max="4320" width="9.140625" style="1"/>
    <col min="4321" max="4321" width="5.7109375" style="1" customWidth="1"/>
    <col min="4322" max="4322" width="9.7109375" style="1" customWidth="1"/>
    <col min="4323" max="4323" width="26.85546875" style="1" customWidth="1"/>
    <col min="4324" max="4324" width="8" style="1" bestFit="1" customWidth="1"/>
    <col min="4325" max="4326" width="8.42578125" style="1" bestFit="1" customWidth="1"/>
    <col min="4327" max="4327" width="7.5703125" style="1" customWidth="1"/>
    <col min="4328" max="4339" width="7.42578125" style="1" customWidth="1"/>
    <col min="4340" max="4340" width="9.85546875" style="1" bestFit="1" customWidth="1"/>
    <col min="4341" max="4576" width="9.140625" style="1"/>
    <col min="4577" max="4577" width="5.7109375" style="1" customWidth="1"/>
    <col min="4578" max="4578" width="9.7109375" style="1" customWidth="1"/>
    <col min="4579" max="4579" width="26.85546875" style="1" customWidth="1"/>
    <col min="4580" max="4580" width="8" style="1" bestFit="1" customWidth="1"/>
    <col min="4581" max="4582" width="8.42578125" style="1" bestFit="1" customWidth="1"/>
    <col min="4583" max="4583" width="7.5703125" style="1" customWidth="1"/>
    <col min="4584" max="4595" width="7.42578125" style="1" customWidth="1"/>
    <col min="4596" max="4596" width="9.85546875" style="1" bestFit="1" customWidth="1"/>
    <col min="4597" max="4832" width="9.140625" style="1"/>
    <col min="4833" max="4833" width="5.7109375" style="1" customWidth="1"/>
    <col min="4834" max="4834" width="9.7109375" style="1" customWidth="1"/>
    <col min="4835" max="4835" width="26.85546875" style="1" customWidth="1"/>
    <col min="4836" max="4836" width="8" style="1" bestFit="1" customWidth="1"/>
    <col min="4837" max="4838" width="8.42578125" style="1" bestFit="1" customWidth="1"/>
    <col min="4839" max="4839" width="7.5703125" style="1" customWidth="1"/>
    <col min="4840" max="4851" width="7.42578125" style="1" customWidth="1"/>
    <col min="4852" max="4852" width="9.85546875" style="1" bestFit="1" customWidth="1"/>
    <col min="4853" max="5088" width="9.140625" style="1"/>
    <col min="5089" max="5089" width="5.7109375" style="1" customWidth="1"/>
    <col min="5090" max="5090" width="9.7109375" style="1" customWidth="1"/>
    <col min="5091" max="5091" width="26.85546875" style="1" customWidth="1"/>
    <col min="5092" max="5092" width="8" style="1" bestFit="1" customWidth="1"/>
    <col min="5093" max="5094" width="8.42578125" style="1" bestFit="1" customWidth="1"/>
    <col min="5095" max="5095" width="7.5703125" style="1" customWidth="1"/>
    <col min="5096" max="5107" width="7.42578125" style="1" customWidth="1"/>
    <col min="5108" max="5108" width="9.85546875" style="1" bestFit="1" customWidth="1"/>
    <col min="5109" max="5344" width="9.140625" style="1"/>
    <col min="5345" max="5345" width="5.7109375" style="1" customWidth="1"/>
    <col min="5346" max="5346" width="9.7109375" style="1" customWidth="1"/>
    <col min="5347" max="5347" width="26.85546875" style="1" customWidth="1"/>
    <col min="5348" max="5348" width="8" style="1" bestFit="1" customWidth="1"/>
    <col min="5349" max="5350" width="8.42578125" style="1" bestFit="1" customWidth="1"/>
    <col min="5351" max="5351" width="7.5703125" style="1" customWidth="1"/>
    <col min="5352" max="5363" width="7.42578125" style="1" customWidth="1"/>
    <col min="5364" max="5364" width="9.85546875" style="1" bestFit="1" customWidth="1"/>
    <col min="5365" max="5600" width="9.140625" style="1"/>
    <col min="5601" max="5601" width="5.7109375" style="1" customWidth="1"/>
    <col min="5602" max="5602" width="9.7109375" style="1" customWidth="1"/>
    <col min="5603" max="5603" width="26.85546875" style="1" customWidth="1"/>
    <col min="5604" max="5604" width="8" style="1" bestFit="1" customWidth="1"/>
    <col min="5605" max="5606" width="8.42578125" style="1" bestFit="1" customWidth="1"/>
    <col min="5607" max="5607" width="7.5703125" style="1" customWidth="1"/>
    <col min="5608" max="5619" width="7.42578125" style="1" customWidth="1"/>
    <col min="5620" max="5620" width="9.85546875" style="1" bestFit="1" customWidth="1"/>
    <col min="5621" max="5856" width="9.140625" style="1"/>
    <col min="5857" max="5857" width="5.7109375" style="1" customWidth="1"/>
    <col min="5858" max="5858" width="9.7109375" style="1" customWidth="1"/>
    <col min="5859" max="5859" width="26.85546875" style="1" customWidth="1"/>
    <col min="5860" max="5860" width="8" style="1" bestFit="1" customWidth="1"/>
    <col min="5861" max="5862" width="8.42578125" style="1" bestFit="1" customWidth="1"/>
    <col min="5863" max="5863" width="7.5703125" style="1" customWidth="1"/>
    <col min="5864" max="5875" width="7.42578125" style="1" customWidth="1"/>
    <col min="5876" max="5876" width="9.85546875" style="1" bestFit="1" customWidth="1"/>
    <col min="5877" max="6112" width="9.140625" style="1"/>
    <col min="6113" max="6113" width="5.7109375" style="1" customWidth="1"/>
    <col min="6114" max="6114" width="9.7109375" style="1" customWidth="1"/>
    <col min="6115" max="6115" width="26.85546875" style="1" customWidth="1"/>
    <col min="6116" max="6116" width="8" style="1" bestFit="1" customWidth="1"/>
    <col min="6117" max="6118" width="8.42578125" style="1" bestFit="1" customWidth="1"/>
    <col min="6119" max="6119" width="7.5703125" style="1" customWidth="1"/>
    <col min="6120" max="6131" width="7.42578125" style="1" customWidth="1"/>
    <col min="6132" max="6132" width="9.85546875" style="1" bestFit="1" customWidth="1"/>
    <col min="6133" max="6368" width="9.140625" style="1"/>
    <col min="6369" max="6369" width="5.7109375" style="1" customWidth="1"/>
    <col min="6370" max="6370" width="9.7109375" style="1" customWidth="1"/>
    <col min="6371" max="6371" width="26.85546875" style="1" customWidth="1"/>
    <col min="6372" max="6372" width="8" style="1" bestFit="1" customWidth="1"/>
    <col min="6373" max="6374" width="8.42578125" style="1" bestFit="1" customWidth="1"/>
    <col min="6375" max="6375" width="7.5703125" style="1" customWidth="1"/>
    <col min="6376" max="6387" width="7.42578125" style="1" customWidth="1"/>
    <col min="6388" max="6388" width="9.85546875" style="1" bestFit="1" customWidth="1"/>
    <col min="6389" max="6624" width="9.140625" style="1"/>
    <col min="6625" max="6625" width="5.7109375" style="1" customWidth="1"/>
    <col min="6626" max="6626" width="9.7109375" style="1" customWidth="1"/>
    <col min="6627" max="6627" width="26.85546875" style="1" customWidth="1"/>
    <col min="6628" max="6628" width="8" style="1" bestFit="1" customWidth="1"/>
    <col min="6629" max="6630" width="8.42578125" style="1" bestFit="1" customWidth="1"/>
    <col min="6631" max="6631" width="7.5703125" style="1" customWidth="1"/>
    <col min="6632" max="6643" width="7.42578125" style="1" customWidth="1"/>
    <col min="6644" max="6644" width="9.85546875" style="1" bestFit="1" customWidth="1"/>
    <col min="6645" max="6880" width="9.140625" style="1"/>
    <col min="6881" max="6881" width="5.7109375" style="1" customWidth="1"/>
    <col min="6882" max="6882" width="9.7109375" style="1" customWidth="1"/>
    <col min="6883" max="6883" width="26.85546875" style="1" customWidth="1"/>
    <col min="6884" max="6884" width="8" style="1" bestFit="1" customWidth="1"/>
    <col min="6885" max="6886" width="8.42578125" style="1" bestFit="1" customWidth="1"/>
    <col min="6887" max="6887" width="7.5703125" style="1" customWidth="1"/>
    <col min="6888" max="6899" width="7.42578125" style="1" customWidth="1"/>
    <col min="6900" max="6900" width="9.85546875" style="1" bestFit="1" customWidth="1"/>
    <col min="6901" max="7136" width="9.140625" style="1"/>
    <col min="7137" max="7137" width="5.7109375" style="1" customWidth="1"/>
    <col min="7138" max="7138" width="9.7109375" style="1" customWidth="1"/>
    <col min="7139" max="7139" width="26.85546875" style="1" customWidth="1"/>
    <col min="7140" max="7140" width="8" style="1" bestFit="1" customWidth="1"/>
    <col min="7141" max="7142" width="8.42578125" style="1" bestFit="1" customWidth="1"/>
    <col min="7143" max="7143" width="7.5703125" style="1" customWidth="1"/>
    <col min="7144" max="7155" width="7.42578125" style="1" customWidth="1"/>
    <col min="7156" max="7156" width="9.85546875" style="1" bestFit="1" customWidth="1"/>
    <col min="7157" max="7392" width="9.140625" style="1"/>
    <col min="7393" max="7393" width="5.7109375" style="1" customWidth="1"/>
    <col min="7394" max="7394" width="9.7109375" style="1" customWidth="1"/>
    <col min="7395" max="7395" width="26.85546875" style="1" customWidth="1"/>
    <col min="7396" max="7396" width="8" style="1" bestFit="1" customWidth="1"/>
    <col min="7397" max="7398" width="8.42578125" style="1" bestFit="1" customWidth="1"/>
    <col min="7399" max="7399" width="7.5703125" style="1" customWidth="1"/>
    <col min="7400" max="7411" width="7.42578125" style="1" customWidth="1"/>
    <col min="7412" max="7412" width="9.85546875" style="1" bestFit="1" customWidth="1"/>
    <col min="7413" max="7648" width="9.140625" style="1"/>
    <col min="7649" max="7649" width="5.7109375" style="1" customWidth="1"/>
    <col min="7650" max="7650" width="9.7109375" style="1" customWidth="1"/>
    <col min="7651" max="7651" width="26.85546875" style="1" customWidth="1"/>
    <col min="7652" max="7652" width="8" style="1" bestFit="1" customWidth="1"/>
    <col min="7653" max="7654" width="8.42578125" style="1" bestFit="1" customWidth="1"/>
    <col min="7655" max="7655" width="7.5703125" style="1" customWidth="1"/>
    <col min="7656" max="7667" width="7.42578125" style="1" customWidth="1"/>
    <col min="7668" max="7668" width="9.85546875" style="1" bestFit="1" customWidth="1"/>
    <col min="7669" max="7904" width="9.140625" style="1"/>
    <col min="7905" max="7905" width="5.7109375" style="1" customWidth="1"/>
    <col min="7906" max="7906" width="9.7109375" style="1" customWidth="1"/>
    <col min="7907" max="7907" width="26.85546875" style="1" customWidth="1"/>
    <col min="7908" max="7908" width="8" style="1" bestFit="1" customWidth="1"/>
    <col min="7909" max="7910" width="8.42578125" style="1" bestFit="1" customWidth="1"/>
    <col min="7911" max="7911" width="7.5703125" style="1" customWidth="1"/>
    <col min="7912" max="7923" width="7.42578125" style="1" customWidth="1"/>
    <col min="7924" max="7924" width="9.85546875" style="1" bestFit="1" customWidth="1"/>
    <col min="7925" max="8160" width="9.140625" style="1"/>
    <col min="8161" max="8161" width="5.7109375" style="1" customWidth="1"/>
    <col min="8162" max="8162" width="9.7109375" style="1" customWidth="1"/>
    <col min="8163" max="8163" width="26.85546875" style="1" customWidth="1"/>
    <col min="8164" max="8164" width="8" style="1" bestFit="1" customWidth="1"/>
    <col min="8165" max="8166" width="8.42578125" style="1" bestFit="1" customWidth="1"/>
    <col min="8167" max="8167" width="7.5703125" style="1" customWidth="1"/>
    <col min="8168" max="8179" width="7.42578125" style="1" customWidth="1"/>
    <col min="8180" max="8180" width="9.85546875" style="1" bestFit="1" customWidth="1"/>
    <col min="8181" max="8416" width="9.140625" style="1"/>
    <col min="8417" max="8417" width="5.7109375" style="1" customWidth="1"/>
    <col min="8418" max="8418" width="9.7109375" style="1" customWidth="1"/>
    <col min="8419" max="8419" width="26.85546875" style="1" customWidth="1"/>
    <col min="8420" max="8420" width="8" style="1" bestFit="1" customWidth="1"/>
    <col min="8421" max="8422" width="8.42578125" style="1" bestFit="1" customWidth="1"/>
    <col min="8423" max="8423" width="7.5703125" style="1" customWidth="1"/>
    <col min="8424" max="8435" width="7.42578125" style="1" customWidth="1"/>
    <col min="8436" max="8436" width="9.85546875" style="1" bestFit="1" customWidth="1"/>
    <col min="8437" max="8672" width="9.140625" style="1"/>
    <col min="8673" max="8673" width="5.7109375" style="1" customWidth="1"/>
    <col min="8674" max="8674" width="9.7109375" style="1" customWidth="1"/>
    <col min="8675" max="8675" width="26.85546875" style="1" customWidth="1"/>
    <col min="8676" max="8676" width="8" style="1" bestFit="1" customWidth="1"/>
    <col min="8677" max="8678" width="8.42578125" style="1" bestFit="1" customWidth="1"/>
    <col min="8679" max="8679" width="7.5703125" style="1" customWidth="1"/>
    <col min="8680" max="8691" width="7.42578125" style="1" customWidth="1"/>
    <col min="8692" max="8692" width="9.85546875" style="1" bestFit="1" customWidth="1"/>
    <col min="8693" max="8928" width="9.140625" style="1"/>
    <col min="8929" max="8929" width="5.7109375" style="1" customWidth="1"/>
    <col min="8930" max="8930" width="9.7109375" style="1" customWidth="1"/>
    <col min="8931" max="8931" width="26.85546875" style="1" customWidth="1"/>
    <col min="8932" max="8932" width="8" style="1" bestFit="1" customWidth="1"/>
    <col min="8933" max="8934" width="8.42578125" style="1" bestFit="1" customWidth="1"/>
    <col min="8935" max="8935" width="7.5703125" style="1" customWidth="1"/>
    <col min="8936" max="8947" width="7.42578125" style="1" customWidth="1"/>
    <col min="8948" max="8948" width="9.85546875" style="1" bestFit="1" customWidth="1"/>
    <col min="8949" max="9184" width="9.140625" style="1"/>
    <col min="9185" max="9185" width="5.7109375" style="1" customWidth="1"/>
    <col min="9186" max="9186" width="9.7109375" style="1" customWidth="1"/>
    <col min="9187" max="9187" width="26.85546875" style="1" customWidth="1"/>
    <col min="9188" max="9188" width="8" style="1" bestFit="1" customWidth="1"/>
    <col min="9189" max="9190" width="8.42578125" style="1" bestFit="1" customWidth="1"/>
    <col min="9191" max="9191" width="7.5703125" style="1" customWidth="1"/>
    <col min="9192" max="9203" width="7.42578125" style="1" customWidth="1"/>
    <col min="9204" max="9204" width="9.85546875" style="1" bestFit="1" customWidth="1"/>
    <col min="9205" max="9440" width="9.140625" style="1"/>
    <col min="9441" max="9441" width="5.7109375" style="1" customWidth="1"/>
    <col min="9442" max="9442" width="9.7109375" style="1" customWidth="1"/>
    <col min="9443" max="9443" width="26.85546875" style="1" customWidth="1"/>
    <col min="9444" max="9444" width="8" style="1" bestFit="1" customWidth="1"/>
    <col min="9445" max="9446" width="8.42578125" style="1" bestFit="1" customWidth="1"/>
    <col min="9447" max="9447" width="7.5703125" style="1" customWidth="1"/>
    <col min="9448" max="9459" width="7.42578125" style="1" customWidth="1"/>
    <col min="9460" max="9460" width="9.85546875" style="1" bestFit="1" customWidth="1"/>
    <col min="9461" max="9696" width="9.140625" style="1"/>
    <col min="9697" max="9697" width="5.7109375" style="1" customWidth="1"/>
    <col min="9698" max="9698" width="9.7109375" style="1" customWidth="1"/>
    <col min="9699" max="9699" width="26.85546875" style="1" customWidth="1"/>
    <col min="9700" max="9700" width="8" style="1" bestFit="1" customWidth="1"/>
    <col min="9701" max="9702" width="8.42578125" style="1" bestFit="1" customWidth="1"/>
    <col min="9703" max="9703" width="7.5703125" style="1" customWidth="1"/>
    <col min="9704" max="9715" width="7.42578125" style="1" customWidth="1"/>
    <col min="9716" max="9716" width="9.85546875" style="1" bestFit="1" customWidth="1"/>
    <col min="9717" max="9952" width="9.140625" style="1"/>
    <col min="9953" max="9953" width="5.7109375" style="1" customWidth="1"/>
    <col min="9954" max="9954" width="9.7109375" style="1" customWidth="1"/>
    <col min="9955" max="9955" width="26.85546875" style="1" customWidth="1"/>
    <col min="9956" max="9956" width="8" style="1" bestFit="1" customWidth="1"/>
    <col min="9957" max="9958" width="8.42578125" style="1" bestFit="1" customWidth="1"/>
    <col min="9959" max="9959" width="7.5703125" style="1" customWidth="1"/>
    <col min="9960" max="9971" width="7.42578125" style="1" customWidth="1"/>
    <col min="9972" max="9972" width="9.85546875" style="1" bestFit="1" customWidth="1"/>
    <col min="9973" max="10208" width="9.140625" style="1"/>
    <col min="10209" max="10209" width="5.7109375" style="1" customWidth="1"/>
    <col min="10210" max="10210" width="9.7109375" style="1" customWidth="1"/>
    <col min="10211" max="10211" width="26.85546875" style="1" customWidth="1"/>
    <col min="10212" max="10212" width="8" style="1" bestFit="1" customWidth="1"/>
    <col min="10213" max="10214" width="8.42578125" style="1" bestFit="1" customWidth="1"/>
    <col min="10215" max="10215" width="7.5703125" style="1" customWidth="1"/>
    <col min="10216" max="10227" width="7.42578125" style="1" customWidth="1"/>
    <col min="10228" max="10228" width="9.85546875" style="1" bestFit="1" customWidth="1"/>
    <col min="10229" max="10464" width="9.140625" style="1"/>
    <col min="10465" max="10465" width="5.7109375" style="1" customWidth="1"/>
    <col min="10466" max="10466" width="9.7109375" style="1" customWidth="1"/>
    <col min="10467" max="10467" width="26.85546875" style="1" customWidth="1"/>
    <col min="10468" max="10468" width="8" style="1" bestFit="1" customWidth="1"/>
    <col min="10469" max="10470" width="8.42578125" style="1" bestFit="1" customWidth="1"/>
    <col min="10471" max="10471" width="7.5703125" style="1" customWidth="1"/>
    <col min="10472" max="10483" width="7.42578125" style="1" customWidth="1"/>
    <col min="10484" max="10484" width="9.85546875" style="1" bestFit="1" customWidth="1"/>
    <col min="10485" max="10720" width="9.140625" style="1"/>
    <col min="10721" max="10721" width="5.7109375" style="1" customWidth="1"/>
    <col min="10722" max="10722" width="9.7109375" style="1" customWidth="1"/>
    <col min="10723" max="10723" width="26.85546875" style="1" customWidth="1"/>
    <col min="10724" max="10724" width="8" style="1" bestFit="1" customWidth="1"/>
    <col min="10725" max="10726" width="8.42578125" style="1" bestFit="1" customWidth="1"/>
    <col min="10727" max="10727" width="7.5703125" style="1" customWidth="1"/>
    <col min="10728" max="10739" width="7.42578125" style="1" customWidth="1"/>
    <col min="10740" max="10740" width="9.85546875" style="1" bestFit="1" customWidth="1"/>
    <col min="10741" max="10976" width="9.140625" style="1"/>
    <col min="10977" max="10977" width="5.7109375" style="1" customWidth="1"/>
    <col min="10978" max="10978" width="9.7109375" style="1" customWidth="1"/>
    <col min="10979" max="10979" width="26.85546875" style="1" customWidth="1"/>
    <col min="10980" max="10980" width="8" style="1" bestFit="1" customWidth="1"/>
    <col min="10981" max="10982" width="8.42578125" style="1" bestFit="1" customWidth="1"/>
    <col min="10983" max="10983" width="7.5703125" style="1" customWidth="1"/>
    <col min="10984" max="10995" width="7.42578125" style="1" customWidth="1"/>
    <col min="10996" max="10996" width="9.85546875" style="1" bestFit="1" customWidth="1"/>
    <col min="10997" max="11232" width="9.140625" style="1"/>
    <col min="11233" max="11233" width="5.7109375" style="1" customWidth="1"/>
    <col min="11234" max="11234" width="9.7109375" style="1" customWidth="1"/>
    <col min="11235" max="11235" width="26.85546875" style="1" customWidth="1"/>
    <col min="11236" max="11236" width="8" style="1" bestFit="1" customWidth="1"/>
    <col min="11237" max="11238" width="8.42578125" style="1" bestFit="1" customWidth="1"/>
    <col min="11239" max="11239" width="7.5703125" style="1" customWidth="1"/>
    <col min="11240" max="11251" width="7.42578125" style="1" customWidth="1"/>
    <col min="11252" max="11252" width="9.85546875" style="1" bestFit="1" customWidth="1"/>
    <col min="11253" max="11488" width="9.140625" style="1"/>
    <col min="11489" max="11489" width="5.7109375" style="1" customWidth="1"/>
    <col min="11490" max="11490" width="9.7109375" style="1" customWidth="1"/>
    <col min="11491" max="11491" width="26.85546875" style="1" customWidth="1"/>
    <col min="11492" max="11492" width="8" style="1" bestFit="1" customWidth="1"/>
    <col min="11493" max="11494" width="8.42578125" style="1" bestFit="1" customWidth="1"/>
    <col min="11495" max="11495" width="7.5703125" style="1" customWidth="1"/>
    <col min="11496" max="11507" width="7.42578125" style="1" customWidth="1"/>
    <col min="11508" max="11508" width="9.85546875" style="1" bestFit="1" customWidth="1"/>
    <col min="11509" max="11744" width="9.140625" style="1"/>
    <col min="11745" max="11745" width="5.7109375" style="1" customWidth="1"/>
    <col min="11746" max="11746" width="9.7109375" style="1" customWidth="1"/>
    <col min="11747" max="11747" width="26.85546875" style="1" customWidth="1"/>
    <col min="11748" max="11748" width="8" style="1" bestFit="1" customWidth="1"/>
    <col min="11749" max="11750" width="8.42578125" style="1" bestFit="1" customWidth="1"/>
    <col min="11751" max="11751" width="7.5703125" style="1" customWidth="1"/>
    <col min="11752" max="11763" width="7.42578125" style="1" customWidth="1"/>
    <col min="11764" max="11764" width="9.85546875" style="1" bestFit="1" customWidth="1"/>
    <col min="11765" max="12000" width="9.140625" style="1"/>
    <col min="12001" max="12001" width="5.7109375" style="1" customWidth="1"/>
    <col min="12002" max="12002" width="9.7109375" style="1" customWidth="1"/>
    <col min="12003" max="12003" width="26.85546875" style="1" customWidth="1"/>
    <col min="12004" max="12004" width="8" style="1" bestFit="1" customWidth="1"/>
    <col min="12005" max="12006" width="8.42578125" style="1" bestFit="1" customWidth="1"/>
    <col min="12007" max="12007" width="7.5703125" style="1" customWidth="1"/>
    <col min="12008" max="12019" width="7.42578125" style="1" customWidth="1"/>
    <col min="12020" max="12020" width="9.85546875" style="1" bestFit="1" customWidth="1"/>
    <col min="12021" max="12256" width="9.140625" style="1"/>
    <col min="12257" max="12257" width="5.7109375" style="1" customWidth="1"/>
    <col min="12258" max="12258" width="9.7109375" style="1" customWidth="1"/>
    <col min="12259" max="12259" width="26.85546875" style="1" customWidth="1"/>
    <col min="12260" max="12260" width="8" style="1" bestFit="1" customWidth="1"/>
    <col min="12261" max="12262" width="8.42578125" style="1" bestFit="1" customWidth="1"/>
    <col min="12263" max="12263" width="7.5703125" style="1" customWidth="1"/>
    <col min="12264" max="12275" width="7.42578125" style="1" customWidth="1"/>
    <col min="12276" max="12276" width="9.85546875" style="1" bestFit="1" customWidth="1"/>
    <col min="12277" max="12512" width="9.140625" style="1"/>
    <col min="12513" max="12513" width="5.7109375" style="1" customWidth="1"/>
    <col min="12514" max="12514" width="9.7109375" style="1" customWidth="1"/>
    <col min="12515" max="12515" width="26.85546875" style="1" customWidth="1"/>
    <col min="12516" max="12516" width="8" style="1" bestFit="1" customWidth="1"/>
    <col min="12517" max="12518" width="8.42578125" style="1" bestFit="1" customWidth="1"/>
    <col min="12519" max="12519" width="7.5703125" style="1" customWidth="1"/>
    <col min="12520" max="12531" width="7.42578125" style="1" customWidth="1"/>
    <col min="12532" max="12532" width="9.85546875" style="1" bestFit="1" customWidth="1"/>
    <col min="12533" max="12768" width="9.140625" style="1"/>
    <col min="12769" max="12769" width="5.7109375" style="1" customWidth="1"/>
    <col min="12770" max="12770" width="9.7109375" style="1" customWidth="1"/>
    <col min="12771" max="12771" width="26.85546875" style="1" customWidth="1"/>
    <col min="12772" max="12772" width="8" style="1" bestFit="1" customWidth="1"/>
    <col min="12773" max="12774" width="8.42578125" style="1" bestFit="1" customWidth="1"/>
    <col min="12775" max="12775" width="7.5703125" style="1" customWidth="1"/>
    <col min="12776" max="12787" width="7.42578125" style="1" customWidth="1"/>
    <col min="12788" max="12788" width="9.85546875" style="1" bestFit="1" customWidth="1"/>
    <col min="12789" max="13024" width="9.140625" style="1"/>
    <col min="13025" max="13025" width="5.7109375" style="1" customWidth="1"/>
    <col min="13026" max="13026" width="9.7109375" style="1" customWidth="1"/>
    <col min="13027" max="13027" width="26.85546875" style="1" customWidth="1"/>
    <col min="13028" max="13028" width="8" style="1" bestFit="1" customWidth="1"/>
    <col min="13029" max="13030" width="8.42578125" style="1" bestFit="1" customWidth="1"/>
    <col min="13031" max="13031" width="7.5703125" style="1" customWidth="1"/>
    <col min="13032" max="13043" width="7.42578125" style="1" customWidth="1"/>
    <col min="13044" max="13044" width="9.85546875" style="1" bestFit="1" customWidth="1"/>
    <col min="13045" max="13280" width="9.140625" style="1"/>
    <col min="13281" max="13281" width="5.7109375" style="1" customWidth="1"/>
    <col min="13282" max="13282" width="9.7109375" style="1" customWidth="1"/>
    <col min="13283" max="13283" width="26.85546875" style="1" customWidth="1"/>
    <col min="13284" max="13284" width="8" style="1" bestFit="1" customWidth="1"/>
    <col min="13285" max="13286" width="8.42578125" style="1" bestFit="1" customWidth="1"/>
    <col min="13287" max="13287" width="7.5703125" style="1" customWidth="1"/>
    <col min="13288" max="13299" width="7.42578125" style="1" customWidth="1"/>
    <col min="13300" max="13300" width="9.85546875" style="1" bestFit="1" customWidth="1"/>
    <col min="13301" max="13536" width="9.140625" style="1"/>
    <col min="13537" max="13537" width="5.7109375" style="1" customWidth="1"/>
    <col min="13538" max="13538" width="9.7109375" style="1" customWidth="1"/>
    <col min="13539" max="13539" width="26.85546875" style="1" customWidth="1"/>
    <col min="13540" max="13540" width="8" style="1" bestFit="1" customWidth="1"/>
    <col min="13541" max="13542" width="8.42578125" style="1" bestFit="1" customWidth="1"/>
    <col min="13543" max="13543" width="7.5703125" style="1" customWidth="1"/>
    <col min="13544" max="13555" width="7.42578125" style="1" customWidth="1"/>
    <col min="13556" max="13556" width="9.85546875" style="1" bestFit="1" customWidth="1"/>
    <col min="13557" max="13792" width="9.140625" style="1"/>
    <col min="13793" max="13793" width="5.7109375" style="1" customWidth="1"/>
    <col min="13794" max="13794" width="9.7109375" style="1" customWidth="1"/>
    <col min="13795" max="13795" width="26.85546875" style="1" customWidth="1"/>
    <col min="13796" max="13796" width="8" style="1" bestFit="1" customWidth="1"/>
    <col min="13797" max="13798" width="8.42578125" style="1" bestFit="1" customWidth="1"/>
    <col min="13799" max="13799" width="7.5703125" style="1" customWidth="1"/>
    <col min="13800" max="13811" width="7.42578125" style="1" customWidth="1"/>
    <col min="13812" max="13812" width="9.85546875" style="1" bestFit="1" customWidth="1"/>
    <col min="13813" max="14048" width="9.140625" style="1"/>
    <col min="14049" max="14049" width="5.7109375" style="1" customWidth="1"/>
    <col min="14050" max="14050" width="9.7109375" style="1" customWidth="1"/>
    <col min="14051" max="14051" width="26.85546875" style="1" customWidth="1"/>
    <col min="14052" max="14052" width="8" style="1" bestFit="1" customWidth="1"/>
    <col min="14053" max="14054" width="8.42578125" style="1" bestFit="1" customWidth="1"/>
    <col min="14055" max="14055" width="7.5703125" style="1" customWidth="1"/>
    <col min="14056" max="14067" width="7.42578125" style="1" customWidth="1"/>
    <col min="14068" max="14068" width="9.85546875" style="1" bestFit="1" customWidth="1"/>
    <col min="14069" max="14304" width="9.140625" style="1"/>
    <col min="14305" max="14305" width="5.7109375" style="1" customWidth="1"/>
    <col min="14306" max="14306" width="9.7109375" style="1" customWidth="1"/>
    <col min="14307" max="14307" width="26.85546875" style="1" customWidth="1"/>
    <col min="14308" max="14308" width="8" style="1" bestFit="1" customWidth="1"/>
    <col min="14309" max="14310" width="8.42578125" style="1" bestFit="1" customWidth="1"/>
    <col min="14311" max="14311" width="7.5703125" style="1" customWidth="1"/>
    <col min="14312" max="14323" width="7.42578125" style="1" customWidth="1"/>
    <col min="14324" max="14324" width="9.85546875" style="1" bestFit="1" customWidth="1"/>
    <col min="14325" max="14560" width="9.140625" style="1"/>
    <col min="14561" max="14561" width="5.7109375" style="1" customWidth="1"/>
    <col min="14562" max="14562" width="9.7109375" style="1" customWidth="1"/>
    <col min="14563" max="14563" width="26.85546875" style="1" customWidth="1"/>
    <col min="14564" max="14564" width="8" style="1" bestFit="1" customWidth="1"/>
    <col min="14565" max="14566" width="8.42578125" style="1" bestFit="1" customWidth="1"/>
    <col min="14567" max="14567" width="7.5703125" style="1" customWidth="1"/>
    <col min="14568" max="14579" width="7.42578125" style="1" customWidth="1"/>
    <col min="14580" max="14580" width="9.85546875" style="1" bestFit="1" customWidth="1"/>
    <col min="14581" max="14816" width="9.140625" style="1"/>
    <col min="14817" max="14817" width="5.7109375" style="1" customWidth="1"/>
    <col min="14818" max="14818" width="9.7109375" style="1" customWidth="1"/>
    <col min="14819" max="14819" width="26.85546875" style="1" customWidth="1"/>
    <col min="14820" max="14820" width="8" style="1" bestFit="1" customWidth="1"/>
    <col min="14821" max="14822" width="8.42578125" style="1" bestFit="1" customWidth="1"/>
    <col min="14823" max="14823" width="7.5703125" style="1" customWidth="1"/>
    <col min="14824" max="14835" width="7.42578125" style="1" customWidth="1"/>
    <col min="14836" max="14836" width="9.85546875" style="1" bestFit="1" customWidth="1"/>
    <col min="14837" max="15072" width="9.140625" style="1"/>
    <col min="15073" max="15073" width="5.7109375" style="1" customWidth="1"/>
    <col min="15074" max="15074" width="9.7109375" style="1" customWidth="1"/>
    <col min="15075" max="15075" width="26.85546875" style="1" customWidth="1"/>
    <col min="15076" max="15076" width="8" style="1" bestFit="1" customWidth="1"/>
    <col min="15077" max="15078" width="8.42578125" style="1" bestFit="1" customWidth="1"/>
    <col min="15079" max="15079" width="7.5703125" style="1" customWidth="1"/>
    <col min="15080" max="15091" width="7.42578125" style="1" customWidth="1"/>
    <col min="15092" max="15092" width="9.85546875" style="1" bestFit="1" customWidth="1"/>
    <col min="15093" max="15328" width="9.140625" style="1"/>
    <col min="15329" max="15329" width="5.7109375" style="1" customWidth="1"/>
    <col min="15330" max="15330" width="9.7109375" style="1" customWidth="1"/>
    <col min="15331" max="15331" width="26.85546875" style="1" customWidth="1"/>
    <col min="15332" max="15332" width="8" style="1" bestFit="1" customWidth="1"/>
    <col min="15333" max="15334" width="8.42578125" style="1" bestFit="1" customWidth="1"/>
    <col min="15335" max="15335" width="7.5703125" style="1" customWidth="1"/>
    <col min="15336" max="15347" width="7.42578125" style="1" customWidth="1"/>
    <col min="15348" max="15348" width="9.85546875" style="1" bestFit="1" customWidth="1"/>
    <col min="15349" max="15584" width="9.140625" style="1"/>
    <col min="15585" max="15585" width="5.7109375" style="1" customWidth="1"/>
    <col min="15586" max="15586" width="9.7109375" style="1" customWidth="1"/>
    <col min="15587" max="15587" width="26.85546875" style="1" customWidth="1"/>
    <col min="15588" max="15588" width="8" style="1" bestFit="1" customWidth="1"/>
    <col min="15589" max="15590" width="8.42578125" style="1" bestFit="1" customWidth="1"/>
    <col min="15591" max="15591" width="7.5703125" style="1" customWidth="1"/>
    <col min="15592" max="15603" width="7.42578125" style="1" customWidth="1"/>
    <col min="15604" max="15604" width="9.85546875" style="1" bestFit="1" customWidth="1"/>
    <col min="15605" max="15840" width="9.140625" style="1"/>
    <col min="15841" max="15841" width="5.7109375" style="1" customWidth="1"/>
    <col min="15842" max="15842" width="9.7109375" style="1" customWidth="1"/>
    <col min="15843" max="15843" width="26.85546875" style="1" customWidth="1"/>
    <col min="15844" max="15844" width="8" style="1" bestFit="1" customWidth="1"/>
    <col min="15845" max="15846" width="8.42578125" style="1" bestFit="1" customWidth="1"/>
    <col min="15847" max="15847" width="7.5703125" style="1" customWidth="1"/>
    <col min="15848" max="15859" width="7.42578125" style="1" customWidth="1"/>
    <col min="15860" max="15860" width="9.85546875" style="1" bestFit="1" customWidth="1"/>
    <col min="15861" max="16096" width="9.140625" style="1"/>
    <col min="16097" max="16097" width="5.7109375" style="1" customWidth="1"/>
    <col min="16098" max="16098" width="9.7109375" style="1" customWidth="1"/>
    <col min="16099" max="16099" width="26.85546875" style="1" customWidth="1"/>
    <col min="16100" max="16100" width="8" style="1" bestFit="1" customWidth="1"/>
    <col min="16101" max="16102" width="8.42578125" style="1" bestFit="1" customWidth="1"/>
    <col min="16103" max="16103" width="7.5703125" style="1" customWidth="1"/>
    <col min="16104" max="16115" width="7.42578125" style="1" customWidth="1"/>
    <col min="16116" max="16116" width="9.85546875" style="1" bestFit="1" customWidth="1"/>
    <col min="16117" max="16384" width="9.140625" style="1"/>
  </cols>
  <sheetData>
    <row r="2" spans="1:20" ht="16.5" customHeight="1">
      <c r="A2" s="49" t="s">
        <v>111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spans="1:20" ht="16.5" customHeight="1">
      <c r="A3" s="49" t="s">
        <v>112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</row>
    <row r="4" spans="1:20" ht="16.5" customHeight="1">
      <c r="A4" s="49" t="s">
        <v>113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</row>
    <row r="6" spans="1:20" ht="16.5" customHeight="1">
      <c r="A6" s="40" t="s">
        <v>114</v>
      </c>
      <c r="C6" s="41" t="s">
        <v>115</v>
      </c>
      <c r="E6" s="42"/>
      <c r="F6" s="43"/>
      <c r="G6" s="43"/>
      <c r="H6" s="42"/>
      <c r="I6" s="43"/>
      <c r="J6" s="40" t="s">
        <v>116</v>
      </c>
      <c r="K6" s="43"/>
      <c r="L6" s="40" t="s">
        <v>121</v>
      </c>
      <c r="M6" s="43"/>
      <c r="O6" s="43"/>
      <c r="P6" s="43"/>
      <c r="Q6" s="43"/>
      <c r="R6" s="39"/>
      <c r="S6" s="39"/>
    </row>
    <row r="7" spans="1:20" ht="16.5" customHeight="1">
      <c r="A7" s="40" t="s">
        <v>117</v>
      </c>
      <c r="C7" s="41" t="s">
        <v>119</v>
      </c>
      <c r="E7" s="42"/>
      <c r="F7" s="43"/>
      <c r="G7" s="43"/>
      <c r="H7" s="42"/>
      <c r="I7" s="43"/>
      <c r="J7" s="40" t="s">
        <v>120</v>
      </c>
      <c r="K7" s="43"/>
      <c r="L7" s="44" t="s">
        <v>122</v>
      </c>
      <c r="M7" s="43"/>
      <c r="O7" s="43"/>
      <c r="P7" s="43"/>
      <c r="Q7" s="43"/>
      <c r="R7" s="39"/>
      <c r="S7" s="39"/>
    </row>
    <row r="9" spans="1:20" s="26" customFormat="1" ht="16.5" customHeight="1">
      <c r="A9" s="55" t="s">
        <v>0</v>
      </c>
      <c r="B9" s="55" t="s">
        <v>1</v>
      </c>
      <c r="C9" s="55" t="s">
        <v>2</v>
      </c>
      <c r="D9" s="52" t="s">
        <v>110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4"/>
      <c r="T9" s="47" t="s">
        <v>124</v>
      </c>
    </row>
    <row r="10" spans="1:20" s="26" customFormat="1" ht="15.75" customHeight="1">
      <c r="A10" s="56"/>
      <c r="B10" s="56"/>
      <c r="C10" s="56"/>
      <c r="D10" s="27">
        <v>1</v>
      </c>
      <c r="E10" s="27">
        <v>2</v>
      </c>
      <c r="F10" s="27">
        <v>3</v>
      </c>
      <c r="G10" s="27">
        <v>4</v>
      </c>
      <c r="H10" s="27">
        <v>5</v>
      </c>
      <c r="I10" s="27">
        <v>6</v>
      </c>
      <c r="J10" s="27">
        <v>7</v>
      </c>
      <c r="K10" s="2">
        <v>8</v>
      </c>
      <c r="L10" s="2">
        <v>9</v>
      </c>
      <c r="M10" s="2">
        <v>10</v>
      </c>
      <c r="N10" s="2">
        <v>11</v>
      </c>
      <c r="O10" s="2">
        <v>12</v>
      </c>
      <c r="P10" s="2">
        <v>13</v>
      </c>
      <c r="Q10" s="2">
        <v>14</v>
      </c>
      <c r="R10" s="28"/>
      <c r="T10" s="47"/>
    </row>
    <row r="11" spans="1:20" s="26" customFormat="1" ht="15.75" customHeight="1">
      <c r="A11" s="56"/>
      <c r="B11" s="56"/>
      <c r="C11" s="56"/>
      <c r="D11" s="50" t="s">
        <v>3</v>
      </c>
      <c r="E11" s="51"/>
      <c r="F11" s="48" t="s">
        <v>4</v>
      </c>
      <c r="G11" s="48"/>
      <c r="H11" s="48"/>
      <c r="I11" s="48"/>
      <c r="J11" s="48" t="s">
        <v>7</v>
      </c>
      <c r="K11" s="48"/>
      <c r="L11" s="48"/>
      <c r="M11" s="48"/>
      <c r="N11" s="48" t="s">
        <v>6</v>
      </c>
      <c r="O11" s="48"/>
      <c r="P11" s="48"/>
      <c r="Q11" s="48"/>
      <c r="R11" s="38"/>
      <c r="T11" s="47"/>
    </row>
    <row r="12" spans="1:20" s="26" customFormat="1" ht="15">
      <c r="A12" s="57"/>
      <c r="B12" s="57"/>
      <c r="C12" s="57"/>
      <c r="D12" s="29">
        <v>10</v>
      </c>
      <c r="E12" s="29">
        <v>17</v>
      </c>
      <c r="F12" s="29">
        <v>1</v>
      </c>
      <c r="G12" s="29">
        <v>8</v>
      </c>
      <c r="H12" s="29">
        <v>8</v>
      </c>
      <c r="I12" s="29">
        <v>15</v>
      </c>
      <c r="J12" s="29">
        <v>5</v>
      </c>
      <c r="K12" s="29">
        <v>12</v>
      </c>
      <c r="L12" s="29">
        <v>12</v>
      </c>
      <c r="M12" s="29">
        <v>19</v>
      </c>
      <c r="N12" s="29">
        <v>3</v>
      </c>
      <c r="O12" s="61">
        <v>10</v>
      </c>
      <c r="P12" s="61">
        <v>17</v>
      </c>
      <c r="Q12" s="61">
        <v>31</v>
      </c>
      <c r="R12" s="30" t="s">
        <v>8</v>
      </c>
      <c r="T12" s="47"/>
    </row>
    <row r="13" spans="1:20">
      <c r="A13" s="3">
        <v>1</v>
      </c>
      <c r="B13" s="4">
        <v>16101018</v>
      </c>
      <c r="C13" s="5" t="s">
        <v>9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7" t="s">
        <v>10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8">
        <f>COUNT(D13:Q13)</f>
        <v>13</v>
      </c>
      <c r="T13" s="45"/>
    </row>
    <row r="14" spans="1:20">
      <c r="A14" s="10">
        <f t="shared" ref="A14:A46" si="0">A13+1</f>
        <v>2</v>
      </c>
      <c r="B14" s="11">
        <v>16101019</v>
      </c>
      <c r="C14" s="12" t="s">
        <v>11</v>
      </c>
      <c r="D14" s="9">
        <v>1</v>
      </c>
      <c r="E14" s="9">
        <v>1</v>
      </c>
      <c r="F14" s="7" t="s">
        <v>12</v>
      </c>
      <c r="G14" s="9">
        <v>1</v>
      </c>
      <c r="H14" s="9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7" t="s">
        <v>10</v>
      </c>
      <c r="O14" s="6">
        <v>1</v>
      </c>
      <c r="P14" s="6">
        <v>1</v>
      </c>
      <c r="Q14" s="7" t="s">
        <v>10</v>
      </c>
      <c r="R14" s="8">
        <f t="shared" ref="R14:R46" si="1">COUNT(D14:Q14)</f>
        <v>11</v>
      </c>
      <c r="T14" s="45"/>
    </row>
    <row r="15" spans="1:20">
      <c r="A15" s="10">
        <f t="shared" si="0"/>
        <v>3</v>
      </c>
      <c r="B15" s="11">
        <v>16101020</v>
      </c>
      <c r="C15" s="12" t="s">
        <v>13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6">
        <v>1</v>
      </c>
      <c r="J15" s="7" t="s">
        <v>10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8">
        <f t="shared" si="1"/>
        <v>13</v>
      </c>
      <c r="T15" s="45"/>
    </row>
    <row r="16" spans="1:20">
      <c r="A16" s="10">
        <f t="shared" si="0"/>
        <v>4</v>
      </c>
      <c r="B16" s="11">
        <v>16101021</v>
      </c>
      <c r="C16" s="12" t="s">
        <v>14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8">
        <f t="shared" si="1"/>
        <v>14</v>
      </c>
      <c r="T16" s="45"/>
    </row>
    <row r="17" spans="1:20">
      <c r="A17" s="10">
        <f t="shared" si="0"/>
        <v>5</v>
      </c>
      <c r="B17" s="63">
        <v>16101022</v>
      </c>
      <c r="C17" s="46" t="s">
        <v>15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7" t="s">
        <v>10</v>
      </c>
      <c r="J17" s="7" t="s">
        <v>10</v>
      </c>
      <c r="K17" s="7" t="s">
        <v>10</v>
      </c>
      <c r="L17" s="7" t="s">
        <v>10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8">
        <f t="shared" si="1"/>
        <v>10</v>
      </c>
      <c r="T17" s="64" t="s">
        <v>125</v>
      </c>
    </row>
    <row r="18" spans="1:20">
      <c r="A18" s="10">
        <f t="shared" si="0"/>
        <v>6</v>
      </c>
      <c r="B18" s="63">
        <v>16101024</v>
      </c>
      <c r="C18" s="46" t="s">
        <v>17</v>
      </c>
      <c r="D18" s="9">
        <v>1</v>
      </c>
      <c r="E18" s="9">
        <v>1</v>
      </c>
      <c r="F18" s="7" t="s">
        <v>10</v>
      </c>
      <c r="G18" s="7" t="s">
        <v>10</v>
      </c>
      <c r="H18" s="9">
        <v>1</v>
      </c>
      <c r="I18" s="7" t="s">
        <v>10</v>
      </c>
      <c r="J18" s="7" t="s">
        <v>10</v>
      </c>
      <c r="K18" s="7" t="s">
        <v>10</v>
      </c>
      <c r="L18" s="7" t="s">
        <v>10</v>
      </c>
      <c r="M18" s="7" t="s">
        <v>10</v>
      </c>
      <c r="N18" s="6">
        <v>1</v>
      </c>
      <c r="O18" s="7" t="s">
        <v>10</v>
      </c>
      <c r="P18" s="7" t="s">
        <v>10</v>
      </c>
      <c r="Q18" s="7" t="s">
        <v>10</v>
      </c>
      <c r="R18" s="8">
        <f t="shared" si="1"/>
        <v>4</v>
      </c>
      <c r="T18" s="64" t="s">
        <v>125</v>
      </c>
    </row>
    <row r="19" spans="1:20">
      <c r="A19" s="10">
        <f t="shared" si="0"/>
        <v>7</v>
      </c>
      <c r="B19" s="24">
        <v>16101025</v>
      </c>
      <c r="C19" s="12" t="s">
        <v>18</v>
      </c>
      <c r="D19" s="9">
        <v>1</v>
      </c>
      <c r="E19" s="9">
        <v>1</v>
      </c>
      <c r="F19" s="9">
        <v>1</v>
      </c>
      <c r="G19" s="7" t="s">
        <v>10</v>
      </c>
      <c r="H19" s="7" t="s">
        <v>10</v>
      </c>
      <c r="I19" s="9">
        <v>1</v>
      </c>
      <c r="J19" s="7" t="s">
        <v>10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8">
        <f t="shared" si="1"/>
        <v>11</v>
      </c>
      <c r="T19" s="45"/>
    </row>
    <row r="20" spans="1:20">
      <c r="A20" s="10">
        <f t="shared" si="0"/>
        <v>8</v>
      </c>
      <c r="B20" s="11">
        <v>16101026</v>
      </c>
      <c r="C20" s="12" t="s">
        <v>19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8">
        <f t="shared" si="1"/>
        <v>14</v>
      </c>
      <c r="T20" s="45"/>
    </row>
    <row r="21" spans="1:20">
      <c r="A21" s="10">
        <f t="shared" si="0"/>
        <v>9</v>
      </c>
      <c r="B21" s="11">
        <v>16101027</v>
      </c>
      <c r="C21" s="12" t="s">
        <v>20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8">
        <f t="shared" si="1"/>
        <v>14</v>
      </c>
      <c r="T21" s="45"/>
    </row>
    <row r="22" spans="1:20">
      <c r="A22" s="10">
        <f t="shared" si="0"/>
        <v>10</v>
      </c>
      <c r="B22" s="11">
        <v>16101028</v>
      </c>
      <c r="C22" s="12" t="s">
        <v>21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8">
        <f t="shared" si="1"/>
        <v>14</v>
      </c>
      <c r="T22" s="45"/>
    </row>
    <row r="23" spans="1:20">
      <c r="A23" s="10">
        <f t="shared" si="0"/>
        <v>11</v>
      </c>
      <c r="B23" s="11">
        <v>16101029</v>
      </c>
      <c r="C23" s="12" t="s">
        <v>22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7" t="s">
        <v>10</v>
      </c>
      <c r="K23" s="6">
        <v>1</v>
      </c>
      <c r="L23" s="6">
        <v>1</v>
      </c>
      <c r="M23" s="6">
        <v>1</v>
      </c>
      <c r="N23" s="6">
        <v>1</v>
      </c>
      <c r="O23" s="7" t="s">
        <v>10</v>
      </c>
      <c r="P23" s="6">
        <v>1</v>
      </c>
      <c r="Q23" s="6">
        <v>1</v>
      </c>
      <c r="R23" s="8">
        <f t="shared" si="1"/>
        <v>12</v>
      </c>
      <c r="T23" s="45"/>
    </row>
    <row r="24" spans="1:20">
      <c r="A24" s="10">
        <f t="shared" si="0"/>
        <v>12</v>
      </c>
      <c r="B24" s="11">
        <v>16101030</v>
      </c>
      <c r="C24" s="12" t="s">
        <v>23</v>
      </c>
      <c r="D24" s="9">
        <v>1</v>
      </c>
      <c r="E24" s="9">
        <v>1</v>
      </c>
      <c r="F24" s="9">
        <v>1</v>
      </c>
      <c r="G24" s="7" t="s">
        <v>10</v>
      </c>
      <c r="H24" s="9">
        <v>1</v>
      </c>
      <c r="I24" s="9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8">
        <f t="shared" si="1"/>
        <v>13</v>
      </c>
      <c r="T24" s="45"/>
    </row>
    <row r="25" spans="1:20">
      <c r="A25" s="10">
        <f t="shared" si="0"/>
        <v>13</v>
      </c>
      <c r="B25" s="11">
        <v>16101031</v>
      </c>
      <c r="C25" s="12" t="s">
        <v>24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8">
        <f t="shared" si="1"/>
        <v>14</v>
      </c>
      <c r="T25" s="45"/>
    </row>
    <row r="26" spans="1:20">
      <c r="A26" s="10">
        <f t="shared" si="0"/>
        <v>14</v>
      </c>
      <c r="B26" s="11">
        <v>16101032</v>
      </c>
      <c r="C26" s="12" t="s">
        <v>25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7" t="s">
        <v>10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8">
        <f t="shared" si="1"/>
        <v>13</v>
      </c>
      <c r="T26" s="45"/>
    </row>
    <row r="27" spans="1:20">
      <c r="A27" s="10">
        <f t="shared" si="0"/>
        <v>15</v>
      </c>
      <c r="B27" s="11">
        <v>16101033</v>
      </c>
      <c r="C27" s="12" t="s">
        <v>26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7" t="s">
        <v>10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8">
        <f t="shared" si="1"/>
        <v>13</v>
      </c>
      <c r="T27" s="45"/>
    </row>
    <row r="28" spans="1:20">
      <c r="A28" s="10">
        <f t="shared" si="0"/>
        <v>16</v>
      </c>
      <c r="B28" s="11">
        <v>16101034</v>
      </c>
      <c r="C28" s="12" t="s">
        <v>27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6">
        <v>1</v>
      </c>
      <c r="K28" s="6">
        <v>1</v>
      </c>
      <c r="L28" s="6">
        <v>1</v>
      </c>
      <c r="M28" s="7" t="s">
        <v>10</v>
      </c>
      <c r="N28" s="6">
        <v>1</v>
      </c>
      <c r="O28" s="6">
        <v>1</v>
      </c>
      <c r="P28" s="6">
        <v>1</v>
      </c>
      <c r="Q28" s="6">
        <v>1</v>
      </c>
      <c r="R28" s="8">
        <f t="shared" si="1"/>
        <v>13</v>
      </c>
      <c r="T28" s="45"/>
    </row>
    <row r="29" spans="1:20">
      <c r="A29" s="10">
        <f t="shared" si="0"/>
        <v>17</v>
      </c>
      <c r="B29" s="11">
        <v>16101035</v>
      </c>
      <c r="C29" s="12" t="s">
        <v>28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7" t="s">
        <v>10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8">
        <f t="shared" si="1"/>
        <v>13</v>
      </c>
      <c r="T29" s="45"/>
    </row>
    <row r="30" spans="1:20">
      <c r="A30" s="10">
        <f t="shared" si="0"/>
        <v>18</v>
      </c>
      <c r="B30" s="11">
        <v>16101036</v>
      </c>
      <c r="C30" s="12" t="s">
        <v>29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8">
        <f t="shared" si="1"/>
        <v>14</v>
      </c>
      <c r="T30" s="45"/>
    </row>
    <row r="31" spans="1:20">
      <c r="A31" s="10">
        <f t="shared" si="0"/>
        <v>19</v>
      </c>
      <c r="B31" s="11">
        <v>16101037</v>
      </c>
      <c r="C31" s="12" t="s">
        <v>30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7" t="s">
        <v>10</v>
      </c>
      <c r="K31" s="6">
        <v>1</v>
      </c>
      <c r="L31" s="6">
        <v>1</v>
      </c>
      <c r="M31" s="6">
        <v>1</v>
      </c>
      <c r="N31" s="7" t="s">
        <v>10</v>
      </c>
      <c r="O31" s="6">
        <v>1</v>
      </c>
      <c r="P31" s="6">
        <v>1</v>
      </c>
      <c r="Q31" s="6">
        <v>1</v>
      </c>
      <c r="R31" s="8">
        <f t="shared" si="1"/>
        <v>12</v>
      </c>
      <c r="T31" s="45"/>
    </row>
    <row r="32" spans="1:20">
      <c r="A32" s="10">
        <f t="shared" si="0"/>
        <v>20</v>
      </c>
      <c r="B32" s="11">
        <v>16101038</v>
      </c>
      <c r="C32" s="12" t="s">
        <v>31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8">
        <f t="shared" si="1"/>
        <v>14</v>
      </c>
      <c r="T32" s="45"/>
    </row>
    <row r="33" spans="1:20">
      <c r="A33" s="10">
        <f t="shared" si="0"/>
        <v>21</v>
      </c>
      <c r="B33" s="11">
        <v>16101039</v>
      </c>
      <c r="C33" s="12" t="s">
        <v>33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7" t="s">
        <v>10</v>
      </c>
      <c r="K33" s="6">
        <v>1</v>
      </c>
      <c r="L33" s="6">
        <v>1</v>
      </c>
      <c r="M33" s="6">
        <v>1</v>
      </c>
      <c r="N33" s="7" t="s">
        <v>10</v>
      </c>
      <c r="O33" s="6">
        <v>1</v>
      </c>
      <c r="P33" s="6">
        <v>1</v>
      </c>
      <c r="Q33" s="6">
        <v>1</v>
      </c>
      <c r="R33" s="8">
        <f t="shared" si="1"/>
        <v>12</v>
      </c>
      <c r="T33" s="45"/>
    </row>
    <row r="34" spans="1:20">
      <c r="A34" s="10">
        <f t="shared" si="0"/>
        <v>22</v>
      </c>
      <c r="B34" s="11">
        <v>16101040</v>
      </c>
      <c r="C34" s="12" t="s">
        <v>35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8">
        <f t="shared" si="1"/>
        <v>14</v>
      </c>
      <c r="T34" s="45"/>
    </row>
    <row r="35" spans="1:20">
      <c r="A35" s="10">
        <f t="shared" si="0"/>
        <v>23</v>
      </c>
      <c r="B35" s="11">
        <v>16101041</v>
      </c>
      <c r="C35" s="12" t="s">
        <v>36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8">
        <f t="shared" si="1"/>
        <v>14</v>
      </c>
      <c r="T35" s="45"/>
    </row>
    <row r="36" spans="1:20">
      <c r="A36" s="10">
        <f t="shared" si="0"/>
        <v>24</v>
      </c>
      <c r="B36" s="11">
        <v>16101042</v>
      </c>
      <c r="C36" s="12" t="s">
        <v>37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7" t="s">
        <v>10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8">
        <f t="shared" si="1"/>
        <v>13</v>
      </c>
      <c r="T36" s="45"/>
    </row>
    <row r="37" spans="1:20">
      <c r="A37" s="10">
        <f>A36+1</f>
        <v>25</v>
      </c>
      <c r="B37" s="11">
        <v>16101043</v>
      </c>
      <c r="C37" s="12" t="s">
        <v>38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8">
        <f t="shared" si="1"/>
        <v>14</v>
      </c>
      <c r="T37" s="45"/>
    </row>
    <row r="38" spans="1:20">
      <c r="A38" s="10">
        <f t="shared" si="0"/>
        <v>26</v>
      </c>
      <c r="B38" s="11">
        <v>16101044</v>
      </c>
      <c r="C38" s="12" t="s">
        <v>39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7" t="s">
        <v>10</v>
      </c>
      <c r="K38" s="9">
        <v>1</v>
      </c>
      <c r="L38" s="9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8">
        <f t="shared" si="1"/>
        <v>13</v>
      </c>
      <c r="T38" s="45"/>
    </row>
    <row r="39" spans="1:20">
      <c r="A39" s="10">
        <f t="shared" si="0"/>
        <v>27</v>
      </c>
      <c r="B39" s="63">
        <v>16101045</v>
      </c>
      <c r="C39" s="46" t="s">
        <v>40</v>
      </c>
      <c r="D39" s="9">
        <v>1</v>
      </c>
      <c r="E39" s="9">
        <v>1</v>
      </c>
      <c r="F39" s="9">
        <v>1</v>
      </c>
      <c r="G39" s="7" t="s">
        <v>10</v>
      </c>
      <c r="H39" s="7" t="s">
        <v>10</v>
      </c>
      <c r="I39" s="9">
        <v>1</v>
      </c>
      <c r="J39" s="7" t="s">
        <v>10</v>
      </c>
      <c r="K39" s="7" t="s">
        <v>34</v>
      </c>
      <c r="L39" s="7" t="s">
        <v>34</v>
      </c>
      <c r="M39" s="6">
        <v>1</v>
      </c>
      <c r="N39" s="7" t="s">
        <v>10</v>
      </c>
      <c r="O39" s="7" t="s">
        <v>10</v>
      </c>
      <c r="P39" s="7" t="s">
        <v>10</v>
      </c>
      <c r="Q39" s="7" t="s">
        <v>10</v>
      </c>
      <c r="R39" s="8">
        <f t="shared" si="1"/>
        <v>5</v>
      </c>
      <c r="T39" s="64" t="s">
        <v>125</v>
      </c>
    </row>
    <row r="40" spans="1:20">
      <c r="A40" s="10">
        <f t="shared" si="0"/>
        <v>28</v>
      </c>
      <c r="B40" s="11">
        <v>16101046</v>
      </c>
      <c r="C40" s="12" t="s">
        <v>41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8">
        <f t="shared" si="1"/>
        <v>14</v>
      </c>
      <c r="T40" s="45"/>
    </row>
    <row r="41" spans="1:20">
      <c r="A41" s="10">
        <f t="shared" si="0"/>
        <v>29</v>
      </c>
      <c r="B41" s="63">
        <v>16101047</v>
      </c>
      <c r="C41" s="46" t="s">
        <v>42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7" t="s">
        <v>10</v>
      </c>
      <c r="J41" s="7" t="s">
        <v>10</v>
      </c>
      <c r="K41" s="6">
        <v>1</v>
      </c>
      <c r="L41" s="6">
        <v>1</v>
      </c>
      <c r="M41" s="7" t="s">
        <v>10</v>
      </c>
      <c r="N41" s="7" t="s">
        <v>10</v>
      </c>
      <c r="O41" s="6">
        <v>1</v>
      </c>
      <c r="P41" s="62" t="s">
        <v>32</v>
      </c>
      <c r="Q41" s="7" t="s">
        <v>10</v>
      </c>
      <c r="R41" s="8">
        <f t="shared" si="1"/>
        <v>8</v>
      </c>
      <c r="T41" s="64" t="s">
        <v>125</v>
      </c>
    </row>
    <row r="42" spans="1:20">
      <c r="A42" s="10">
        <f t="shared" si="0"/>
        <v>30</v>
      </c>
      <c r="B42" s="11">
        <v>16101048</v>
      </c>
      <c r="C42" s="12" t="s">
        <v>43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7" t="s">
        <v>10</v>
      </c>
      <c r="K42" s="6">
        <v>1</v>
      </c>
      <c r="L42" s="6">
        <v>1</v>
      </c>
      <c r="M42" s="6">
        <v>1</v>
      </c>
      <c r="N42" s="7" t="s">
        <v>10</v>
      </c>
      <c r="O42" s="6">
        <v>1</v>
      </c>
      <c r="P42" s="6">
        <v>1</v>
      </c>
      <c r="Q42" s="6">
        <v>1</v>
      </c>
      <c r="R42" s="8">
        <f t="shared" si="1"/>
        <v>12</v>
      </c>
      <c r="T42" s="45"/>
    </row>
    <row r="43" spans="1:20">
      <c r="A43" s="13">
        <f t="shared" si="0"/>
        <v>31</v>
      </c>
      <c r="B43" s="14">
        <v>16101050</v>
      </c>
      <c r="C43" s="15" t="s">
        <v>44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7">
        <v>1</v>
      </c>
      <c r="K43" s="6">
        <v>1</v>
      </c>
      <c r="L43" s="6">
        <v>1</v>
      </c>
      <c r="M43" s="6">
        <v>1</v>
      </c>
      <c r="N43" s="17">
        <v>1</v>
      </c>
      <c r="O43" s="6">
        <v>1</v>
      </c>
      <c r="P43" s="6">
        <v>1</v>
      </c>
      <c r="Q43" s="6">
        <v>1</v>
      </c>
      <c r="R43" s="8">
        <f t="shared" si="1"/>
        <v>14</v>
      </c>
      <c r="T43" s="45"/>
    </row>
    <row r="44" spans="1:20">
      <c r="A44" s="10">
        <f t="shared" si="0"/>
        <v>32</v>
      </c>
      <c r="B44" s="11">
        <v>16101051</v>
      </c>
      <c r="C44" s="12" t="s">
        <v>45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6">
        <v>1</v>
      </c>
      <c r="L44" s="6">
        <v>1</v>
      </c>
      <c r="M44" s="6">
        <v>1</v>
      </c>
      <c r="N44" s="9">
        <v>1</v>
      </c>
      <c r="O44" s="6">
        <v>1</v>
      </c>
      <c r="P44" s="6">
        <v>1</v>
      </c>
      <c r="Q44" s="6">
        <v>1</v>
      </c>
      <c r="R44" s="8">
        <f t="shared" si="1"/>
        <v>14</v>
      </c>
      <c r="T44" s="45"/>
    </row>
    <row r="45" spans="1:20">
      <c r="A45" s="10">
        <f t="shared" si="0"/>
        <v>33</v>
      </c>
      <c r="B45" s="11">
        <v>16101052</v>
      </c>
      <c r="C45" s="12" t="s">
        <v>46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6">
        <v>1</v>
      </c>
      <c r="L45" s="6">
        <v>1</v>
      </c>
      <c r="M45" s="6">
        <v>1</v>
      </c>
      <c r="N45" s="9">
        <v>1</v>
      </c>
      <c r="O45" s="6">
        <v>1</v>
      </c>
      <c r="P45" s="6">
        <v>1</v>
      </c>
      <c r="Q45" s="6">
        <v>1</v>
      </c>
      <c r="R45" s="8">
        <f t="shared" si="1"/>
        <v>14</v>
      </c>
      <c r="T45" s="45"/>
    </row>
    <row r="46" spans="1:20">
      <c r="A46" s="10">
        <f t="shared" si="0"/>
        <v>34</v>
      </c>
      <c r="B46" s="11">
        <v>16101053</v>
      </c>
      <c r="C46" s="12" t="s">
        <v>47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6">
        <v>1</v>
      </c>
      <c r="L46" s="6">
        <v>1</v>
      </c>
      <c r="M46" s="6">
        <v>1</v>
      </c>
      <c r="N46" s="9">
        <v>1</v>
      </c>
      <c r="O46" s="6">
        <v>1</v>
      </c>
      <c r="P46" s="6">
        <v>1</v>
      </c>
      <c r="Q46" s="6">
        <v>1</v>
      </c>
      <c r="R46" s="8">
        <f t="shared" si="1"/>
        <v>14</v>
      </c>
      <c r="T46" s="45"/>
    </row>
    <row r="47" spans="1:20" s="23" customFormat="1" ht="15.75" customHeight="1" thickBot="1">
      <c r="A47" s="18"/>
      <c r="B47" s="19"/>
      <c r="C47" s="20"/>
      <c r="D47" s="21">
        <f t="shared" ref="D47:L47" si="2">COUNT(D13:D46)</f>
        <v>34</v>
      </c>
      <c r="E47" s="21">
        <f t="shared" si="2"/>
        <v>34</v>
      </c>
      <c r="F47" s="21">
        <f t="shared" si="2"/>
        <v>32</v>
      </c>
      <c r="G47" s="21">
        <f t="shared" si="2"/>
        <v>30</v>
      </c>
      <c r="H47" s="21">
        <f t="shared" si="2"/>
        <v>32</v>
      </c>
      <c r="I47" s="21">
        <f t="shared" si="2"/>
        <v>31</v>
      </c>
      <c r="J47" s="21">
        <f t="shared" si="2"/>
        <v>18</v>
      </c>
      <c r="K47" s="21">
        <f t="shared" si="2"/>
        <v>31</v>
      </c>
      <c r="L47" s="21">
        <f t="shared" si="2"/>
        <v>31</v>
      </c>
      <c r="M47" s="21">
        <f>COUNT(M13:M46)</f>
        <v>31</v>
      </c>
      <c r="N47" s="21">
        <f t="shared" ref="N47:Q47" si="3">COUNT(N13:N46)</f>
        <v>28</v>
      </c>
      <c r="O47" s="21">
        <f>COUNT(O13:O46)</f>
        <v>31</v>
      </c>
      <c r="P47" s="21">
        <f>COUNT(P13:P46)</f>
        <v>31</v>
      </c>
      <c r="Q47" s="21">
        <f>COUNT(Q13:Q46)</f>
        <v>30</v>
      </c>
      <c r="R47" s="22"/>
    </row>
  </sheetData>
  <mergeCells count="12">
    <mergeCell ref="T9:T12"/>
    <mergeCell ref="J11:M11"/>
    <mergeCell ref="N11:Q11"/>
    <mergeCell ref="A2:S2"/>
    <mergeCell ref="A3:S3"/>
    <mergeCell ref="A4:S4"/>
    <mergeCell ref="D11:E11"/>
    <mergeCell ref="F11:I11"/>
    <mergeCell ref="D9:R9"/>
    <mergeCell ref="A9:A12"/>
    <mergeCell ref="B9:B12"/>
    <mergeCell ref="C9:C12"/>
  </mergeCells>
  <conditionalFormatting sqref="C13:C36">
    <cfRule type="duplicateValues" dxfId="74" priority="34" stopIfTrue="1"/>
    <cfRule type="duplicateValues" dxfId="73" priority="35" stopIfTrue="1"/>
    <cfRule type="duplicateValues" dxfId="72" priority="36" stopIfTrue="1"/>
  </conditionalFormatting>
  <conditionalFormatting sqref="B13:B36">
    <cfRule type="duplicateValues" dxfId="71" priority="33" stopIfTrue="1"/>
  </conditionalFormatting>
  <conditionalFormatting sqref="B44:B46">
    <cfRule type="duplicateValues" dxfId="70" priority="8" stopIfTrue="1"/>
  </conditionalFormatting>
  <conditionalFormatting sqref="C44:C46">
    <cfRule type="duplicateValues" dxfId="69" priority="5" stopIfTrue="1"/>
    <cfRule type="duplicateValues" dxfId="68" priority="6" stopIfTrue="1"/>
    <cfRule type="duplicateValues" dxfId="67" priority="7" stopIfTrue="1"/>
  </conditionalFormatting>
  <conditionalFormatting sqref="C37:C46">
    <cfRule type="duplicateValues" dxfId="66" priority="2" stopIfTrue="1"/>
    <cfRule type="duplicateValues" dxfId="65" priority="3" stopIfTrue="1"/>
    <cfRule type="duplicateValues" dxfId="64" priority="4" stopIfTrue="1"/>
  </conditionalFormatting>
  <conditionalFormatting sqref="B37:B46">
    <cfRule type="duplicateValues" dxfId="63" priority="1" stopIfTrue="1"/>
  </conditionalFormatting>
  <pageMargins left="0.7" right="0.7" top="0.75" bottom="0.75" header="0.3" footer="0.3"/>
  <pageSetup paperSize="9" scale="9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42"/>
  <sheetViews>
    <sheetView zoomScale="85" zoomScaleNormal="85" workbookViewId="0">
      <pane ySplit="12" topLeftCell="A13" activePane="bottomLeft" state="frozen"/>
      <selection pane="bottomLeft" activeCell="C17" sqref="C17"/>
    </sheetView>
  </sheetViews>
  <sheetFormatPr defaultRowHeight="16.5" customHeight="1"/>
  <cols>
    <col min="1" max="1" width="4" style="1" customWidth="1"/>
    <col min="2" max="2" width="11.140625" style="1" bestFit="1" customWidth="1"/>
    <col min="3" max="3" width="34.42578125" style="25" bestFit="1" customWidth="1"/>
    <col min="4" max="18" width="5.7109375" style="1" customWidth="1"/>
    <col min="19" max="222" width="9.140625" style="1"/>
    <col min="223" max="223" width="5.7109375" style="1" customWidth="1"/>
    <col min="224" max="224" width="9.7109375" style="1" customWidth="1"/>
    <col min="225" max="225" width="26.85546875" style="1" customWidth="1"/>
    <col min="226" max="226" width="8" style="1" bestFit="1" customWidth="1"/>
    <col min="227" max="228" width="8.42578125" style="1" bestFit="1" customWidth="1"/>
    <col min="229" max="229" width="7.5703125" style="1" customWidth="1"/>
    <col min="230" max="241" width="7.42578125" style="1" customWidth="1"/>
    <col min="242" max="242" width="9.85546875" style="1" bestFit="1" customWidth="1"/>
    <col min="243" max="478" width="9.140625" style="1"/>
    <col min="479" max="479" width="5.7109375" style="1" customWidth="1"/>
    <col min="480" max="480" width="9.7109375" style="1" customWidth="1"/>
    <col min="481" max="481" width="26.85546875" style="1" customWidth="1"/>
    <col min="482" max="482" width="8" style="1" bestFit="1" customWidth="1"/>
    <col min="483" max="484" width="8.42578125" style="1" bestFit="1" customWidth="1"/>
    <col min="485" max="485" width="7.5703125" style="1" customWidth="1"/>
    <col min="486" max="497" width="7.42578125" style="1" customWidth="1"/>
    <col min="498" max="498" width="9.85546875" style="1" bestFit="1" customWidth="1"/>
    <col min="499" max="734" width="9.140625" style="1"/>
    <col min="735" max="735" width="5.7109375" style="1" customWidth="1"/>
    <col min="736" max="736" width="9.7109375" style="1" customWidth="1"/>
    <col min="737" max="737" width="26.85546875" style="1" customWidth="1"/>
    <col min="738" max="738" width="8" style="1" bestFit="1" customWidth="1"/>
    <col min="739" max="740" width="8.42578125" style="1" bestFit="1" customWidth="1"/>
    <col min="741" max="741" width="7.5703125" style="1" customWidth="1"/>
    <col min="742" max="753" width="7.42578125" style="1" customWidth="1"/>
    <col min="754" max="754" width="9.85546875" style="1" bestFit="1" customWidth="1"/>
    <col min="755" max="990" width="9.140625" style="1"/>
    <col min="991" max="991" width="5.7109375" style="1" customWidth="1"/>
    <col min="992" max="992" width="9.7109375" style="1" customWidth="1"/>
    <col min="993" max="993" width="26.85546875" style="1" customWidth="1"/>
    <col min="994" max="994" width="8" style="1" bestFit="1" customWidth="1"/>
    <col min="995" max="996" width="8.42578125" style="1" bestFit="1" customWidth="1"/>
    <col min="997" max="997" width="7.5703125" style="1" customWidth="1"/>
    <col min="998" max="1009" width="7.42578125" style="1" customWidth="1"/>
    <col min="1010" max="1010" width="9.85546875" style="1" bestFit="1" customWidth="1"/>
    <col min="1011" max="1246" width="9.140625" style="1"/>
    <col min="1247" max="1247" width="5.7109375" style="1" customWidth="1"/>
    <col min="1248" max="1248" width="9.7109375" style="1" customWidth="1"/>
    <col min="1249" max="1249" width="26.85546875" style="1" customWidth="1"/>
    <col min="1250" max="1250" width="8" style="1" bestFit="1" customWidth="1"/>
    <col min="1251" max="1252" width="8.42578125" style="1" bestFit="1" customWidth="1"/>
    <col min="1253" max="1253" width="7.5703125" style="1" customWidth="1"/>
    <col min="1254" max="1265" width="7.42578125" style="1" customWidth="1"/>
    <col min="1266" max="1266" width="9.85546875" style="1" bestFit="1" customWidth="1"/>
    <col min="1267" max="1502" width="9.140625" style="1"/>
    <col min="1503" max="1503" width="5.7109375" style="1" customWidth="1"/>
    <col min="1504" max="1504" width="9.7109375" style="1" customWidth="1"/>
    <col min="1505" max="1505" width="26.85546875" style="1" customWidth="1"/>
    <col min="1506" max="1506" width="8" style="1" bestFit="1" customWidth="1"/>
    <col min="1507" max="1508" width="8.42578125" style="1" bestFit="1" customWidth="1"/>
    <col min="1509" max="1509" width="7.5703125" style="1" customWidth="1"/>
    <col min="1510" max="1521" width="7.42578125" style="1" customWidth="1"/>
    <col min="1522" max="1522" width="9.85546875" style="1" bestFit="1" customWidth="1"/>
    <col min="1523" max="1758" width="9.140625" style="1"/>
    <col min="1759" max="1759" width="5.7109375" style="1" customWidth="1"/>
    <col min="1760" max="1760" width="9.7109375" style="1" customWidth="1"/>
    <col min="1761" max="1761" width="26.85546875" style="1" customWidth="1"/>
    <col min="1762" max="1762" width="8" style="1" bestFit="1" customWidth="1"/>
    <col min="1763" max="1764" width="8.42578125" style="1" bestFit="1" customWidth="1"/>
    <col min="1765" max="1765" width="7.5703125" style="1" customWidth="1"/>
    <col min="1766" max="1777" width="7.42578125" style="1" customWidth="1"/>
    <col min="1778" max="1778" width="9.85546875" style="1" bestFit="1" customWidth="1"/>
    <col min="1779" max="2014" width="9.140625" style="1"/>
    <col min="2015" max="2015" width="5.7109375" style="1" customWidth="1"/>
    <col min="2016" max="2016" width="9.7109375" style="1" customWidth="1"/>
    <col min="2017" max="2017" width="26.85546875" style="1" customWidth="1"/>
    <col min="2018" max="2018" width="8" style="1" bestFit="1" customWidth="1"/>
    <col min="2019" max="2020" width="8.42578125" style="1" bestFit="1" customWidth="1"/>
    <col min="2021" max="2021" width="7.5703125" style="1" customWidth="1"/>
    <col min="2022" max="2033" width="7.42578125" style="1" customWidth="1"/>
    <col min="2034" max="2034" width="9.85546875" style="1" bestFit="1" customWidth="1"/>
    <col min="2035" max="2270" width="9.140625" style="1"/>
    <col min="2271" max="2271" width="5.7109375" style="1" customWidth="1"/>
    <col min="2272" max="2272" width="9.7109375" style="1" customWidth="1"/>
    <col min="2273" max="2273" width="26.85546875" style="1" customWidth="1"/>
    <col min="2274" max="2274" width="8" style="1" bestFit="1" customWidth="1"/>
    <col min="2275" max="2276" width="8.42578125" style="1" bestFit="1" customWidth="1"/>
    <col min="2277" max="2277" width="7.5703125" style="1" customWidth="1"/>
    <col min="2278" max="2289" width="7.42578125" style="1" customWidth="1"/>
    <col min="2290" max="2290" width="9.85546875" style="1" bestFit="1" customWidth="1"/>
    <col min="2291" max="2526" width="9.140625" style="1"/>
    <col min="2527" max="2527" width="5.7109375" style="1" customWidth="1"/>
    <col min="2528" max="2528" width="9.7109375" style="1" customWidth="1"/>
    <col min="2529" max="2529" width="26.85546875" style="1" customWidth="1"/>
    <col min="2530" max="2530" width="8" style="1" bestFit="1" customWidth="1"/>
    <col min="2531" max="2532" width="8.42578125" style="1" bestFit="1" customWidth="1"/>
    <col min="2533" max="2533" width="7.5703125" style="1" customWidth="1"/>
    <col min="2534" max="2545" width="7.42578125" style="1" customWidth="1"/>
    <col min="2546" max="2546" width="9.85546875" style="1" bestFit="1" customWidth="1"/>
    <col min="2547" max="2782" width="9.140625" style="1"/>
    <col min="2783" max="2783" width="5.7109375" style="1" customWidth="1"/>
    <col min="2784" max="2784" width="9.7109375" style="1" customWidth="1"/>
    <col min="2785" max="2785" width="26.85546875" style="1" customWidth="1"/>
    <col min="2786" max="2786" width="8" style="1" bestFit="1" customWidth="1"/>
    <col min="2787" max="2788" width="8.42578125" style="1" bestFit="1" customWidth="1"/>
    <col min="2789" max="2789" width="7.5703125" style="1" customWidth="1"/>
    <col min="2790" max="2801" width="7.42578125" style="1" customWidth="1"/>
    <col min="2802" max="2802" width="9.85546875" style="1" bestFit="1" customWidth="1"/>
    <col min="2803" max="3038" width="9.140625" style="1"/>
    <col min="3039" max="3039" width="5.7109375" style="1" customWidth="1"/>
    <col min="3040" max="3040" width="9.7109375" style="1" customWidth="1"/>
    <col min="3041" max="3041" width="26.85546875" style="1" customWidth="1"/>
    <col min="3042" max="3042" width="8" style="1" bestFit="1" customWidth="1"/>
    <col min="3043" max="3044" width="8.42578125" style="1" bestFit="1" customWidth="1"/>
    <col min="3045" max="3045" width="7.5703125" style="1" customWidth="1"/>
    <col min="3046" max="3057" width="7.42578125" style="1" customWidth="1"/>
    <col min="3058" max="3058" width="9.85546875" style="1" bestFit="1" customWidth="1"/>
    <col min="3059" max="3294" width="9.140625" style="1"/>
    <col min="3295" max="3295" width="5.7109375" style="1" customWidth="1"/>
    <col min="3296" max="3296" width="9.7109375" style="1" customWidth="1"/>
    <col min="3297" max="3297" width="26.85546875" style="1" customWidth="1"/>
    <col min="3298" max="3298" width="8" style="1" bestFit="1" customWidth="1"/>
    <col min="3299" max="3300" width="8.42578125" style="1" bestFit="1" customWidth="1"/>
    <col min="3301" max="3301" width="7.5703125" style="1" customWidth="1"/>
    <col min="3302" max="3313" width="7.42578125" style="1" customWidth="1"/>
    <col min="3314" max="3314" width="9.85546875" style="1" bestFit="1" customWidth="1"/>
    <col min="3315" max="3550" width="9.140625" style="1"/>
    <col min="3551" max="3551" width="5.7109375" style="1" customWidth="1"/>
    <col min="3552" max="3552" width="9.7109375" style="1" customWidth="1"/>
    <col min="3553" max="3553" width="26.85546875" style="1" customWidth="1"/>
    <col min="3554" max="3554" width="8" style="1" bestFit="1" customWidth="1"/>
    <col min="3555" max="3556" width="8.42578125" style="1" bestFit="1" customWidth="1"/>
    <col min="3557" max="3557" width="7.5703125" style="1" customWidth="1"/>
    <col min="3558" max="3569" width="7.42578125" style="1" customWidth="1"/>
    <col min="3570" max="3570" width="9.85546875" style="1" bestFit="1" customWidth="1"/>
    <col min="3571" max="3806" width="9.140625" style="1"/>
    <col min="3807" max="3807" width="5.7109375" style="1" customWidth="1"/>
    <col min="3808" max="3808" width="9.7109375" style="1" customWidth="1"/>
    <col min="3809" max="3809" width="26.85546875" style="1" customWidth="1"/>
    <col min="3810" max="3810" width="8" style="1" bestFit="1" customWidth="1"/>
    <col min="3811" max="3812" width="8.42578125" style="1" bestFit="1" customWidth="1"/>
    <col min="3813" max="3813" width="7.5703125" style="1" customWidth="1"/>
    <col min="3814" max="3825" width="7.42578125" style="1" customWidth="1"/>
    <col min="3826" max="3826" width="9.85546875" style="1" bestFit="1" customWidth="1"/>
    <col min="3827" max="4062" width="9.140625" style="1"/>
    <col min="4063" max="4063" width="5.7109375" style="1" customWidth="1"/>
    <col min="4064" max="4064" width="9.7109375" style="1" customWidth="1"/>
    <col min="4065" max="4065" width="26.85546875" style="1" customWidth="1"/>
    <col min="4066" max="4066" width="8" style="1" bestFit="1" customWidth="1"/>
    <col min="4067" max="4068" width="8.42578125" style="1" bestFit="1" customWidth="1"/>
    <col min="4069" max="4069" width="7.5703125" style="1" customWidth="1"/>
    <col min="4070" max="4081" width="7.42578125" style="1" customWidth="1"/>
    <col min="4082" max="4082" width="9.85546875" style="1" bestFit="1" customWidth="1"/>
    <col min="4083" max="4318" width="9.140625" style="1"/>
    <col min="4319" max="4319" width="5.7109375" style="1" customWidth="1"/>
    <col min="4320" max="4320" width="9.7109375" style="1" customWidth="1"/>
    <col min="4321" max="4321" width="26.85546875" style="1" customWidth="1"/>
    <col min="4322" max="4322" width="8" style="1" bestFit="1" customWidth="1"/>
    <col min="4323" max="4324" width="8.42578125" style="1" bestFit="1" customWidth="1"/>
    <col min="4325" max="4325" width="7.5703125" style="1" customWidth="1"/>
    <col min="4326" max="4337" width="7.42578125" style="1" customWidth="1"/>
    <col min="4338" max="4338" width="9.85546875" style="1" bestFit="1" customWidth="1"/>
    <col min="4339" max="4574" width="9.140625" style="1"/>
    <col min="4575" max="4575" width="5.7109375" style="1" customWidth="1"/>
    <col min="4576" max="4576" width="9.7109375" style="1" customWidth="1"/>
    <col min="4577" max="4577" width="26.85546875" style="1" customWidth="1"/>
    <col min="4578" max="4578" width="8" style="1" bestFit="1" customWidth="1"/>
    <col min="4579" max="4580" width="8.42578125" style="1" bestFit="1" customWidth="1"/>
    <col min="4581" max="4581" width="7.5703125" style="1" customWidth="1"/>
    <col min="4582" max="4593" width="7.42578125" style="1" customWidth="1"/>
    <col min="4594" max="4594" width="9.85546875" style="1" bestFit="1" customWidth="1"/>
    <col min="4595" max="4830" width="9.140625" style="1"/>
    <col min="4831" max="4831" width="5.7109375" style="1" customWidth="1"/>
    <col min="4832" max="4832" width="9.7109375" style="1" customWidth="1"/>
    <col min="4833" max="4833" width="26.85546875" style="1" customWidth="1"/>
    <col min="4834" max="4834" width="8" style="1" bestFit="1" customWidth="1"/>
    <col min="4835" max="4836" width="8.42578125" style="1" bestFit="1" customWidth="1"/>
    <col min="4837" max="4837" width="7.5703125" style="1" customWidth="1"/>
    <col min="4838" max="4849" width="7.42578125" style="1" customWidth="1"/>
    <col min="4850" max="4850" width="9.85546875" style="1" bestFit="1" customWidth="1"/>
    <col min="4851" max="5086" width="9.140625" style="1"/>
    <col min="5087" max="5087" width="5.7109375" style="1" customWidth="1"/>
    <col min="5088" max="5088" width="9.7109375" style="1" customWidth="1"/>
    <col min="5089" max="5089" width="26.85546875" style="1" customWidth="1"/>
    <col min="5090" max="5090" width="8" style="1" bestFit="1" customWidth="1"/>
    <col min="5091" max="5092" width="8.42578125" style="1" bestFit="1" customWidth="1"/>
    <col min="5093" max="5093" width="7.5703125" style="1" customWidth="1"/>
    <col min="5094" max="5105" width="7.42578125" style="1" customWidth="1"/>
    <col min="5106" max="5106" width="9.85546875" style="1" bestFit="1" customWidth="1"/>
    <col min="5107" max="5342" width="9.140625" style="1"/>
    <col min="5343" max="5343" width="5.7109375" style="1" customWidth="1"/>
    <col min="5344" max="5344" width="9.7109375" style="1" customWidth="1"/>
    <col min="5345" max="5345" width="26.85546875" style="1" customWidth="1"/>
    <col min="5346" max="5346" width="8" style="1" bestFit="1" customWidth="1"/>
    <col min="5347" max="5348" width="8.42578125" style="1" bestFit="1" customWidth="1"/>
    <col min="5349" max="5349" width="7.5703125" style="1" customWidth="1"/>
    <col min="5350" max="5361" width="7.42578125" style="1" customWidth="1"/>
    <col min="5362" max="5362" width="9.85546875" style="1" bestFit="1" customWidth="1"/>
    <col min="5363" max="5598" width="9.140625" style="1"/>
    <col min="5599" max="5599" width="5.7109375" style="1" customWidth="1"/>
    <col min="5600" max="5600" width="9.7109375" style="1" customWidth="1"/>
    <col min="5601" max="5601" width="26.85546875" style="1" customWidth="1"/>
    <col min="5602" max="5602" width="8" style="1" bestFit="1" customWidth="1"/>
    <col min="5603" max="5604" width="8.42578125" style="1" bestFit="1" customWidth="1"/>
    <col min="5605" max="5605" width="7.5703125" style="1" customWidth="1"/>
    <col min="5606" max="5617" width="7.42578125" style="1" customWidth="1"/>
    <col min="5618" max="5618" width="9.85546875" style="1" bestFit="1" customWidth="1"/>
    <col min="5619" max="5854" width="9.140625" style="1"/>
    <col min="5855" max="5855" width="5.7109375" style="1" customWidth="1"/>
    <col min="5856" max="5856" width="9.7109375" style="1" customWidth="1"/>
    <col min="5857" max="5857" width="26.85546875" style="1" customWidth="1"/>
    <col min="5858" max="5858" width="8" style="1" bestFit="1" customWidth="1"/>
    <col min="5859" max="5860" width="8.42578125" style="1" bestFit="1" customWidth="1"/>
    <col min="5861" max="5861" width="7.5703125" style="1" customWidth="1"/>
    <col min="5862" max="5873" width="7.42578125" style="1" customWidth="1"/>
    <col min="5874" max="5874" width="9.85546875" style="1" bestFit="1" customWidth="1"/>
    <col min="5875" max="6110" width="9.140625" style="1"/>
    <col min="6111" max="6111" width="5.7109375" style="1" customWidth="1"/>
    <col min="6112" max="6112" width="9.7109375" style="1" customWidth="1"/>
    <col min="6113" max="6113" width="26.85546875" style="1" customWidth="1"/>
    <col min="6114" max="6114" width="8" style="1" bestFit="1" customWidth="1"/>
    <col min="6115" max="6116" width="8.42578125" style="1" bestFit="1" customWidth="1"/>
    <col min="6117" max="6117" width="7.5703125" style="1" customWidth="1"/>
    <col min="6118" max="6129" width="7.42578125" style="1" customWidth="1"/>
    <col min="6130" max="6130" width="9.85546875" style="1" bestFit="1" customWidth="1"/>
    <col min="6131" max="6366" width="9.140625" style="1"/>
    <col min="6367" max="6367" width="5.7109375" style="1" customWidth="1"/>
    <col min="6368" max="6368" width="9.7109375" style="1" customWidth="1"/>
    <col min="6369" max="6369" width="26.85546875" style="1" customWidth="1"/>
    <col min="6370" max="6370" width="8" style="1" bestFit="1" customWidth="1"/>
    <col min="6371" max="6372" width="8.42578125" style="1" bestFit="1" customWidth="1"/>
    <col min="6373" max="6373" width="7.5703125" style="1" customWidth="1"/>
    <col min="6374" max="6385" width="7.42578125" style="1" customWidth="1"/>
    <col min="6386" max="6386" width="9.85546875" style="1" bestFit="1" customWidth="1"/>
    <col min="6387" max="6622" width="9.140625" style="1"/>
    <col min="6623" max="6623" width="5.7109375" style="1" customWidth="1"/>
    <col min="6624" max="6624" width="9.7109375" style="1" customWidth="1"/>
    <col min="6625" max="6625" width="26.85546875" style="1" customWidth="1"/>
    <col min="6626" max="6626" width="8" style="1" bestFit="1" customWidth="1"/>
    <col min="6627" max="6628" width="8.42578125" style="1" bestFit="1" customWidth="1"/>
    <col min="6629" max="6629" width="7.5703125" style="1" customWidth="1"/>
    <col min="6630" max="6641" width="7.42578125" style="1" customWidth="1"/>
    <col min="6642" max="6642" width="9.85546875" style="1" bestFit="1" customWidth="1"/>
    <col min="6643" max="6878" width="9.140625" style="1"/>
    <col min="6879" max="6879" width="5.7109375" style="1" customWidth="1"/>
    <col min="6880" max="6880" width="9.7109375" style="1" customWidth="1"/>
    <col min="6881" max="6881" width="26.85546875" style="1" customWidth="1"/>
    <col min="6882" max="6882" width="8" style="1" bestFit="1" customWidth="1"/>
    <col min="6883" max="6884" width="8.42578125" style="1" bestFit="1" customWidth="1"/>
    <col min="6885" max="6885" width="7.5703125" style="1" customWidth="1"/>
    <col min="6886" max="6897" width="7.42578125" style="1" customWidth="1"/>
    <col min="6898" max="6898" width="9.85546875" style="1" bestFit="1" customWidth="1"/>
    <col min="6899" max="7134" width="9.140625" style="1"/>
    <col min="7135" max="7135" width="5.7109375" style="1" customWidth="1"/>
    <col min="7136" max="7136" width="9.7109375" style="1" customWidth="1"/>
    <col min="7137" max="7137" width="26.85546875" style="1" customWidth="1"/>
    <col min="7138" max="7138" width="8" style="1" bestFit="1" customWidth="1"/>
    <col min="7139" max="7140" width="8.42578125" style="1" bestFit="1" customWidth="1"/>
    <col min="7141" max="7141" width="7.5703125" style="1" customWidth="1"/>
    <col min="7142" max="7153" width="7.42578125" style="1" customWidth="1"/>
    <col min="7154" max="7154" width="9.85546875" style="1" bestFit="1" customWidth="1"/>
    <col min="7155" max="7390" width="9.140625" style="1"/>
    <col min="7391" max="7391" width="5.7109375" style="1" customWidth="1"/>
    <col min="7392" max="7392" width="9.7109375" style="1" customWidth="1"/>
    <col min="7393" max="7393" width="26.85546875" style="1" customWidth="1"/>
    <col min="7394" max="7394" width="8" style="1" bestFit="1" customWidth="1"/>
    <col min="7395" max="7396" width="8.42578125" style="1" bestFit="1" customWidth="1"/>
    <col min="7397" max="7397" width="7.5703125" style="1" customWidth="1"/>
    <col min="7398" max="7409" width="7.42578125" style="1" customWidth="1"/>
    <col min="7410" max="7410" width="9.85546875" style="1" bestFit="1" customWidth="1"/>
    <col min="7411" max="7646" width="9.140625" style="1"/>
    <col min="7647" max="7647" width="5.7109375" style="1" customWidth="1"/>
    <col min="7648" max="7648" width="9.7109375" style="1" customWidth="1"/>
    <col min="7649" max="7649" width="26.85546875" style="1" customWidth="1"/>
    <col min="7650" max="7650" width="8" style="1" bestFit="1" customWidth="1"/>
    <col min="7651" max="7652" width="8.42578125" style="1" bestFit="1" customWidth="1"/>
    <col min="7653" max="7653" width="7.5703125" style="1" customWidth="1"/>
    <col min="7654" max="7665" width="7.42578125" style="1" customWidth="1"/>
    <col min="7666" max="7666" width="9.85546875" style="1" bestFit="1" customWidth="1"/>
    <col min="7667" max="7902" width="9.140625" style="1"/>
    <col min="7903" max="7903" width="5.7109375" style="1" customWidth="1"/>
    <col min="7904" max="7904" width="9.7109375" style="1" customWidth="1"/>
    <col min="7905" max="7905" width="26.85546875" style="1" customWidth="1"/>
    <col min="7906" max="7906" width="8" style="1" bestFit="1" customWidth="1"/>
    <col min="7907" max="7908" width="8.42578125" style="1" bestFit="1" customWidth="1"/>
    <col min="7909" max="7909" width="7.5703125" style="1" customWidth="1"/>
    <col min="7910" max="7921" width="7.42578125" style="1" customWidth="1"/>
    <col min="7922" max="7922" width="9.85546875" style="1" bestFit="1" customWidth="1"/>
    <col min="7923" max="8158" width="9.140625" style="1"/>
    <col min="8159" max="8159" width="5.7109375" style="1" customWidth="1"/>
    <col min="8160" max="8160" width="9.7109375" style="1" customWidth="1"/>
    <col min="8161" max="8161" width="26.85546875" style="1" customWidth="1"/>
    <col min="8162" max="8162" width="8" style="1" bestFit="1" customWidth="1"/>
    <col min="8163" max="8164" width="8.42578125" style="1" bestFit="1" customWidth="1"/>
    <col min="8165" max="8165" width="7.5703125" style="1" customWidth="1"/>
    <col min="8166" max="8177" width="7.42578125" style="1" customWidth="1"/>
    <col min="8178" max="8178" width="9.85546875" style="1" bestFit="1" customWidth="1"/>
    <col min="8179" max="8414" width="9.140625" style="1"/>
    <col min="8415" max="8415" width="5.7109375" style="1" customWidth="1"/>
    <col min="8416" max="8416" width="9.7109375" style="1" customWidth="1"/>
    <col min="8417" max="8417" width="26.85546875" style="1" customWidth="1"/>
    <col min="8418" max="8418" width="8" style="1" bestFit="1" customWidth="1"/>
    <col min="8419" max="8420" width="8.42578125" style="1" bestFit="1" customWidth="1"/>
    <col min="8421" max="8421" width="7.5703125" style="1" customWidth="1"/>
    <col min="8422" max="8433" width="7.42578125" style="1" customWidth="1"/>
    <col min="8434" max="8434" width="9.85546875" style="1" bestFit="1" customWidth="1"/>
    <col min="8435" max="8670" width="9.140625" style="1"/>
    <col min="8671" max="8671" width="5.7109375" style="1" customWidth="1"/>
    <col min="8672" max="8672" width="9.7109375" style="1" customWidth="1"/>
    <col min="8673" max="8673" width="26.85546875" style="1" customWidth="1"/>
    <col min="8674" max="8674" width="8" style="1" bestFit="1" customWidth="1"/>
    <col min="8675" max="8676" width="8.42578125" style="1" bestFit="1" customWidth="1"/>
    <col min="8677" max="8677" width="7.5703125" style="1" customWidth="1"/>
    <col min="8678" max="8689" width="7.42578125" style="1" customWidth="1"/>
    <col min="8690" max="8690" width="9.85546875" style="1" bestFit="1" customWidth="1"/>
    <col min="8691" max="8926" width="9.140625" style="1"/>
    <col min="8927" max="8927" width="5.7109375" style="1" customWidth="1"/>
    <col min="8928" max="8928" width="9.7109375" style="1" customWidth="1"/>
    <col min="8929" max="8929" width="26.85546875" style="1" customWidth="1"/>
    <col min="8930" max="8930" width="8" style="1" bestFit="1" customWidth="1"/>
    <col min="8931" max="8932" width="8.42578125" style="1" bestFit="1" customWidth="1"/>
    <col min="8933" max="8933" width="7.5703125" style="1" customWidth="1"/>
    <col min="8934" max="8945" width="7.42578125" style="1" customWidth="1"/>
    <col min="8946" max="8946" width="9.85546875" style="1" bestFit="1" customWidth="1"/>
    <col min="8947" max="9182" width="9.140625" style="1"/>
    <col min="9183" max="9183" width="5.7109375" style="1" customWidth="1"/>
    <col min="9184" max="9184" width="9.7109375" style="1" customWidth="1"/>
    <col min="9185" max="9185" width="26.85546875" style="1" customWidth="1"/>
    <col min="9186" max="9186" width="8" style="1" bestFit="1" customWidth="1"/>
    <col min="9187" max="9188" width="8.42578125" style="1" bestFit="1" customWidth="1"/>
    <col min="9189" max="9189" width="7.5703125" style="1" customWidth="1"/>
    <col min="9190" max="9201" width="7.42578125" style="1" customWidth="1"/>
    <col min="9202" max="9202" width="9.85546875" style="1" bestFit="1" customWidth="1"/>
    <col min="9203" max="9438" width="9.140625" style="1"/>
    <col min="9439" max="9439" width="5.7109375" style="1" customWidth="1"/>
    <col min="9440" max="9440" width="9.7109375" style="1" customWidth="1"/>
    <col min="9441" max="9441" width="26.85546875" style="1" customWidth="1"/>
    <col min="9442" max="9442" width="8" style="1" bestFit="1" customWidth="1"/>
    <col min="9443" max="9444" width="8.42578125" style="1" bestFit="1" customWidth="1"/>
    <col min="9445" max="9445" width="7.5703125" style="1" customWidth="1"/>
    <col min="9446" max="9457" width="7.42578125" style="1" customWidth="1"/>
    <col min="9458" max="9458" width="9.85546875" style="1" bestFit="1" customWidth="1"/>
    <col min="9459" max="9694" width="9.140625" style="1"/>
    <col min="9695" max="9695" width="5.7109375" style="1" customWidth="1"/>
    <col min="9696" max="9696" width="9.7109375" style="1" customWidth="1"/>
    <col min="9697" max="9697" width="26.85546875" style="1" customWidth="1"/>
    <col min="9698" max="9698" width="8" style="1" bestFit="1" customWidth="1"/>
    <col min="9699" max="9700" width="8.42578125" style="1" bestFit="1" customWidth="1"/>
    <col min="9701" max="9701" width="7.5703125" style="1" customWidth="1"/>
    <col min="9702" max="9713" width="7.42578125" style="1" customWidth="1"/>
    <col min="9714" max="9714" width="9.85546875" style="1" bestFit="1" customWidth="1"/>
    <col min="9715" max="9950" width="9.140625" style="1"/>
    <col min="9951" max="9951" width="5.7109375" style="1" customWidth="1"/>
    <col min="9952" max="9952" width="9.7109375" style="1" customWidth="1"/>
    <col min="9953" max="9953" width="26.85546875" style="1" customWidth="1"/>
    <col min="9954" max="9954" width="8" style="1" bestFit="1" customWidth="1"/>
    <col min="9955" max="9956" width="8.42578125" style="1" bestFit="1" customWidth="1"/>
    <col min="9957" max="9957" width="7.5703125" style="1" customWidth="1"/>
    <col min="9958" max="9969" width="7.42578125" style="1" customWidth="1"/>
    <col min="9970" max="9970" width="9.85546875" style="1" bestFit="1" customWidth="1"/>
    <col min="9971" max="10206" width="9.140625" style="1"/>
    <col min="10207" max="10207" width="5.7109375" style="1" customWidth="1"/>
    <col min="10208" max="10208" width="9.7109375" style="1" customWidth="1"/>
    <col min="10209" max="10209" width="26.85546875" style="1" customWidth="1"/>
    <col min="10210" max="10210" width="8" style="1" bestFit="1" customWidth="1"/>
    <col min="10211" max="10212" width="8.42578125" style="1" bestFit="1" customWidth="1"/>
    <col min="10213" max="10213" width="7.5703125" style="1" customWidth="1"/>
    <col min="10214" max="10225" width="7.42578125" style="1" customWidth="1"/>
    <col min="10226" max="10226" width="9.85546875" style="1" bestFit="1" customWidth="1"/>
    <col min="10227" max="10462" width="9.140625" style="1"/>
    <col min="10463" max="10463" width="5.7109375" style="1" customWidth="1"/>
    <col min="10464" max="10464" width="9.7109375" style="1" customWidth="1"/>
    <col min="10465" max="10465" width="26.85546875" style="1" customWidth="1"/>
    <col min="10466" max="10466" width="8" style="1" bestFit="1" customWidth="1"/>
    <col min="10467" max="10468" width="8.42578125" style="1" bestFit="1" customWidth="1"/>
    <col min="10469" max="10469" width="7.5703125" style="1" customWidth="1"/>
    <col min="10470" max="10481" width="7.42578125" style="1" customWidth="1"/>
    <col min="10482" max="10482" width="9.85546875" style="1" bestFit="1" customWidth="1"/>
    <col min="10483" max="10718" width="9.140625" style="1"/>
    <col min="10719" max="10719" width="5.7109375" style="1" customWidth="1"/>
    <col min="10720" max="10720" width="9.7109375" style="1" customWidth="1"/>
    <col min="10721" max="10721" width="26.85546875" style="1" customWidth="1"/>
    <col min="10722" max="10722" width="8" style="1" bestFit="1" customWidth="1"/>
    <col min="10723" max="10724" width="8.42578125" style="1" bestFit="1" customWidth="1"/>
    <col min="10725" max="10725" width="7.5703125" style="1" customWidth="1"/>
    <col min="10726" max="10737" width="7.42578125" style="1" customWidth="1"/>
    <col min="10738" max="10738" width="9.85546875" style="1" bestFit="1" customWidth="1"/>
    <col min="10739" max="10974" width="9.140625" style="1"/>
    <col min="10975" max="10975" width="5.7109375" style="1" customWidth="1"/>
    <col min="10976" max="10976" width="9.7109375" style="1" customWidth="1"/>
    <col min="10977" max="10977" width="26.85546875" style="1" customWidth="1"/>
    <col min="10978" max="10978" width="8" style="1" bestFit="1" customWidth="1"/>
    <col min="10979" max="10980" width="8.42578125" style="1" bestFit="1" customWidth="1"/>
    <col min="10981" max="10981" width="7.5703125" style="1" customWidth="1"/>
    <col min="10982" max="10993" width="7.42578125" style="1" customWidth="1"/>
    <col min="10994" max="10994" width="9.85546875" style="1" bestFit="1" customWidth="1"/>
    <col min="10995" max="11230" width="9.140625" style="1"/>
    <col min="11231" max="11231" width="5.7109375" style="1" customWidth="1"/>
    <col min="11232" max="11232" width="9.7109375" style="1" customWidth="1"/>
    <col min="11233" max="11233" width="26.85546875" style="1" customWidth="1"/>
    <col min="11234" max="11234" width="8" style="1" bestFit="1" customWidth="1"/>
    <col min="11235" max="11236" width="8.42578125" style="1" bestFit="1" customWidth="1"/>
    <col min="11237" max="11237" width="7.5703125" style="1" customWidth="1"/>
    <col min="11238" max="11249" width="7.42578125" style="1" customWidth="1"/>
    <col min="11250" max="11250" width="9.85546875" style="1" bestFit="1" customWidth="1"/>
    <col min="11251" max="11486" width="9.140625" style="1"/>
    <col min="11487" max="11487" width="5.7109375" style="1" customWidth="1"/>
    <col min="11488" max="11488" width="9.7109375" style="1" customWidth="1"/>
    <col min="11489" max="11489" width="26.85546875" style="1" customWidth="1"/>
    <col min="11490" max="11490" width="8" style="1" bestFit="1" customWidth="1"/>
    <col min="11491" max="11492" width="8.42578125" style="1" bestFit="1" customWidth="1"/>
    <col min="11493" max="11493" width="7.5703125" style="1" customWidth="1"/>
    <col min="11494" max="11505" width="7.42578125" style="1" customWidth="1"/>
    <col min="11506" max="11506" width="9.85546875" style="1" bestFit="1" customWidth="1"/>
    <col min="11507" max="11742" width="9.140625" style="1"/>
    <col min="11743" max="11743" width="5.7109375" style="1" customWidth="1"/>
    <col min="11744" max="11744" width="9.7109375" style="1" customWidth="1"/>
    <col min="11745" max="11745" width="26.85546875" style="1" customWidth="1"/>
    <col min="11746" max="11746" width="8" style="1" bestFit="1" customWidth="1"/>
    <col min="11747" max="11748" width="8.42578125" style="1" bestFit="1" customWidth="1"/>
    <col min="11749" max="11749" width="7.5703125" style="1" customWidth="1"/>
    <col min="11750" max="11761" width="7.42578125" style="1" customWidth="1"/>
    <col min="11762" max="11762" width="9.85546875" style="1" bestFit="1" customWidth="1"/>
    <col min="11763" max="11998" width="9.140625" style="1"/>
    <col min="11999" max="11999" width="5.7109375" style="1" customWidth="1"/>
    <col min="12000" max="12000" width="9.7109375" style="1" customWidth="1"/>
    <col min="12001" max="12001" width="26.85546875" style="1" customWidth="1"/>
    <col min="12002" max="12002" width="8" style="1" bestFit="1" customWidth="1"/>
    <col min="12003" max="12004" width="8.42578125" style="1" bestFit="1" customWidth="1"/>
    <col min="12005" max="12005" width="7.5703125" style="1" customWidth="1"/>
    <col min="12006" max="12017" width="7.42578125" style="1" customWidth="1"/>
    <col min="12018" max="12018" width="9.85546875" style="1" bestFit="1" customWidth="1"/>
    <col min="12019" max="12254" width="9.140625" style="1"/>
    <col min="12255" max="12255" width="5.7109375" style="1" customWidth="1"/>
    <col min="12256" max="12256" width="9.7109375" style="1" customWidth="1"/>
    <col min="12257" max="12257" width="26.85546875" style="1" customWidth="1"/>
    <col min="12258" max="12258" width="8" style="1" bestFit="1" customWidth="1"/>
    <col min="12259" max="12260" width="8.42578125" style="1" bestFit="1" customWidth="1"/>
    <col min="12261" max="12261" width="7.5703125" style="1" customWidth="1"/>
    <col min="12262" max="12273" width="7.42578125" style="1" customWidth="1"/>
    <col min="12274" max="12274" width="9.85546875" style="1" bestFit="1" customWidth="1"/>
    <col min="12275" max="12510" width="9.140625" style="1"/>
    <col min="12511" max="12511" width="5.7109375" style="1" customWidth="1"/>
    <col min="12512" max="12512" width="9.7109375" style="1" customWidth="1"/>
    <col min="12513" max="12513" width="26.85546875" style="1" customWidth="1"/>
    <col min="12514" max="12514" width="8" style="1" bestFit="1" customWidth="1"/>
    <col min="12515" max="12516" width="8.42578125" style="1" bestFit="1" customWidth="1"/>
    <col min="12517" max="12517" width="7.5703125" style="1" customWidth="1"/>
    <col min="12518" max="12529" width="7.42578125" style="1" customWidth="1"/>
    <col min="12530" max="12530" width="9.85546875" style="1" bestFit="1" customWidth="1"/>
    <col min="12531" max="12766" width="9.140625" style="1"/>
    <col min="12767" max="12767" width="5.7109375" style="1" customWidth="1"/>
    <col min="12768" max="12768" width="9.7109375" style="1" customWidth="1"/>
    <col min="12769" max="12769" width="26.85546875" style="1" customWidth="1"/>
    <col min="12770" max="12770" width="8" style="1" bestFit="1" customWidth="1"/>
    <col min="12771" max="12772" width="8.42578125" style="1" bestFit="1" customWidth="1"/>
    <col min="12773" max="12773" width="7.5703125" style="1" customWidth="1"/>
    <col min="12774" max="12785" width="7.42578125" style="1" customWidth="1"/>
    <col min="12786" max="12786" width="9.85546875" style="1" bestFit="1" customWidth="1"/>
    <col min="12787" max="13022" width="9.140625" style="1"/>
    <col min="13023" max="13023" width="5.7109375" style="1" customWidth="1"/>
    <col min="13024" max="13024" width="9.7109375" style="1" customWidth="1"/>
    <col min="13025" max="13025" width="26.85546875" style="1" customWidth="1"/>
    <col min="13026" max="13026" width="8" style="1" bestFit="1" customWidth="1"/>
    <col min="13027" max="13028" width="8.42578125" style="1" bestFit="1" customWidth="1"/>
    <col min="13029" max="13029" width="7.5703125" style="1" customWidth="1"/>
    <col min="13030" max="13041" width="7.42578125" style="1" customWidth="1"/>
    <col min="13042" max="13042" width="9.85546875" style="1" bestFit="1" customWidth="1"/>
    <col min="13043" max="13278" width="9.140625" style="1"/>
    <col min="13279" max="13279" width="5.7109375" style="1" customWidth="1"/>
    <col min="13280" max="13280" width="9.7109375" style="1" customWidth="1"/>
    <col min="13281" max="13281" width="26.85546875" style="1" customWidth="1"/>
    <col min="13282" max="13282" width="8" style="1" bestFit="1" customWidth="1"/>
    <col min="13283" max="13284" width="8.42578125" style="1" bestFit="1" customWidth="1"/>
    <col min="13285" max="13285" width="7.5703125" style="1" customWidth="1"/>
    <col min="13286" max="13297" width="7.42578125" style="1" customWidth="1"/>
    <col min="13298" max="13298" width="9.85546875" style="1" bestFit="1" customWidth="1"/>
    <col min="13299" max="13534" width="9.140625" style="1"/>
    <col min="13535" max="13535" width="5.7109375" style="1" customWidth="1"/>
    <col min="13536" max="13536" width="9.7109375" style="1" customWidth="1"/>
    <col min="13537" max="13537" width="26.85546875" style="1" customWidth="1"/>
    <col min="13538" max="13538" width="8" style="1" bestFit="1" customWidth="1"/>
    <col min="13539" max="13540" width="8.42578125" style="1" bestFit="1" customWidth="1"/>
    <col min="13541" max="13541" width="7.5703125" style="1" customWidth="1"/>
    <col min="13542" max="13553" width="7.42578125" style="1" customWidth="1"/>
    <col min="13554" max="13554" width="9.85546875" style="1" bestFit="1" customWidth="1"/>
    <col min="13555" max="13790" width="9.140625" style="1"/>
    <col min="13791" max="13791" width="5.7109375" style="1" customWidth="1"/>
    <col min="13792" max="13792" width="9.7109375" style="1" customWidth="1"/>
    <col min="13793" max="13793" width="26.85546875" style="1" customWidth="1"/>
    <col min="13794" max="13794" width="8" style="1" bestFit="1" customWidth="1"/>
    <col min="13795" max="13796" width="8.42578125" style="1" bestFit="1" customWidth="1"/>
    <col min="13797" max="13797" width="7.5703125" style="1" customWidth="1"/>
    <col min="13798" max="13809" width="7.42578125" style="1" customWidth="1"/>
    <col min="13810" max="13810" width="9.85546875" style="1" bestFit="1" customWidth="1"/>
    <col min="13811" max="14046" width="9.140625" style="1"/>
    <col min="14047" max="14047" width="5.7109375" style="1" customWidth="1"/>
    <col min="14048" max="14048" width="9.7109375" style="1" customWidth="1"/>
    <col min="14049" max="14049" width="26.85546875" style="1" customWidth="1"/>
    <col min="14050" max="14050" width="8" style="1" bestFit="1" customWidth="1"/>
    <col min="14051" max="14052" width="8.42578125" style="1" bestFit="1" customWidth="1"/>
    <col min="14053" max="14053" width="7.5703125" style="1" customWidth="1"/>
    <col min="14054" max="14065" width="7.42578125" style="1" customWidth="1"/>
    <col min="14066" max="14066" width="9.85546875" style="1" bestFit="1" customWidth="1"/>
    <col min="14067" max="14302" width="9.140625" style="1"/>
    <col min="14303" max="14303" width="5.7109375" style="1" customWidth="1"/>
    <col min="14304" max="14304" width="9.7109375" style="1" customWidth="1"/>
    <col min="14305" max="14305" width="26.85546875" style="1" customWidth="1"/>
    <col min="14306" max="14306" width="8" style="1" bestFit="1" customWidth="1"/>
    <col min="14307" max="14308" width="8.42578125" style="1" bestFit="1" customWidth="1"/>
    <col min="14309" max="14309" width="7.5703125" style="1" customWidth="1"/>
    <col min="14310" max="14321" width="7.42578125" style="1" customWidth="1"/>
    <col min="14322" max="14322" width="9.85546875" style="1" bestFit="1" customWidth="1"/>
    <col min="14323" max="14558" width="9.140625" style="1"/>
    <col min="14559" max="14559" width="5.7109375" style="1" customWidth="1"/>
    <col min="14560" max="14560" width="9.7109375" style="1" customWidth="1"/>
    <col min="14561" max="14561" width="26.85546875" style="1" customWidth="1"/>
    <col min="14562" max="14562" width="8" style="1" bestFit="1" customWidth="1"/>
    <col min="14563" max="14564" width="8.42578125" style="1" bestFit="1" customWidth="1"/>
    <col min="14565" max="14565" width="7.5703125" style="1" customWidth="1"/>
    <col min="14566" max="14577" width="7.42578125" style="1" customWidth="1"/>
    <col min="14578" max="14578" width="9.85546875" style="1" bestFit="1" customWidth="1"/>
    <col min="14579" max="14814" width="9.140625" style="1"/>
    <col min="14815" max="14815" width="5.7109375" style="1" customWidth="1"/>
    <col min="14816" max="14816" width="9.7109375" style="1" customWidth="1"/>
    <col min="14817" max="14817" width="26.85546875" style="1" customWidth="1"/>
    <col min="14818" max="14818" width="8" style="1" bestFit="1" customWidth="1"/>
    <col min="14819" max="14820" width="8.42578125" style="1" bestFit="1" customWidth="1"/>
    <col min="14821" max="14821" width="7.5703125" style="1" customWidth="1"/>
    <col min="14822" max="14833" width="7.42578125" style="1" customWidth="1"/>
    <col min="14834" max="14834" width="9.85546875" style="1" bestFit="1" customWidth="1"/>
    <col min="14835" max="15070" width="9.140625" style="1"/>
    <col min="15071" max="15071" width="5.7109375" style="1" customWidth="1"/>
    <col min="15072" max="15072" width="9.7109375" style="1" customWidth="1"/>
    <col min="15073" max="15073" width="26.85546875" style="1" customWidth="1"/>
    <col min="15074" max="15074" width="8" style="1" bestFit="1" customWidth="1"/>
    <col min="15075" max="15076" width="8.42578125" style="1" bestFit="1" customWidth="1"/>
    <col min="15077" max="15077" width="7.5703125" style="1" customWidth="1"/>
    <col min="15078" max="15089" width="7.42578125" style="1" customWidth="1"/>
    <col min="15090" max="15090" width="9.85546875" style="1" bestFit="1" customWidth="1"/>
    <col min="15091" max="15326" width="9.140625" style="1"/>
    <col min="15327" max="15327" width="5.7109375" style="1" customWidth="1"/>
    <col min="15328" max="15328" width="9.7109375" style="1" customWidth="1"/>
    <col min="15329" max="15329" width="26.85546875" style="1" customWidth="1"/>
    <col min="15330" max="15330" width="8" style="1" bestFit="1" customWidth="1"/>
    <col min="15331" max="15332" width="8.42578125" style="1" bestFit="1" customWidth="1"/>
    <col min="15333" max="15333" width="7.5703125" style="1" customWidth="1"/>
    <col min="15334" max="15345" width="7.42578125" style="1" customWidth="1"/>
    <col min="15346" max="15346" width="9.85546875" style="1" bestFit="1" customWidth="1"/>
    <col min="15347" max="15582" width="9.140625" style="1"/>
    <col min="15583" max="15583" width="5.7109375" style="1" customWidth="1"/>
    <col min="15584" max="15584" width="9.7109375" style="1" customWidth="1"/>
    <col min="15585" max="15585" width="26.85546875" style="1" customWidth="1"/>
    <col min="15586" max="15586" width="8" style="1" bestFit="1" customWidth="1"/>
    <col min="15587" max="15588" width="8.42578125" style="1" bestFit="1" customWidth="1"/>
    <col min="15589" max="15589" width="7.5703125" style="1" customWidth="1"/>
    <col min="15590" max="15601" width="7.42578125" style="1" customWidth="1"/>
    <col min="15602" max="15602" width="9.85546875" style="1" bestFit="1" customWidth="1"/>
    <col min="15603" max="15838" width="9.140625" style="1"/>
    <col min="15839" max="15839" width="5.7109375" style="1" customWidth="1"/>
    <col min="15840" max="15840" width="9.7109375" style="1" customWidth="1"/>
    <col min="15841" max="15841" width="26.85546875" style="1" customWidth="1"/>
    <col min="15842" max="15842" width="8" style="1" bestFit="1" customWidth="1"/>
    <col min="15843" max="15844" width="8.42578125" style="1" bestFit="1" customWidth="1"/>
    <col min="15845" max="15845" width="7.5703125" style="1" customWidth="1"/>
    <col min="15846" max="15857" width="7.42578125" style="1" customWidth="1"/>
    <col min="15858" max="15858" width="9.85546875" style="1" bestFit="1" customWidth="1"/>
    <col min="15859" max="16094" width="9.140625" style="1"/>
    <col min="16095" max="16095" width="5.7109375" style="1" customWidth="1"/>
    <col min="16096" max="16096" width="9.7109375" style="1" customWidth="1"/>
    <col min="16097" max="16097" width="26.85546875" style="1" customWidth="1"/>
    <col min="16098" max="16098" width="8" style="1" bestFit="1" customWidth="1"/>
    <col min="16099" max="16100" width="8.42578125" style="1" bestFit="1" customWidth="1"/>
    <col min="16101" max="16101" width="7.5703125" style="1" customWidth="1"/>
    <col min="16102" max="16113" width="7.42578125" style="1" customWidth="1"/>
    <col min="16114" max="16114" width="9.85546875" style="1" bestFit="1" customWidth="1"/>
    <col min="16115" max="16384" width="9.140625" style="1"/>
  </cols>
  <sheetData>
    <row r="2" spans="1:19" ht="16.5" customHeight="1">
      <c r="A2" s="49" t="s">
        <v>111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spans="1:19" ht="16.5" customHeight="1">
      <c r="A3" s="49" t="s">
        <v>112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</row>
    <row r="4" spans="1:19" ht="16.5" customHeight="1">
      <c r="A4" s="49" t="s">
        <v>113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</row>
    <row r="6" spans="1:19" ht="16.5" customHeight="1">
      <c r="A6" s="40" t="s">
        <v>114</v>
      </c>
      <c r="C6" s="41" t="s">
        <v>115</v>
      </c>
      <c r="E6" s="42"/>
      <c r="F6" s="43"/>
      <c r="G6" s="43"/>
      <c r="H6" s="42"/>
      <c r="I6" s="43"/>
      <c r="J6" s="40" t="s">
        <v>116</v>
      </c>
      <c r="K6" s="43"/>
      <c r="L6" s="40" t="s">
        <v>121</v>
      </c>
      <c r="M6" s="43"/>
      <c r="O6" s="43"/>
      <c r="P6" s="43"/>
      <c r="Q6" s="43"/>
      <c r="R6" s="39"/>
      <c r="S6" s="39"/>
    </row>
    <row r="7" spans="1:19" ht="16.5" customHeight="1">
      <c r="A7" s="40" t="s">
        <v>117</v>
      </c>
      <c r="C7" s="41" t="s">
        <v>118</v>
      </c>
      <c r="E7" s="42"/>
      <c r="F7" s="43"/>
      <c r="G7" s="43"/>
      <c r="H7" s="42"/>
      <c r="I7" s="43"/>
      <c r="J7" s="40" t="s">
        <v>120</v>
      </c>
      <c r="K7" s="43"/>
      <c r="L7" s="44" t="s">
        <v>122</v>
      </c>
      <c r="M7" s="43"/>
      <c r="O7" s="43"/>
      <c r="P7" s="43"/>
      <c r="Q7" s="43"/>
      <c r="R7" s="39"/>
      <c r="S7" s="39"/>
    </row>
    <row r="9" spans="1:19" ht="16.5" customHeight="1">
      <c r="A9" s="60" t="s">
        <v>0</v>
      </c>
      <c r="B9" s="60" t="s">
        <v>1</v>
      </c>
      <c r="C9" s="60" t="s">
        <v>2</v>
      </c>
      <c r="D9" s="52" t="s">
        <v>110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4"/>
    </row>
    <row r="10" spans="1:19" ht="15.75" customHeight="1">
      <c r="A10" s="60"/>
      <c r="B10" s="60"/>
      <c r="C10" s="60"/>
      <c r="D10" s="27">
        <v>1</v>
      </c>
      <c r="E10" s="27">
        <v>2</v>
      </c>
      <c r="F10" s="27">
        <v>3</v>
      </c>
      <c r="G10" s="27">
        <v>4</v>
      </c>
      <c r="H10" s="27">
        <v>5</v>
      </c>
      <c r="I10" s="27">
        <v>6</v>
      </c>
      <c r="J10" s="27">
        <v>7</v>
      </c>
      <c r="K10" s="2">
        <v>8</v>
      </c>
      <c r="L10" s="2">
        <v>9</v>
      </c>
      <c r="M10" s="2">
        <v>10</v>
      </c>
      <c r="N10" s="2">
        <v>11</v>
      </c>
      <c r="O10" s="2">
        <v>12</v>
      </c>
      <c r="P10" s="2">
        <v>13</v>
      </c>
      <c r="Q10" s="2">
        <v>14</v>
      </c>
      <c r="R10" s="36"/>
    </row>
    <row r="11" spans="1:19" s="37" customFormat="1" ht="15.75" customHeight="1">
      <c r="A11" s="60"/>
      <c r="B11" s="60"/>
      <c r="C11" s="60"/>
      <c r="D11" s="50" t="s">
        <v>3</v>
      </c>
      <c r="E11" s="58"/>
      <c r="F11" s="50" t="s">
        <v>4</v>
      </c>
      <c r="G11" s="58"/>
      <c r="H11" s="58"/>
      <c r="I11" s="59"/>
      <c r="J11" s="48" t="s">
        <v>5</v>
      </c>
      <c r="K11" s="48"/>
      <c r="L11" s="48"/>
      <c r="M11" s="48"/>
      <c r="N11" s="48" t="s">
        <v>6</v>
      </c>
      <c r="O11" s="48"/>
      <c r="P11" s="48"/>
      <c r="Q11" s="48"/>
      <c r="R11" s="28"/>
    </row>
    <row r="12" spans="1:19" ht="15">
      <c r="A12" s="60"/>
      <c r="B12" s="60"/>
      <c r="C12" s="60"/>
      <c r="D12" s="29">
        <v>10</v>
      </c>
      <c r="E12" s="29">
        <v>17</v>
      </c>
      <c r="F12" s="29">
        <v>1</v>
      </c>
      <c r="G12" s="29">
        <v>8</v>
      </c>
      <c r="H12" s="29">
        <v>15</v>
      </c>
      <c r="I12" s="29">
        <v>15</v>
      </c>
      <c r="J12" s="29">
        <v>5</v>
      </c>
      <c r="K12" s="29">
        <v>12</v>
      </c>
      <c r="L12" s="29">
        <v>19</v>
      </c>
      <c r="M12" s="29">
        <v>19</v>
      </c>
      <c r="N12" s="29">
        <v>3</v>
      </c>
      <c r="O12" s="65">
        <v>10</v>
      </c>
      <c r="P12" s="65">
        <v>22</v>
      </c>
      <c r="Q12" s="65">
        <v>31</v>
      </c>
      <c r="R12" s="30" t="s">
        <v>8</v>
      </c>
    </row>
    <row r="13" spans="1:19">
      <c r="A13" s="3">
        <v>1</v>
      </c>
      <c r="B13" s="11">
        <v>16101054</v>
      </c>
      <c r="C13" s="12" t="s">
        <v>81</v>
      </c>
      <c r="D13" s="9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31">
        <v>1</v>
      </c>
      <c r="L13" s="7" t="s">
        <v>10</v>
      </c>
      <c r="M13" s="31">
        <v>1</v>
      </c>
      <c r="N13" s="31">
        <v>1</v>
      </c>
      <c r="O13" s="31">
        <v>1</v>
      </c>
      <c r="P13" s="31">
        <v>1</v>
      </c>
      <c r="Q13" s="31">
        <v>1</v>
      </c>
      <c r="R13" s="8">
        <f>COUNT(D13:Q13)</f>
        <v>13</v>
      </c>
    </row>
    <row r="14" spans="1:19">
      <c r="A14" s="10">
        <f t="shared" ref="A14:A41" si="0">A13+1</f>
        <v>2</v>
      </c>
      <c r="B14" s="11">
        <v>16101055</v>
      </c>
      <c r="C14" s="12" t="s">
        <v>82</v>
      </c>
      <c r="D14" s="9">
        <v>1</v>
      </c>
      <c r="E14" s="6">
        <v>1</v>
      </c>
      <c r="F14" s="9">
        <v>1</v>
      </c>
      <c r="G14" s="9">
        <v>1</v>
      </c>
      <c r="H14" s="6">
        <v>1</v>
      </c>
      <c r="I14" s="9">
        <v>1</v>
      </c>
      <c r="J14" s="9">
        <v>1</v>
      </c>
      <c r="K14" s="31">
        <v>1</v>
      </c>
      <c r="L14" s="31">
        <v>1</v>
      </c>
      <c r="M14" s="31">
        <v>1</v>
      </c>
      <c r="N14" s="31">
        <v>1</v>
      </c>
      <c r="O14" s="31">
        <v>1</v>
      </c>
      <c r="P14" s="31">
        <v>1</v>
      </c>
      <c r="Q14" s="31">
        <v>1</v>
      </c>
      <c r="R14" s="8">
        <f>COUNT(D14:N14)</f>
        <v>11</v>
      </c>
    </row>
    <row r="15" spans="1:19">
      <c r="A15" s="10">
        <f t="shared" si="0"/>
        <v>3</v>
      </c>
      <c r="B15" s="11">
        <v>16101056</v>
      </c>
      <c r="C15" s="12" t="s">
        <v>83</v>
      </c>
      <c r="D15" s="9">
        <v>1</v>
      </c>
      <c r="E15" s="6">
        <v>1</v>
      </c>
      <c r="F15" s="9">
        <v>1</v>
      </c>
      <c r="G15" s="9">
        <v>1</v>
      </c>
      <c r="H15" s="6">
        <v>1</v>
      </c>
      <c r="I15" s="9">
        <v>1</v>
      </c>
      <c r="J15" s="9">
        <v>1</v>
      </c>
      <c r="K15" s="31">
        <v>1</v>
      </c>
      <c r="L15" s="31">
        <v>1</v>
      </c>
      <c r="M15" s="31">
        <v>1</v>
      </c>
      <c r="N15" s="31">
        <v>1</v>
      </c>
      <c r="O15" s="31">
        <v>1</v>
      </c>
      <c r="P15" s="31">
        <v>1</v>
      </c>
      <c r="Q15" s="31">
        <v>1</v>
      </c>
      <c r="R15" s="8">
        <f>COUNT(D15:L15)</f>
        <v>9</v>
      </c>
    </row>
    <row r="16" spans="1:19">
      <c r="A16" s="10">
        <f t="shared" si="0"/>
        <v>4</v>
      </c>
      <c r="B16" s="11">
        <v>16101057</v>
      </c>
      <c r="C16" s="12" t="s">
        <v>84</v>
      </c>
      <c r="D16" s="7" t="s">
        <v>10</v>
      </c>
      <c r="E16" s="6">
        <v>1</v>
      </c>
      <c r="F16" s="9">
        <v>1</v>
      </c>
      <c r="G16" s="9">
        <v>1</v>
      </c>
      <c r="H16" s="7" t="s">
        <v>10</v>
      </c>
      <c r="I16" s="9">
        <v>1</v>
      </c>
      <c r="J16" s="7" t="s">
        <v>10</v>
      </c>
      <c r="K16" s="31">
        <v>1</v>
      </c>
      <c r="L16" s="7" t="s">
        <v>10</v>
      </c>
      <c r="M16" s="31">
        <v>1</v>
      </c>
      <c r="N16" s="31">
        <v>1</v>
      </c>
      <c r="O16" s="31">
        <v>1</v>
      </c>
      <c r="P16" s="31">
        <v>1</v>
      </c>
      <c r="Q16" s="31">
        <v>1</v>
      </c>
      <c r="R16" s="8">
        <f t="shared" ref="R16:R41" si="1">COUNT(D16:J16)</f>
        <v>4</v>
      </c>
    </row>
    <row r="17" spans="1:18">
      <c r="A17" s="10">
        <f t="shared" si="0"/>
        <v>5</v>
      </c>
      <c r="B17" s="11">
        <v>16101059</v>
      </c>
      <c r="C17" s="12" t="s">
        <v>85</v>
      </c>
      <c r="D17" s="9">
        <v>1</v>
      </c>
      <c r="E17" s="6">
        <v>1</v>
      </c>
      <c r="F17" s="9">
        <v>1</v>
      </c>
      <c r="G17" s="7" t="s">
        <v>32</v>
      </c>
      <c r="H17" s="6">
        <v>1</v>
      </c>
      <c r="I17" s="9">
        <v>1</v>
      </c>
      <c r="J17" s="9">
        <v>1</v>
      </c>
      <c r="K17" s="31">
        <v>1</v>
      </c>
      <c r="L17" s="31">
        <v>1</v>
      </c>
      <c r="M17" s="31">
        <v>1</v>
      </c>
      <c r="N17" s="31">
        <v>1</v>
      </c>
      <c r="O17" s="31">
        <v>1</v>
      </c>
      <c r="P17" s="31">
        <v>1</v>
      </c>
      <c r="Q17" s="31">
        <v>1</v>
      </c>
      <c r="R17" s="8">
        <f t="shared" si="1"/>
        <v>6</v>
      </c>
    </row>
    <row r="18" spans="1:18">
      <c r="A18" s="10">
        <f t="shared" si="0"/>
        <v>6</v>
      </c>
      <c r="B18" s="11">
        <v>16101060</v>
      </c>
      <c r="C18" s="12" t="s">
        <v>86</v>
      </c>
      <c r="D18" s="9">
        <v>1</v>
      </c>
      <c r="E18" s="6">
        <v>1</v>
      </c>
      <c r="F18" s="9">
        <v>1</v>
      </c>
      <c r="G18" s="9">
        <v>1</v>
      </c>
      <c r="H18" s="6">
        <v>1</v>
      </c>
      <c r="I18" s="9">
        <v>1</v>
      </c>
      <c r="J18" s="7" t="s">
        <v>10</v>
      </c>
      <c r="K18" s="31">
        <v>1</v>
      </c>
      <c r="L18" s="31">
        <v>1</v>
      </c>
      <c r="M18" s="31">
        <v>1</v>
      </c>
      <c r="N18" s="31">
        <v>1</v>
      </c>
      <c r="O18" s="31">
        <v>1</v>
      </c>
      <c r="P18" s="31">
        <v>1</v>
      </c>
      <c r="Q18" s="31">
        <v>1</v>
      </c>
      <c r="R18" s="8">
        <f t="shared" si="1"/>
        <v>6</v>
      </c>
    </row>
    <row r="19" spans="1:18">
      <c r="A19" s="10">
        <f t="shared" si="0"/>
        <v>7</v>
      </c>
      <c r="B19" s="11">
        <v>16101061</v>
      </c>
      <c r="C19" s="12" t="s">
        <v>87</v>
      </c>
      <c r="D19" s="9">
        <v>1</v>
      </c>
      <c r="E19" s="6">
        <v>1</v>
      </c>
      <c r="F19" s="9">
        <v>1</v>
      </c>
      <c r="G19" s="7" t="s">
        <v>10</v>
      </c>
      <c r="H19" s="6">
        <v>1</v>
      </c>
      <c r="I19" s="9">
        <v>1</v>
      </c>
      <c r="J19" s="9">
        <v>1</v>
      </c>
      <c r="K19" s="31">
        <v>1</v>
      </c>
      <c r="L19" s="31">
        <v>1</v>
      </c>
      <c r="M19" s="31">
        <v>1</v>
      </c>
      <c r="N19" s="31">
        <v>1</v>
      </c>
      <c r="O19" s="31">
        <v>1</v>
      </c>
      <c r="P19" s="31">
        <v>1</v>
      </c>
      <c r="Q19" s="31">
        <v>1</v>
      </c>
      <c r="R19" s="8">
        <f t="shared" si="1"/>
        <v>6</v>
      </c>
    </row>
    <row r="20" spans="1:18">
      <c r="A20" s="10">
        <f t="shared" si="0"/>
        <v>8</v>
      </c>
      <c r="B20" s="11">
        <v>16101062</v>
      </c>
      <c r="C20" s="12" t="s">
        <v>88</v>
      </c>
      <c r="D20" s="9">
        <v>1</v>
      </c>
      <c r="E20" s="6">
        <v>1</v>
      </c>
      <c r="F20" s="9">
        <v>1</v>
      </c>
      <c r="G20" s="9">
        <v>1</v>
      </c>
      <c r="H20" s="7" t="s">
        <v>10</v>
      </c>
      <c r="I20" s="9">
        <v>1</v>
      </c>
      <c r="J20" s="9">
        <v>1</v>
      </c>
      <c r="K20" s="31">
        <v>1</v>
      </c>
      <c r="L20" s="31">
        <v>1</v>
      </c>
      <c r="M20" s="31">
        <v>1</v>
      </c>
      <c r="N20" s="31">
        <v>1</v>
      </c>
      <c r="O20" s="31">
        <v>1</v>
      </c>
      <c r="P20" s="31">
        <v>1</v>
      </c>
      <c r="Q20" s="31">
        <v>1</v>
      </c>
      <c r="R20" s="8">
        <f t="shared" si="1"/>
        <v>6</v>
      </c>
    </row>
    <row r="21" spans="1:18">
      <c r="A21" s="10">
        <f t="shared" si="0"/>
        <v>9</v>
      </c>
      <c r="B21" s="63">
        <v>16101063</v>
      </c>
      <c r="C21" s="46" t="s">
        <v>89</v>
      </c>
      <c r="D21" s="9">
        <v>1</v>
      </c>
      <c r="E21" s="6">
        <v>1</v>
      </c>
      <c r="F21" s="9">
        <v>1</v>
      </c>
      <c r="G21" s="9">
        <v>1</v>
      </c>
      <c r="H21" s="7" t="s">
        <v>10</v>
      </c>
      <c r="I21" s="9">
        <v>1</v>
      </c>
      <c r="J21" s="7" t="s">
        <v>10</v>
      </c>
      <c r="K21" s="31">
        <v>1</v>
      </c>
      <c r="L21" s="31">
        <v>1</v>
      </c>
      <c r="M21" s="7" t="s">
        <v>10</v>
      </c>
      <c r="N21" s="31">
        <v>1</v>
      </c>
      <c r="O21" s="7" t="s">
        <v>10</v>
      </c>
      <c r="P21" s="7" t="s">
        <v>10</v>
      </c>
      <c r="Q21" s="7" t="s">
        <v>10</v>
      </c>
      <c r="R21" s="8">
        <f t="shared" si="1"/>
        <v>5</v>
      </c>
    </row>
    <row r="22" spans="1:18">
      <c r="A22" s="10">
        <f t="shared" si="0"/>
        <v>10</v>
      </c>
      <c r="B22" s="11">
        <v>16101064</v>
      </c>
      <c r="C22" s="12" t="s">
        <v>90</v>
      </c>
      <c r="D22" s="9">
        <v>1</v>
      </c>
      <c r="E22" s="6">
        <v>1</v>
      </c>
      <c r="F22" s="9">
        <v>1</v>
      </c>
      <c r="G22" s="9">
        <v>1</v>
      </c>
      <c r="H22" s="6">
        <v>1</v>
      </c>
      <c r="I22" s="9">
        <v>1</v>
      </c>
      <c r="J22" s="9">
        <v>1</v>
      </c>
      <c r="K22" s="31">
        <v>1</v>
      </c>
      <c r="L22" s="31">
        <v>1</v>
      </c>
      <c r="M22" s="31">
        <v>1</v>
      </c>
      <c r="N22" s="31">
        <v>1</v>
      </c>
      <c r="O22" s="31">
        <v>1</v>
      </c>
      <c r="P22" s="31">
        <v>1</v>
      </c>
      <c r="Q22" s="31">
        <v>1</v>
      </c>
      <c r="R22" s="8">
        <f t="shared" si="1"/>
        <v>7</v>
      </c>
    </row>
    <row r="23" spans="1:18">
      <c r="A23" s="10">
        <f t="shared" si="0"/>
        <v>11</v>
      </c>
      <c r="B23" s="63">
        <v>16101065</v>
      </c>
      <c r="C23" s="46" t="s">
        <v>91</v>
      </c>
      <c r="D23" s="7" t="s">
        <v>10</v>
      </c>
      <c r="E23" s="6">
        <v>1</v>
      </c>
      <c r="F23" s="9">
        <v>1</v>
      </c>
      <c r="G23" s="7" t="s">
        <v>10</v>
      </c>
      <c r="H23" s="6">
        <v>1</v>
      </c>
      <c r="I23" s="9">
        <v>1</v>
      </c>
      <c r="J23" s="7" t="s">
        <v>10</v>
      </c>
      <c r="K23" s="31">
        <v>1</v>
      </c>
      <c r="L23" s="31">
        <v>1</v>
      </c>
      <c r="M23" s="31">
        <v>1</v>
      </c>
      <c r="N23" s="31">
        <v>1</v>
      </c>
      <c r="O23" s="7" t="s">
        <v>10</v>
      </c>
      <c r="P23" s="7" t="s">
        <v>10</v>
      </c>
      <c r="Q23" s="7" t="s">
        <v>10</v>
      </c>
      <c r="R23" s="8">
        <f t="shared" si="1"/>
        <v>4</v>
      </c>
    </row>
    <row r="24" spans="1:18">
      <c r="A24" s="10">
        <f t="shared" si="0"/>
        <v>12</v>
      </c>
      <c r="B24" s="11">
        <v>16101066</v>
      </c>
      <c r="C24" s="12" t="s">
        <v>92</v>
      </c>
      <c r="D24" s="9">
        <v>1</v>
      </c>
      <c r="E24" s="6">
        <v>1</v>
      </c>
      <c r="F24" s="9">
        <v>1</v>
      </c>
      <c r="G24" s="9">
        <v>1</v>
      </c>
      <c r="H24" s="9">
        <v>1</v>
      </c>
      <c r="I24" s="7" t="s">
        <v>10</v>
      </c>
      <c r="J24" s="9">
        <v>1</v>
      </c>
      <c r="K24" s="31">
        <v>1</v>
      </c>
      <c r="L24" s="31">
        <v>1</v>
      </c>
      <c r="M24" s="31">
        <v>1</v>
      </c>
      <c r="N24" s="31">
        <v>1</v>
      </c>
      <c r="O24" s="31">
        <v>1</v>
      </c>
      <c r="P24" s="31">
        <v>1</v>
      </c>
      <c r="Q24" s="31">
        <v>1</v>
      </c>
      <c r="R24" s="8">
        <f t="shared" si="1"/>
        <v>6</v>
      </c>
    </row>
    <row r="25" spans="1:18">
      <c r="A25" s="10">
        <f t="shared" si="0"/>
        <v>13</v>
      </c>
      <c r="B25" s="11">
        <v>16101067</v>
      </c>
      <c r="C25" s="12" t="s">
        <v>93</v>
      </c>
      <c r="D25" s="9">
        <v>1</v>
      </c>
      <c r="E25" s="6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31">
        <v>1</v>
      </c>
      <c r="L25" s="31">
        <v>1</v>
      </c>
      <c r="M25" s="31">
        <v>1</v>
      </c>
      <c r="N25" s="31">
        <v>1</v>
      </c>
      <c r="O25" s="31">
        <v>1</v>
      </c>
      <c r="P25" s="31">
        <v>1</v>
      </c>
      <c r="Q25" s="31">
        <v>1</v>
      </c>
      <c r="R25" s="8">
        <f t="shared" si="1"/>
        <v>7</v>
      </c>
    </row>
    <row r="26" spans="1:18">
      <c r="A26" s="10">
        <f t="shared" si="0"/>
        <v>14</v>
      </c>
      <c r="B26" s="11">
        <v>16101068</v>
      </c>
      <c r="C26" s="12" t="s">
        <v>94</v>
      </c>
      <c r="D26" s="9">
        <v>1</v>
      </c>
      <c r="E26" s="6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31">
        <v>1</v>
      </c>
      <c r="L26" s="31">
        <v>1</v>
      </c>
      <c r="M26" s="31">
        <v>1</v>
      </c>
      <c r="N26" s="31">
        <v>1</v>
      </c>
      <c r="O26" s="31">
        <v>1</v>
      </c>
      <c r="P26" s="31">
        <v>1</v>
      </c>
      <c r="Q26" s="31">
        <v>1</v>
      </c>
      <c r="R26" s="8">
        <f t="shared" si="1"/>
        <v>7</v>
      </c>
    </row>
    <row r="27" spans="1:18">
      <c r="A27" s="10">
        <f t="shared" si="0"/>
        <v>15</v>
      </c>
      <c r="B27" s="11">
        <v>16101069</v>
      </c>
      <c r="C27" s="12" t="s">
        <v>95</v>
      </c>
      <c r="D27" s="9">
        <v>1</v>
      </c>
      <c r="E27" s="6">
        <v>1</v>
      </c>
      <c r="F27" s="9">
        <v>1</v>
      </c>
      <c r="G27" s="9">
        <v>1</v>
      </c>
      <c r="H27" s="7" t="s">
        <v>10</v>
      </c>
      <c r="I27" s="9">
        <v>1</v>
      </c>
      <c r="J27" s="9">
        <v>1</v>
      </c>
      <c r="K27" s="31">
        <v>1</v>
      </c>
      <c r="L27" s="31">
        <v>1</v>
      </c>
      <c r="M27" s="31">
        <v>1</v>
      </c>
      <c r="N27" s="31">
        <v>1</v>
      </c>
      <c r="O27" s="31">
        <v>1</v>
      </c>
      <c r="P27" s="31">
        <v>1</v>
      </c>
      <c r="Q27" s="31">
        <v>1</v>
      </c>
      <c r="R27" s="8">
        <f t="shared" si="1"/>
        <v>6</v>
      </c>
    </row>
    <row r="28" spans="1:18">
      <c r="A28" s="10">
        <f t="shared" si="0"/>
        <v>16</v>
      </c>
      <c r="B28" s="11">
        <v>16101070</v>
      </c>
      <c r="C28" s="12" t="s">
        <v>96</v>
      </c>
      <c r="D28" s="9">
        <v>1</v>
      </c>
      <c r="E28" s="6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31">
        <v>1</v>
      </c>
      <c r="L28" s="31">
        <v>1</v>
      </c>
      <c r="M28" s="31">
        <v>1</v>
      </c>
      <c r="N28" s="31">
        <v>1</v>
      </c>
      <c r="O28" s="31">
        <v>1</v>
      </c>
      <c r="P28" s="31">
        <v>1</v>
      </c>
      <c r="Q28" s="31">
        <v>1</v>
      </c>
      <c r="R28" s="8">
        <f t="shared" si="1"/>
        <v>7</v>
      </c>
    </row>
    <row r="29" spans="1:18">
      <c r="A29" s="10">
        <f t="shared" si="0"/>
        <v>17</v>
      </c>
      <c r="B29" s="11">
        <v>16101071</v>
      </c>
      <c r="C29" s="12" t="s">
        <v>97</v>
      </c>
      <c r="D29" s="9">
        <v>1</v>
      </c>
      <c r="E29" s="6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31">
        <v>1</v>
      </c>
      <c r="L29" s="7" t="s">
        <v>10</v>
      </c>
      <c r="M29" s="31">
        <v>1</v>
      </c>
      <c r="N29" s="31">
        <v>1</v>
      </c>
      <c r="O29" s="31">
        <v>1</v>
      </c>
      <c r="P29" s="31">
        <v>1</v>
      </c>
      <c r="Q29" s="31">
        <v>1</v>
      </c>
      <c r="R29" s="8">
        <f t="shared" si="1"/>
        <v>7</v>
      </c>
    </row>
    <row r="30" spans="1:18">
      <c r="A30" s="10">
        <f t="shared" si="0"/>
        <v>18</v>
      </c>
      <c r="B30" s="11">
        <v>16101072</v>
      </c>
      <c r="C30" s="12" t="s">
        <v>98</v>
      </c>
      <c r="D30" s="9">
        <v>1</v>
      </c>
      <c r="E30" s="6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31">
        <v>1</v>
      </c>
      <c r="L30" s="31">
        <v>1</v>
      </c>
      <c r="M30" s="31">
        <v>1</v>
      </c>
      <c r="N30" s="31">
        <v>1</v>
      </c>
      <c r="O30" s="31">
        <v>1</v>
      </c>
      <c r="P30" s="31">
        <v>1</v>
      </c>
      <c r="Q30" s="31">
        <v>1</v>
      </c>
      <c r="R30" s="8">
        <f t="shared" si="1"/>
        <v>7</v>
      </c>
    </row>
    <row r="31" spans="1:18">
      <c r="A31" s="10">
        <f t="shared" si="0"/>
        <v>19</v>
      </c>
      <c r="B31" s="11">
        <v>16101073</v>
      </c>
      <c r="C31" s="12" t="s">
        <v>99</v>
      </c>
      <c r="D31" s="9">
        <v>1</v>
      </c>
      <c r="E31" s="6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31">
        <v>1</v>
      </c>
      <c r="L31" s="31">
        <v>1</v>
      </c>
      <c r="M31" s="31">
        <v>1</v>
      </c>
      <c r="N31" s="31">
        <v>1</v>
      </c>
      <c r="O31" s="31">
        <v>1</v>
      </c>
      <c r="P31" s="7" t="s">
        <v>10</v>
      </c>
      <c r="Q31" s="31">
        <v>1</v>
      </c>
      <c r="R31" s="8">
        <f t="shared" si="1"/>
        <v>7</v>
      </c>
    </row>
    <row r="32" spans="1:18">
      <c r="A32" s="10">
        <f t="shared" si="0"/>
        <v>20</v>
      </c>
      <c r="B32" s="11">
        <v>16101074</v>
      </c>
      <c r="C32" s="12" t="s">
        <v>100</v>
      </c>
      <c r="D32" s="9">
        <v>1</v>
      </c>
      <c r="E32" s="6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31">
        <v>1</v>
      </c>
      <c r="L32" s="31">
        <v>1</v>
      </c>
      <c r="M32" s="31">
        <v>1</v>
      </c>
      <c r="N32" s="31">
        <v>1</v>
      </c>
      <c r="O32" s="31">
        <v>1</v>
      </c>
      <c r="P32" s="31">
        <v>1</v>
      </c>
      <c r="Q32" s="31">
        <v>1</v>
      </c>
      <c r="R32" s="8">
        <f t="shared" si="1"/>
        <v>7</v>
      </c>
    </row>
    <row r="33" spans="1:18">
      <c r="A33" s="10">
        <f t="shared" si="0"/>
        <v>21</v>
      </c>
      <c r="B33" s="11">
        <v>16101075</v>
      </c>
      <c r="C33" s="12" t="s">
        <v>101</v>
      </c>
      <c r="D33" s="9">
        <v>1</v>
      </c>
      <c r="E33" s="6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31">
        <v>1</v>
      </c>
      <c r="L33" s="31">
        <v>1</v>
      </c>
      <c r="M33" s="31">
        <v>1</v>
      </c>
      <c r="N33" s="31">
        <v>1</v>
      </c>
      <c r="O33" s="31">
        <v>1</v>
      </c>
      <c r="P33" s="31">
        <v>1</v>
      </c>
      <c r="Q33" s="31">
        <v>1</v>
      </c>
      <c r="R33" s="8">
        <f t="shared" si="1"/>
        <v>7</v>
      </c>
    </row>
    <row r="34" spans="1:18">
      <c r="A34" s="10">
        <f t="shared" si="0"/>
        <v>22</v>
      </c>
      <c r="B34" s="11">
        <v>16101076</v>
      </c>
      <c r="C34" s="12" t="s">
        <v>102</v>
      </c>
      <c r="D34" s="9">
        <v>1</v>
      </c>
      <c r="E34" s="6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31">
        <v>1</v>
      </c>
      <c r="L34" s="31">
        <v>1</v>
      </c>
      <c r="M34" s="31">
        <v>1</v>
      </c>
      <c r="N34" s="31">
        <v>1</v>
      </c>
      <c r="O34" s="31">
        <v>1</v>
      </c>
      <c r="P34" s="31">
        <v>1</v>
      </c>
      <c r="Q34" s="31">
        <v>1</v>
      </c>
      <c r="R34" s="8">
        <f t="shared" si="1"/>
        <v>7</v>
      </c>
    </row>
    <row r="35" spans="1:18">
      <c r="A35" s="10">
        <f t="shared" si="0"/>
        <v>23</v>
      </c>
      <c r="B35" s="11">
        <v>16101077</v>
      </c>
      <c r="C35" s="12" t="s">
        <v>103</v>
      </c>
      <c r="D35" s="9">
        <v>1</v>
      </c>
      <c r="E35" s="6">
        <v>1</v>
      </c>
      <c r="F35" s="9">
        <v>1</v>
      </c>
      <c r="G35" s="9">
        <v>1</v>
      </c>
      <c r="H35" s="7" t="s">
        <v>10</v>
      </c>
      <c r="I35" s="9">
        <v>1</v>
      </c>
      <c r="J35" s="9">
        <v>1</v>
      </c>
      <c r="K35" s="31">
        <v>1</v>
      </c>
      <c r="L35" s="31">
        <v>1</v>
      </c>
      <c r="M35" s="31">
        <v>1</v>
      </c>
      <c r="N35" s="31">
        <v>1</v>
      </c>
      <c r="O35" s="31">
        <v>1</v>
      </c>
      <c r="P35" s="31">
        <v>1</v>
      </c>
      <c r="Q35" s="31">
        <v>1</v>
      </c>
      <c r="R35" s="8">
        <f t="shared" si="1"/>
        <v>6</v>
      </c>
    </row>
    <row r="36" spans="1:18">
      <c r="A36" s="10">
        <f t="shared" si="0"/>
        <v>24</v>
      </c>
      <c r="B36" s="11">
        <v>16101078</v>
      </c>
      <c r="C36" s="12" t="s">
        <v>104</v>
      </c>
      <c r="D36" s="9">
        <v>1</v>
      </c>
      <c r="E36" s="6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31">
        <v>1</v>
      </c>
      <c r="L36" s="31">
        <v>1</v>
      </c>
      <c r="M36" s="31">
        <v>1</v>
      </c>
      <c r="N36" s="31">
        <v>1</v>
      </c>
      <c r="O36" s="31">
        <v>1</v>
      </c>
      <c r="P36" s="31">
        <v>1</v>
      </c>
      <c r="Q36" s="31">
        <v>1</v>
      </c>
      <c r="R36" s="8">
        <f t="shared" si="1"/>
        <v>7</v>
      </c>
    </row>
    <row r="37" spans="1:18">
      <c r="A37" s="10">
        <f>A36+1</f>
        <v>25</v>
      </c>
      <c r="B37" s="11">
        <v>16101079</v>
      </c>
      <c r="C37" s="12" t="s">
        <v>105</v>
      </c>
      <c r="D37" s="9">
        <v>1</v>
      </c>
      <c r="E37" s="6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31">
        <v>1</v>
      </c>
      <c r="L37" s="31">
        <v>1</v>
      </c>
      <c r="M37" s="31">
        <v>1</v>
      </c>
      <c r="N37" s="31">
        <v>1</v>
      </c>
      <c r="O37" s="31">
        <v>1</v>
      </c>
      <c r="P37" s="31">
        <v>1</v>
      </c>
      <c r="Q37" s="31">
        <v>1</v>
      </c>
      <c r="R37" s="8">
        <f t="shared" si="1"/>
        <v>7</v>
      </c>
    </row>
    <row r="38" spans="1:18">
      <c r="A38" s="10">
        <f t="shared" si="0"/>
        <v>26</v>
      </c>
      <c r="B38" s="11">
        <v>16101080</v>
      </c>
      <c r="C38" s="12" t="s">
        <v>106</v>
      </c>
      <c r="D38" s="9">
        <v>1</v>
      </c>
      <c r="E38" s="6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31">
        <v>1</v>
      </c>
      <c r="L38" s="31">
        <v>1</v>
      </c>
      <c r="M38" s="31">
        <v>1</v>
      </c>
      <c r="N38" s="31">
        <v>1</v>
      </c>
      <c r="O38" s="31">
        <v>1</v>
      </c>
      <c r="P38" s="7" t="s">
        <v>10</v>
      </c>
      <c r="Q38" s="31">
        <v>1</v>
      </c>
      <c r="R38" s="8">
        <f t="shared" si="1"/>
        <v>7</v>
      </c>
    </row>
    <row r="39" spans="1:18">
      <c r="A39" s="10">
        <f t="shared" si="0"/>
        <v>27</v>
      </c>
      <c r="B39" s="11">
        <v>16101081</v>
      </c>
      <c r="C39" s="12" t="s">
        <v>107</v>
      </c>
      <c r="D39" s="9">
        <v>1</v>
      </c>
      <c r="E39" s="6">
        <v>1</v>
      </c>
      <c r="F39" s="9">
        <v>1</v>
      </c>
      <c r="G39" s="9">
        <v>1</v>
      </c>
      <c r="H39" s="7" t="s">
        <v>10</v>
      </c>
      <c r="I39" s="9">
        <v>1</v>
      </c>
      <c r="J39" s="9">
        <v>1</v>
      </c>
      <c r="K39" s="31">
        <v>1</v>
      </c>
      <c r="L39" s="31">
        <v>1</v>
      </c>
      <c r="M39" s="31">
        <v>1</v>
      </c>
      <c r="N39" s="31">
        <v>1</v>
      </c>
      <c r="O39" s="31">
        <v>1</v>
      </c>
      <c r="P39" s="31">
        <v>1</v>
      </c>
      <c r="Q39" s="31">
        <v>1</v>
      </c>
      <c r="R39" s="8">
        <f t="shared" si="1"/>
        <v>6</v>
      </c>
    </row>
    <row r="40" spans="1:18">
      <c r="A40" s="10">
        <f t="shared" si="0"/>
        <v>28</v>
      </c>
      <c r="B40" s="11">
        <v>16101082</v>
      </c>
      <c r="C40" s="12" t="s">
        <v>108</v>
      </c>
      <c r="D40" s="9">
        <v>1</v>
      </c>
      <c r="E40" s="6">
        <v>1</v>
      </c>
      <c r="F40" s="9">
        <v>1</v>
      </c>
      <c r="G40" s="9">
        <v>1</v>
      </c>
      <c r="H40" s="9">
        <v>1</v>
      </c>
      <c r="I40" s="9">
        <v>1</v>
      </c>
      <c r="J40" s="7" t="s">
        <v>10</v>
      </c>
      <c r="K40" s="31">
        <v>1</v>
      </c>
      <c r="L40" s="31">
        <v>1</v>
      </c>
      <c r="M40" s="31">
        <v>1</v>
      </c>
      <c r="N40" s="31">
        <v>1</v>
      </c>
      <c r="O40" s="31">
        <v>1</v>
      </c>
      <c r="P40" s="31">
        <v>1</v>
      </c>
      <c r="Q40" s="31">
        <v>1</v>
      </c>
      <c r="R40" s="8">
        <f t="shared" si="1"/>
        <v>6</v>
      </c>
    </row>
    <row r="41" spans="1:18">
      <c r="A41" s="10">
        <f t="shared" si="0"/>
        <v>29</v>
      </c>
      <c r="B41" s="11">
        <v>16101083</v>
      </c>
      <c r="C41" s="12" t="s">
        <v>109</v>
      </c>
      <c r="D41" s="9">
        <v>1</v>
      </c>
      <c r="E41" s="6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31">
        <v>1</v>
      </c>
      <c r="L41" s="31">
        <v>1</v>
      </c>
      <c r="M41" s="31">
        <v>1</v>
      </c>
      <c r="N41" s="31">
        <v>1</v>
      </c>
      <c r="O41" s="31">
        <v>1</v>
      </c>
      <c r="P41" s="31">
        <v>1</v>
      </c>
      <c r="Q41" s="31">
        <v>1</v>
      </c>
      <c r="R41" s="8">
        <f t="shared" si="1"/>
        <v>7</v>
      </c>
    </row>
    <row r="42" spans="1:18" s="23" customFormat="1" ht="17.25" thickBot="1">
      <c r="A42" s="18"/>
      <c r="B42" s="19"/>
      <c r="C42" s="20"/>
      <c r="D42" s="21">
        <f>COUNT(D13:D41)</f>
        <v>27</v>
      </c>
      <c r="E42" s="21">
        <f t="shared" ref="E42:Q42" si="2">COUNT(E13:E41)</f>
        <v>29</v>
      </c>
      <c r="F42" s="21">
        <f t="shared" si="2"/>
        <v>29</v>
      </c>
      <c r="G42" s="21">
        <f t="shared" si="2"/>
        <v>26</v>
      </c>
      <c r="H42" s="21">
        <f t="shared" si="2"/>
        <v>23</v>
      </c>
      <c r="I42" s="21">
        <f t="shared" si="2"/>
        <v>28</v>
      </c>
      <c r="J42" s="21">
        <f t="shared" si="2"/>
        <v>24</v>
      </c>
      <c r="K42" s="21">
        <f t="shared" si="2"/>
        <v>29</v>
      </c>
      <c r="L42" s="21">
        <f t="shared" si="2"/>
        <v>26</v>
      </c>
      <c r="M42" s="21">
        <f t="shared" si="2"/>
        <v>28</v>
      </c>
      <c r="N42" s="21">
        <f t="shared" si="2"/>
        <v>29</v>
      </c>
      <c r="O42" s="21">
        <f t="shared" si="2"/>
        <v>27</v>
      </c>
      <c r="P42" s="21">
        <f t="shared" si="2"/>
        <v>25</v>
      </c>
      <c r="Q42" s="21">
        <f t="shared" si="2"/>
        <v>27</v>
      </c>
      <c r="R42" s="22"/>
    </row>
  </sheetData>
  <mergeCells count="11">
    <mergeCell ref="J11:M11"/>
    <mergeCell ref="N11:Q11"/>
    <mergeCell ref="A2:S2"/>
    <mergeCell ref="A3:S3"/>
    <mergeCell ref="A4:S4"/>
    <mergeCell ref="D11:E11"/>
    <mergeCell ref="F11:I11"/>
    <mergeCell ref="D9:R9"/>
    <mergeCell ref="A9:A12"/>
    <mergeCell ref="B9:B12"/>
    <mergeCell ref="C9:C12"/>
  </mergeCells>
  <conditionalFormatting sqref="C13:C36">
    <cfRule type="duplicateValues" dxfId="62" priority="42" stopIfTrue="1"/>
    <cfRule type="duplicateValues" dxfId="61" priority="43" stopIfTrue="1"/>
    <cfRule type="duplicateValues" dxfId="60" priority="44" stopIfTrue="1"/>
  </conditionalFormatting>
  <conditionalFormatting sqref="B13:B36">
    <cfRule type="duplicateValues" dxfId="59" priority="41" stopIfTrue="1"/>
  </conditionalFormatting>
  <conditionalFormatting sqref="C13:C33">
    <cfRule type="duplicateValues" dxfId="58" priority="34" stopIfTrue="1"/>
    <cfRule type="duplicateValues" dxfId="57" priority="35" stopIfTrue="1"/>
    <cfRule type="duplicateValues" dxfId="56" priority="36" stopIfTrue="1"/>
  </conditionalFormatting>
  <conditionalFormatting sqref="B13:B33">
    <cfRule type="duplicateValues" dxfId="55" priority="33" stopIfTrue="1"/>
  </conditionalFormatting>
  <conditionalFormatting sqref="C34:C41">
    <cfRule type="duplicateValues" dxfId="54" priority="69" stopIfTrue="1"/>
    <cfRule type="duplicateValues" dxfId="53" priority="70" stopIfTrue="1"/>
    <cfRule type="duplicateValues" dxfId="52" priority="71" stopIfTrue="1"/>
  </conditionalFormatting>
  <conditionalFormatting sqref="B34:B41">
    <cfRule type="duplicateValues" dxfId="51" priority="72" stopIfTrue="1"/>
  </conditionalFormatting>
  <conditionalFormatting sqref="C37:C41">
    <cfRule type="duplicateValues" dxfId="50" priority="73" stopIfTrue="1"/>
    <cfRule type="duplicateValues" dxfId="49" priority="74" stopIfTrue="1"/>
    <cfRule type="duplicateValues" dxfId="48" priority="75" stopIfTrue="1"/>
  </conditionalFormatting>
  <conditionalFormatting sqref="B37:B41">
    <cfRule type="duplicateValues" dxfId="47" priority="76" stopIfTrue="1"/>
  </conditionalFormatting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S47"/>
  <sheetViews>
    <sheetView tabSelected="1" topLeftCell="A28" zoomScale="85" zoomScaleNormal="85" workbookViewId="0">
      <selection activeCell="S47" sqref="S47"/>
    </sheetView>
  </sheetViews>
  <sheetFormatPr defaultRowHeight="16.5" customHeight="1"/>
  <cols>
    <col min="1" max="1" width="4" style="1" customWidth="1"/>
    <col min="2" max="2" width="11.140625" style="1" bestFit="1" customWidth="1"/>
    <col min="3" max="3" width="34.42578125" style="25" bestFit="1" customWidth="1"/>
    <col min="4" max="18" width="5.7109375" style="1" customWidth="1"/>
    <col min="19" max="217" width="9.140625" style="1"/>
    <col min="218" max="218" width="5.7109375" style="1" customWidth="1"/>
    <col min="219" max="219" width="9.7109375" style="1" customWidth="1"/>
    <col min="220" max="220" width="26.85546875" style="1" customWidth="1"/>
    <col min="221" max="221" width="8" style="1" bestFit="1" customWidth="1"/>
    <col min="222" max="223" width="8.42578125" style="1" bestFit="1" customWidth="1"/>
    <col min="224" max="224" width="7.5703125" style="1" customWidth="1"/>
    <col min="225" max="236" width="7.42578125" style="1" customWidth="1"/>
    <col min="237" max="237" width="9.85546875" style="1" bestFit="1" customWidth="1"/>
    <col min="238" max="473" width="9.140625" style="1"/>
    <col min="474" max="474" width="5.7109375" style="1" customWidth="1"/>
    <col min="475" max="475" width="9.7109375" style="1" customWidth="1"/>
    <col min="476" max="476" width="26.85546875" style="1" customWidth="1"/>
    <col min="477" max="477" width="8" style="1" bestFit="1" customWidth="1"/>
    <col min="478" max="479" width="8.42578125" style="1" bestFit="1" customWidth="1"/>
    <col min="480" max="480" width="7.5703125" style="1" customWidth="1"/>
    <col min="481" max="492" width="7.42578125" style="1" customWidth="1"/>
    <col min="493" max="493" width="9.85546875" style="1" bestFit="1" customWidth="1"/>
    <col min="494" max="729" width="9.140625" style="1"/>
    <col min="730" max="730" width="5.7109375" style="1" customWidth="1"/>
    <col min="731" max="731" width="9.7109375" style="1" customWidth="1"/>
    <col min="732" max="732" width="26.85546875" style="1" customWidth="1"/>
    <col min="733" max="733" width="8" style="1" bestFit="1" customWidth="1"/>
    <col min="734" max="735" width="8.42578125" style="1" bestFit="1" customWidth="1"/>
    <col min="736" max="736" width="7.5703125" style="1" customWidth="1"/>
    <col min="737" max="748" width="7.42578125" style="1" customWidth="1"/>
    <col min="749" max="749" width="9.85546875" style="1" bestFit="1" customWidth="1"/>
    <col min="750" max="985" width="9.140625" style="1"/>
    <col min="986" max="986" width="5.7109375" style="1" customWidth="1"/>
    <col min="987" max="987" width="9.7109375" style="1" customWidth="1"/>
    <col min="988" max="988" width="26.85546875" style="1" customWidth="1"/>
    <col min="989" max="989" width="8" style="1" bestFit="1" customWidth="1"/>
    <col min="990" max="991" width="8.42578125" style="1" bestFit="1" customWidth="1"/>
    <col min="992" max="992" width="7.5703125" style="1" customWidth="1"/>
    <col min="993" max="1004" width="7.42578125" style="1" customWidth="1"/>
    <col min="1005" max="1005" width="9.85546875" style="1" bestFit="1" customWidth="1"/>
    <col min="1006" max="1241" width="9.140625" style="1"/>
    <col min="1242" max="1242" width="5.7109375" style="1" customWidth="1"/>
    <col min="1243" max="1243" width="9.7109375" style="1" customWidth="1"/>
    <col min="1244" max="1244" width="26.85546875" style="1" customWidth="1"/>
    <col min="1245" max="1245" width="8" style="1" bestFit="1" customWidth="1"/>
    <col min="1246" max="1247" width="8.42578125" style="1" bestFit="1" customWidth="1"/>
    <col min="1248" max="1248" width="7.5703125" style="1" customWidth="1"/>
    <col min="1249" max="1260" width="7.42578125" style="1" customWidth="1"/>
    <col min="1261" max="1261" width="9.85546875" style="1" bestFit="1" customWidth="1"/>
    <col min="1262" max="1497" width="9.140625" style="1"/>
    <col min="1498" max="1498" width="5.7109375" style="1" customWidth="1"/>
    <col min="1499" max="1499" width="9.7109375" style="1" customWidth="1"/>
    <col min="1500" max="1500" width="26.85546875" style="1" customWidth="1"/>
    <col min="1501" max="1501" width="8" style="1" bestFit="1" customWidth="1"/>
    <col min="1502" max="1503" width="8.42578125" style="1" bestFit="1" customWidth="1"/>
    <col min="1504" max="1504" width="7.5703125" style="1" customWidth="1"/>
    <col min="1505" max="1516" width="7.42578125" style="1" customWidth="1"/>
    <col min="1517" max="1517" width="9.85546875" style="1" bestFit="1" customWidth="1"/>
    <col min="1518" max="1753" width="9.140625" style="1"/>
    <col min="1754" max="1754" width="5.7109375" style="1" customWidth="1"/>
    <col min="1755" max="1755" width="9.7109375" style="1" customWidth="1"/>
    <col min="1756" max="1756" width="26.85546875" style="1" customWidth="1"/>
    <col min="1757" max="1757" width="8" style="1" bestFit="1" customWidth="1"/>
    <col min="1758" max="1759" width="8.42578125" style="1" bestFit="1" customWidth="1"/>
    <col min="1760" max="1760" width="7.5703125" style="1" customWidth="1"/>
    <col min="1761" max="1772" width="7.42578125" style="1" customWidth="1"/>
    <col min="1773" max="1773" width="9.85546875" style="1" bestFit="1" customWidth="1"/>
    <col min="1774" max="2009" width="9.140625" style="1"/>
    <col min="2010" max="2010" width="5.7109375" style="1" customWidth="1"/>
    <col min="2011" max="2011" width="9.7109375" style="1" customWidth="1"/>
    <col min="2012" max="2012" width="26.85546875" style="1" customWidth="1"/>
    <col min="2013" max="2013" width="8" style="1" bestFit="1" customWidth="1"/>
    <col min="2014" max="2015" width="8.42578125" style="1" bestFit="1" customWidth="1"/>
    <col min="2016" max="2016" width="7.5703125" style="1" customWidth="1"/>
    <col min="2017" max="2028" width="7.42578125" style="1" customWidth="1"/>
    <col min="2029" max="2029" width="9.85546875" style="1" bestFit="1" customWidth="1"/>
    <col min="2030" max="2265" width="9.140625" style="1"/>
    <col min="2266" max="2266" width="5.7109375" style="1" customWidth="1"/>
    <col min="2267" max="2267" width="9.7109375" style="1" customWidth="1"/>
    <col min="2268" max="2268" width="26.85546875" style="1" customWidth="1"/>
    <col min="2269" max="2269" width="8" style="1" bestFit="1" customWidth="1"/>
    <col min="2270" max="2271" width="8.42578125" style="1" bestFit="1" customWidth="1"/>
    <col min="2272" max="2272" width="7.5703125" style="1" customWidth="1"/>
    <col min="2273" max="2284" width="7.42578125" style="1" customWidth="1"/>
    <col min="2285" max="2285" width="9.85546875" style="1" bestFit="1" customWidth="1"/>
    <col min="2286" max="2521" width="9.140625" style="1"/>
    <col min="2522" max="2522" width="5.7109375" style="1" customWidth="1"/>
    <col min="2523" max="2523" width="9.7109375" style="1" customWidth="1"/>
    <col min="2524" max="2524" width="26.85546875" style="1" customWidth="1"/>
    <col min="2525" max="2525" width="8" style="1" bestFit="1" customWidth="1"/>
    <col min="2526" max="2527" width="8.42578125" style="1" bestFit="1" customWidth="1"/>
    <col min="2528" max="2528" width="7.5703125" style="1" customWidth="1"/>
    <col min="2529" max="2540" width="7.42578125" style="1" customWidth="1"/>
    <col min="2541" max="2541" width="9.85546875" style="1" bestFit="1" customWidth="1"/>
    <col min="2542" max="2777" width="9.140625" style="1"/>
    <col min="2778" max="2778" width="5.7109375" style="1" customWidth="1"/>
    <col min="2779" max="2779" width="9.7109375" style="1" customWidth="1"/>
    <col min="2780" max="2780" width="26.85546875" style="1" customWidth="1"/>
    <col min="2781" max="2781" width="8" style="1" bestFit="1" customWidth="1"/>
    <col min="2782" max="2783" width="8.42578125" style="1" bestFit="1" customWidth="1"/>
    <col min="2784" max="2784" width="7.5703125" style="1" customWidth="1"/>
    <col min="2785" max="2796" width="7.42578125" style="1" customWidth="1"/>
    <col min="2797" max="2797" width="9.85546875" style="1" bestFit="1" customWidth="1"/>
    <col min="2798" max="3033" width="9.140625" style="1"/>
    <col min="3034" max="3034" width="5.7109375" style="1" customWidth="1"/>
    <col min="3035" max="3035" width="9.7109375" style="1" customWidth="1"/>
    <col min="3036" max="3036" width="26.85546875" style="1" customWidth="1"/>
    <col min="3037" max="3037" width="8" style="1" bestFit="1" customWidth="1"/>
    <col min="3038" max="3039" width="8.42578125" style="1" bestFit="1" customWidth="1"/>
    <col min="3040" max="3040" width="7.5703125" style="1" customWidth="1"/>
    <col min="3041" max="3052" width="7.42578125" style="1" customWidth="1"/>
    <col min="3053" max="3053" width="9.85546875" style="1" bestFit="1" customWidth="1"/>
    <col min="3054" max="3289" width="9.140625" style="1"/>
    <col min="3290" max="3290" width="5.7109375" style="1" customWidth="1"/>
    <col min="3291" max="3291" width="9.7109375" style="1" customWidth="1"/>
    <col min="3292" max="3292" width="26.85546875" style="1" customWidth="1"/>
    <col min="3293" max="3293" width="8" style="1" bestFit="1" customWidth="1"/>
    <col min="3294" max="3295" width="8.42578125" style="1" bestFit="1" customWidth="1"/>
    <col min="3296" max="3296" width="7.5703125" style="1" customWidth="1"/>
    <col min="3297" max="3308" width="7.42578125" style="1" customWidth="1"/>
    <col min="3309" max="3309" width="9.85546875" style="1" bestFit="1" customWidth="1"/>
    <col min="3310" max="3545" width="9.140625" style="1"/>
    <col min="3546" max="3546" width="5.7109375" style="1" customWidth="1"/>
    <col min="3547" max="3547" width="9.7109375" style="1" customWidth="1"/>
    <col min="3548" max="3548" width="26.85546875" style="1" customWidth="1"/>
    <col min="3549" max="3549" width="8" style="1" bestFit="1" customWidth="1"/>
    <col min="3550" max="3551" width="8.42578125" style="1" bestFit="1" customWidth="1"/>
    <col min="3552" max="3552" width="7.5703125" style="1" customWidth="1"/>
    <col min="3553" max="3564" width="7.42578125" style="1" customWidth="1"/>
    <col min="3565" max="3565" width="9.85546875" style="1" bestFit="1" customWidth="1"/>
    <col min="3566" max="3801" width="9.140625" style="1"/>
    <col min="3802" max="3802" width="5.7109375" style="1" customWidth="1"/>
    <col min="3803" max="3803" width="9.7109375" style="1" customWidth="1"/>
    <col min="3804" max="3804" width="26.85546875" style="1" customWidth="1"/>
    <col min="3805" max="3805" width="8" style="1" bestFit="1" customWidth="1"/>
    <col min="3806" max="3807" width="8.42578125" style="1" bestFit="1" customWidth="1"/>
    <col min="3808" max="3808" width="7.5703125" style="1" customWidth="1"/>
    <col min="3809" max="3820" width="7.42578125" style="1" customWidth="1"/>
    <col min="3821" max="3821" width="9.85546875" style="1" bestFit="1" customWidth="1"/>
    <col min="3822" max="4057" width="9.140625" style="1"/>
    <col min="4058" max="4058" width="5.7109375" style="1" customWidth="1"/>
    <col min="4059" max="4059" width="9.7109375" style="1" customWidth="1"/>
    <col min="4060" max="4060" width="26.85546875" style="1" customWidth="1"/>
    <col min="4061" max="4061" width="8" style="1" bestFit="1" customWidth="1"/>
    <col min="4062" max="4063" width="8.42578125" style="1" bestFit="1" customWidth="1"/>
    <col min="4064" max="4064" width="7.5703125" style="1" customWidth="1"/>
    <col min="4065" max="4076" width="7.42578125" style="1" customWidth="1"/>
    <col min="4077" max="4077" width="9.85546875" style="1" bestFit="1" customWidth="1"/>
    <col min="4078" max="4313" width="9.140625" style="1"/>
    <col min="4314" max="4314" width="5.7109375" style="1" customWidth="1"/>
    <col min="4315" max="4315" width="9.7109375" style="1" customWidth="1"/>
    <col min="4316" max="4316" width="26.85546875" style="1" customWidth="1"/>
    <col min="4317" max="4317" width="8" style="1" bestFit="1" customWidth="1"/>
    <col min="4318" max="4319" width="8.42578125" style="1" bestFit="1" customWidth="1"/>
    <col min="4320" max="4320" width="7.5703125" style="1" customWidth="1"/>
    <col min="4321" max="4332" width="7.42578125" style="1" customWidth="1"/>
    <col min="4333" max="4333" width="9.85546875" style="1" bestFit="1" customWidth="1"/>
    <col min="4334" max="4569" width="9.140625" style="1"/>
    <col min="4570" max="4570" width="5.7109375" style="1" customWidth="1"/>
    <col min="4571" max="4571" width="9.7109375" style="1" customWidth="1"/>
    <col min="4572" max="4572" width="26.85546875" style="1" customWidth="1"/>
    <col min="4573" max="4573" width="8" style="1" bestFit="1" customWidth="1"/>
    <col min="4574" max="4575" width="8.42578125" style="1" bestFit="1" customWidth="1"/>
    <col min="4576" max="4576" width="7.5703125" style="1" customWidth="1"/>
    <col min="4577" max="4588" width="7.42578125" style="1" customWidth="1"/>
    <col min="4589" max="4589" width="9.85546875" style="1" bestFit="1" customWidth="1"/>
    <col min="4590" max="4825" width="9.140625" style="1"/>
    <col min="4826" max="4826" width="5.7109375" style="1" customWidth="1"/>
    <col min="4827" max="4827" width="9.7109375" style="1" customWidth="1"/>
    <col min="4828" max="4828" width="26.85546875" style="1" customWidth="1"/>
    <col min="4829" max="4829" width="8" style="1" bestFit="1" customWidth="1"/>
    <col min="4830" max="4831" width="8.42578125" style="1" bestFit="1" customWidth="1"/>
    <col min="4832" max="4832" width="7.5703125" style="1" customWidth="1"/>
    <col min="4833" max="4844" width="7.42578125" style="1" customWidth="1"/>
    <col min="4845" max="4845" width="9.85546875" style="1" bestFit="1" customWidth="1"/>
    <col min="4846" max="5081" width="9.140625" style="1"/>
    <col min="5082" max="5082" width="5.7109375" style="1" customWidth="1"/>
    <col min="5083" max="5083" width="9.7109375" style="1" customWidth="1"/>
    <col min="5084" max="5084" width="26.85546875" style="1" customWidth="1"/>
    <col min="5085" max="5085" width="8" style="1" bestFit="1" customWidth="1"/>
    <col min="5086" max="5087" width="8.42578125" style="1" bestFit="1" customWidth="1"/>
    <col min="5088" max="5088" width="7.5703125" style="1" customWidth="1"/>
    <col min="5089" max="5100" width="7.42578125" style="1" customWidth="1"/>
    <col min="5101" max="5101" width="9.85546875" style="1" bestFit="1" customWidth="1"/>
    <col min="5102" max="5337" width="9.140625" style="1"/>
    <col min="5338" max="5338" width="5.7109375" style="1" customWidth="1"/>
    <col min="5339" max="5339" width="9.7109375" style="1" customWidth="1"/>
    <col min="5340" max="5340" width="26.85546875" style="1" customWidth="1"/>
    <col min="5341" max="5341" width="8" style="1" bestFit="1" customWidth="1"/>
    <col min="5342" max="5343" width="8.42578125" style="1" bestFit="1" customWidth="1"/>
    <col min="5344" max="5344" width="7.5703125" style="1" customWidth="1"/>
    <col min="5345" max="5356" width="7.42578125" style="1" customWidth="1"/>
    <col min="5357" max="5357" width="9.85546875" style="1" bestFit="1" customWidth="1"/>
    <col min="5358" max="5593" width="9.140625" style="1"/>
    <col min="5594" max="5594" width="5.7109375" style="1" customWidth="1"/>
    <col min="5595" max="5595" width="9.7109375" style="1" customWidth="1"/>
    <col min="5596" max="5596" width="26.85546875" style="1" customWidth="1"/>
    <col min="5597" max="5597" width="8" style="1" bestFit="1" customWidth="1"/>
    <col min="5598" max="5599" width="8.42578125" style="1" bestFit="1" customWidth="1"/>
    <col min="5600" max="5600" width="7.5703125" style="1" customWidth="1"/>
    <col min="5601" max="5612" width="7.42578125" style="1" customWidth="1"/>
    <col min="5613" max="5613" width="9.85546875" style="1" bestFit="1" customWidth="1"/>
    <col min="5614" max="5849" width="9.140625" style="1"/>
    <col min="5850" max="5850" width="5.7109375" style="1" customWidth="1"/>
    <col min="5851" max="5851" width="9.7109375" style="1" customWidth="1"/>
    <col min="5852" max="5852" width="26.85546875" style="1" customWidth="1"/>
    <col min="5853" max="5853" width="8" style="1" bestFit="1" customWidth="1"/>
    <col min="5854" max="5855" width="8.42578125" style="1" bestFit="1" customWidth="1"/>
    <col min="5856" max="5856" width="7.5703125" style="1" customWidth="1"/>
    <col min="5857" max="5868" width="7.42578125" style="1" customWidth="1"/>
    <col min="5869" max="5869" width="9.85546875" style="1" bestFit="1" customWidth="1"/>
    <col min="5870" max="6105" width="9.140625" style="1"/>
    <col min="6106" max="6106" width="5.7109375" style="1" customWidth="1"/>
    <col min="6107" max="6107" width="9.7109375" style="1" customWidth="1"/>
    <col min="6108" max="6108" width="26.85546875" style="1" customWidth="1"/>
    <col min="6109" max="6109" width="8" style="1" bestFit="1" customWidth="1"/>
    <col min="6110" max="6111" width="8.42578125" style="1" bestFit="1" customWidth="1"/>
    <col min="6112" max="6112" width="7.5703125" style="1" customWidth="1"/>
    <col min="6113" max="6124" width="7.42578125" style="1" customWidth="1"/>
    <col min="6125" max="6125" width="9.85546875" style="1" bestFit="1" customWidth="1"/>
    <col min="6126" max="6361" width="9.140625" style="1"/>
    <col min="6362" max="6362" width="5.7109375" style="1" customWidth="1"/>
    <col min="6363" max="6363" width="9.7109375" style="1" customWidth="1"/>
    <col min="6364" max="6364" width="26.85546875" style="1" customWidth="1"/>
    <col min="6365" max="6365" width="8" style="1" bestFit="1" customWidth="1"/>
    <col min="6366" max="6367" width="8.42578125" style="1" bestFit="1" customWidth="1"/>
    <col min="6368" max="6368" width="7.5703125" style="1" customWidth="1"/>
    <col min="6369" max="6380" width="7.42578125" style="1" customWidth="1"/>
    <col min="6381" max="6381" width="9.85546875" style="1" bestFit="1" customWidth="1"/>
    <col min="6382" max="6617" width="9.140625" style="1"/>
    <col min="6618" max="6618" width="5.7109375" style="1" customWidth="1"/>
    <col min="6619" max="6619" width="9.7109375" style="1" customWidth="1"/>
    <col min="6620" max="6620" width="26.85546875" style="1" customWidth="1"/>
    <col min="6621" max="6621" width="8" style="1" bestFit="1" customWidth="1"/>
    <col min="6622" max="6623" width="8.42578125" style="1" bestFit="1" customWidth="1"/>
    <col min="6624" max="6624" width="7.5703125" style="1" customWidth="1"/>
    <col min="6625" max="6636" width="7.42578125" style="1" customWidth="1"/>
    <col min="6637" max="6637" width="9.85546875" style="1" bestFit="1" customWidth="1"/>
    <col min="6638" max="6873" width="9.140625" style="1"/>
    <col min="6874" max="6874" width="5.7109375" style="1" customWidth="1"/>
    <col min="6875" max="6875" width="9.7109375" style="1" customWidth="1"/>
    <col min="6876" max="6876" width="26.85546875" style="1" customWidth="1"/>
    <col min="6877" max="6877" width="8" style="1" bestFit="1" customWidth="1"/>
    <col min="6878" max="6879" width="8.42578125" style="1" bestFit="1" customWidth="1"/>
    <col min="6880" max="6880" width="7.5703125" style="1" customWidth="1"/>
    <col min="6881" max="6892" width="7.42578125" style="1" customWidth="1"/>
    <col min="6893" max="6893" width="9.85546875" style="1" bestFit="1" customWidth="1"/>
    <col min="6894" max="7129" width="9.140625" style="1"/>
    <col min="7130" max="7130" width="5.7109375" style="1" customWidth="1"/>
    <col min="7131" max="7131" width="9.7109375" style="1" customWidth="1"/>
    <col min="7132" max="7132" width="26.85546875" style="1" customWidth="1"/>
    <col min="7133" max="7133" width="8" style="1" bestFit="1" customWidth="1"/>
    <col min="7134" max="7135" width="8.42578125" style="1" bestFit="1" customWidth="1"/>
    <col min="7136" max="7136" width="7.5703125" style="1" customWidth="1"/>
    <col min="7137" max="7148" width="7.42578125" style="1" customWidth="1"/>
    <col min="7149" max="7149" width="9.85546875" style="1" bestFit="1" customWidth="1"/>
    <col min="7150" max="7385" width="9.140625" style="1"/>
    <col min="7386" max="7386" width="5.7109375" style="1" customWidth="1"/>
    <col min="7387" max="7387" width="9.7109375" style="1" customWidth="1"/>
    <col min="7388" max="7388" width="26.85546875" style="1" customWidth="1"/>
    <col min="7389" max="7389" width="8" style="1" bestFit="1" customWidth="1"/>
    <col min="7390" max="7391" width="8.42578125" style="1" bestFit="1" customWidth="1"/>
    <col min="7392" max="7392" width="7.5703125" style="1" customWidth="1"/>
    <col min="7393" max="7404" width="7.42578125" style="1" customWidth="1"/>
    <col min="7405" max="7405" width="9.85546875" style="1" bestFit="1" customWidth="1"/>
    <col min="7406" max="7641" width="9.140625" style="1"/>
    <col min="7642" max="7642" width="5.7109375" style="1" customWidth="1"/>
    <col min="7643" max="7643" width="9.7109375" style="1" customWidth="1"/>
    <col min="7644" max="7644" width="26.85546875" style="1" customWidth="1"/>
    <col min="7645" max="7645" width="8" style="1" bestFit="1" customWidth="1"/>
    <col min="7646" max="7647" width="8.42578125" style="1" bestFit="1" customWidth="1"/>
    <col min="7648" max="7648" width="7.5703125" style="1" customWidth="1"/>
    <col min="7649" max="7660" width="7.42578125" style="1" customWidth="1"/>
    <col min="7661" max="7661" width="9.85546875" style="1" bestFit="1" customWidth="1"/>
    <col min="7662" max="7897" width="9.140625" style="1"/>
    <col min="7898" max="7898" width="5.7109375" style="1" customWidth="1"/>
    <col min="7899" max="7899" width="9.7109375" style="1" customWidth="1"/>
    <col min="7900" max="7900" width="26.85546875" style="1" customWidth="1"/>
    <col min="7901" max="7901" width="8" style="1" bestFit="1" customWidth="1"/>
    <col min="7902" max="7903" width="8.42578125" style="1" bestFit="1" customWidth="1"/>
    <col min="7904" max="7904" width="7.5703125" style="1" customWidth="1"/>
    <col min="7905" max="7916" width="7.42578125" style="1" customWidth="1"/>
    <col min="7917" max="7917" width="9.85546875" style="1" bestFit="1" customWidth="1"/>
    <col min="7918" max="8153" width="9.140625" style="1"/>
    <col min="8154" max="8154" width="5.7109375" style="1" customWidth="1"/>
    <col min="8155" max="8155" width="9.7109375" style="1" customWidth="1"/>
    <col min="8156" max="8156" width="26.85546875" style="1" customWidth="1"/>
    <col min="8157" max="8157" width="8" style="1" bestFit="1" customWidth="1"/>
    <col min="8158" max="8159" width="8.42578125" style="1" bestFit="1" customWidth="1"/>
    <col min="8160" max="8160" width="7.5703125" style="1" customWidth="1"/>
    <col min="8161" max="8172" width="7.42578125" style="1" customWidth="1"/>
    <col min="8173" max="8173" width="9.85546875" style="1" bestFit="1" customWidth="1"/>
    <col min="8174" max="8409" width="9.140625" style="1"/>
    <col min="8410" max="8410" width="5.7109375" style="1" customWidth="1"/>
    <col min="8411" max="8411" width="9.7109375" style="1" customWidth="1"/>
    <col min="8412" max="8412" width="26.85546875" style="1" customWidth="1"/>
    <col min="8413" max="8413" width="8" style="1" bestFit="1" customWidth="1"/>
    <col min="8414" max="8415" width="8.42578125" style="1" bestFit="1" customWidth="1"/>
    <col min="8416" max="8416" width="7.5703125" style="1" customWidth="1"/>
    <col min="8417" max="8428" width="7.42578125" style="1" customWidth="1"/>
    <col min="8429" max="8429" width="9.85546875" style="1" bestFit="1" customWidth="1"/>
    <col min="8430" max="8665" width="9.140625" style="1"/>
    <col min="8666" max="8666" width="5.7109375" style="1" customWidth="1"/>
    <col min="8667" max="8667" width="9.7109375" style="1" customWidth="1"/>
    <col min="8668" max="8668" width="26.85546875" style="1" customWidth="1"/>
    <col min="8669" max="8669" width="8" style="1" bestFit="1" customWidth="1"/>
    <col min="8670" max="8671" width="8.42578125" style="1" bestFit="1" customWidth="1"/>
    <col min="8672" max="8672" width="7.5703125" style="1" customWidth="1"/>
    <col min="8673" max="8684" width="7.42578125" style="1" customWidth="1"/>
    <col min="8685" max="8685" width="9.85546875" style="1" bestFit="1" customWidth="1"/>
    <col min="8686" max="8921" width="9.140625" style="1"/>
    <col min="8922" max="8922" width="5.7109375" style="1" customWidth="1"/>
    <col min="8923" max="8923" width="9.7109375" style="1" customWidth="1"/>
    <col min="8924" max="8924" width="26.85546875" style="1" customWidth="1"/>
    <col min="8925" max="8925" width="8" style="1" bestFit="1" customWidth="1"/>
    <col min="8926" max="8927" width="8.42578125" style="1" bestFit="1" customWidth="1"/>
    <col min="8928" max="8928" width="7.5703125" style="1" customWidth="1"/>
    <col min="8929" max="8940" width="7.42578125" style="1" customWidth="1"/>
    <col min="8941" max="8941" width="9.85546875" style="1" bestFit="1" customWidth="1"/>
    <col min="8942" max="9177" width="9.140625" style="1"/>
    <col min="9178" max="9178" width="5.7109375" style="1" customWidth="1"/>
    <col min="9179" max="9179" width="9.7109375" style="1" customWidth="1"/>
    <col min="9180" max="9180" width="26.85546875" style="1" customWidth="1"/>
    <col min="9181" max="9181" width="8" style="1" bestFit="1" customWidth="1"/>
    <col min="9182" max="9183" width="8.42578125" style="1" bestFit="1" customWidth="1"/>
    <col min="9184" max="9184" width="7.5703125" style="1" customWidth="1"/>
    <col min="9185" max="9196" width="7.42578125" style="1" customWidth="1"/>
    <col min="9197" max="9197" width="9.85546875" style="1" bestFit="1" customWidth="1"/>
    <col min="9198" max="9433" width="9.140625" style="1"/>
    <col min="9434" max="9434" width="5.7109375" style="1" customWidth="1"/>
    <col min="9435" max="9435" width="9.7109375" style="1" customWidth="1"/>
    <col min="9436" max="9436" width="26.85546875" style="1" customWidth="1"/>
    <col min="9437" max="9437" width="8" style="1" bestFit="1" customWidth="1"/>
    <col min="9438" max="9439" width="8.42578125" style="1" bestFit="1" customWidth="1"/>
    <col min="9440" max="9440" width="7.5703125" style="1" customWidth="1"/>
    <col min="9441" max="9452" width="7.42578125" style="1" customWidth="1"/>
    <col min="9453" max="9453" width="9.85546875" style="1" bestFit="1" customWidth="1"/>
    <col min="9454" max="9689" width="9.140625" style="1"/>
    <col min="9690" max="9690" width="5.7109375" style="1" customWidth="1"/>
    <col min="9691" max="9691" width="9.7109375" style="1" customWidth="1"/>
    <col min="9692" max="9692" width="26.85546875" style="1" customWidth="1"/>
    <col min="9693" max="9693" width="8" style="1" bestFit="1" customWidth="1"/>
    <col min="9694" max="9695" width="8.42578125" style="1" bestFit="1" customWidth="1"/>
    <col min="9696" max="9696" width="7.5703125" style="1" customWidth="1"/>
    <col min="9697" max="9708" width="7.42578125" style="1" customWidth="1"/>
    <col min="9709" max="9709" width="9.85546875" style="1" bestFit="1" customWidth="1"/>
    <col min="9710" max="9945" width="9.140625" style="1"/>
    <col min="9946" max="9946" width="5.7109375" style="1" customWidth="1"/>
    <col min="9947" max="9947" width="9.7109375" style="1" customWidth="1"/>
    <col min="9948" max="9948" width="26.85546875" style="1" customWidth="1"/>
    <col min="9949" max="9949" width="8" style="1" bestFit="1" customWidth="1"/>
    <col min="9950" max="9951" width="8.42578125" style="1" bestFit="1" customWidth="1"/>
    <col min="9952" max="9952" width="7.5703125" style="1" customWidth="1"/>
    <col min="9953" max="9964" width="7.42578125" style="1" customWidth="1"/>
    <col min="9965" max="9965" width="9.85546875" style="1" bestFit="1" customWidth="1"/>
    <col min="9966" max="10201" width="9.140625" style="1"/>
    <col min="10202" max="10202" width="5.7109375" style="1" customWidth="1"/>
    <col min="10203" max="10203" width="9.7109375" style="1" customWidth="1"/>
    <col min="10204" max="10204" width="26.85546875" style="1" customWidth="1"/>
    <col min="10205" max="10205" width="8" style="1" bestFit="1" customWidth="1"/>
    <col min="10206" max="10207" width="8.42578125" style="1" bestFit="1" customWidth="1"/>
    <col min="10208" max="10208" width="7.5703125" style="1" customWidth="1"/>
    <col min="10209" max="10220" width="7.42578125" style="1" customWidth="1"/>
    <col min="10221" max="10221" width="9.85546875" style="1" bestFit="1" customWidth="1"/>
    <col min="10222" max="10457" width="9.140625" style="1"/>
    <col min="10458" max="10458" width="5.7109375" style="1" customWidth="1"/>
    <col min="10459" max="10459" width="9.7109375" style="1" customWidth="1"/>
    <col min="10460" max="10460" width="26.85546875" style="1" customWidth="1"/>
    <col min="10461" max="10461" width="8" style="1" bestFit="1" customWidth="1"/>
    <col min="10462" max="10463" width="8.42578125" style="1" bestFit="1" customWidth="1"/>
    <col min="10464" max="10464" width="7.5703125" style="1" customWidth="1"/>
    <col min="10465" max="10476" width="7.42578125" style="1" customWidth="1"/>
    <col min="10477" max="10477" width="9.85546875" style="1" bestFit="1" customWidth="1"/>
    <col min="10478" max="10713" width="9.140625" style="1"/>
    <col min="10714" max="10714" width="5.7109375" style="1" customWidth="1"/>
    <col min="10715" max="10715" width="9.7109375" style="1" customWidth="1"/>
    <col min="10716" max="10716" width="26.85546875" style="1" customWidth="1"/>
    <col min="10717" max="10717" width="8" style="1" bestFit="1" customWidth="1"/>
    <col min="10718" max="10719" width="8.42578125" style="1" bestFit="1" customWidth="1"/>
    <col min="10720" max="10720" width="7.5703125" style="1" customWidth="1"/>
    <col min="10721" max="10732" width="7.42578125" style="1" customWidth="1"/>
    <col min="10733" max="10733" width="9.85546875" style="1" bestFit="1" customWidth="1"/>
    <col min="10734" max="10969" width="9.140625" style="1"/>
    <col min="10970" max="10970" width="5.7109375" style="1" customWidth="1"/>
    <col min="10971" max="10971" width="9.7109375" style="1" customWidth="1"/>
    <col min="10972" max="10972" width="26.85546875" style="1" customWidth="1"/>
    <col min="10973" max="10973" width="8" style="1" bestFit="1" customWidth="1"/>
    <col min="10974" max="10975" width="8.42578125" style="1" bestFit="1" customWidth="1"/>
    <col min="10976" max="10976" width="7.5703125" style="1" customWidth="1"/>
    <col min="10977" max="10988" width="7.42578125" style="1" customWidth="1"/>
    <col min="10989" max="10989" width="9.85546875" style="1" bestFit="1" customWidth="1"/>
    <col min="10990" max="11225" width="9.140625" style="1"/>
    <col min="11226" max="11226" width="5.7109375" style="1" customWidth="1"/>
    <col min="11227" max="11227" width="9.7109375" style="1" customWidth="1"/>
    <col min="11228" max="11228" width="26.85546875" style="1" customWidth="1"/>
    <col min="11229" max="11229" width="8" style="1" bestFit="1" customWidth="1"/>
    <col min="11230" max="11231" width="8.42578125" style="1" bestFit="1" customWidth="1"/>
    <col min="11232" max="11232" width="7.5703125" style="1" customWidth="1"/>
    <col min="11233" max="11244" width="7.42578125" style="1" customWidth="1"/>
    <col min="11245" max="11245" width="9.85546875" style="1" bestFit="1" customWidth="1"/>
    <col min="11246" max="11481" width="9.140625" style="1"/>
    <col min="11482" max="11482" width="5.7109375" style="1" customWidth="1"/>
    <col min="11483" max="11483" width="9.7109375" style="1" customWidth="1"/>
    <col min="11484" max="11484" width="26.85546875" style="1" customWidth="1"/>
    <col min="11485" max="11485" width="8" style="1" bestFit="1" customWidth="1"/>
    <col min="11486" max="11487" width="8.42578125" style="1" bestFit="1" customWidth="1"/>
    <col min="11488" max="11488" width="7.5703125" style="1" customWidth="1"/>
    <col min="11489" max="11500" width="7.42578125" style="1" customWidth="1"/>
    <col min="11501" max="11501" width="9.85546875" style="1" bestFit="1" customWidth="1"/>
    <col min="11502" max="11737" width="9.140625" style="1"/>
    <col min="11738" max="11738" width="5.7109375" style="1" customWidth="1"/>
    <col min="11739" max="11739" width="9.7109375" style="1" customWidth="1"/>
    <col min="11740" max="11740" width="26.85546875" style="1" customWidth="1"/>
    <col min="11741" max="11741" width="8" style="1" bestFit="1" customWidth="1"/>
    <col min="11742" max="11743" width="8.42578125" style="1" bestFit="1" customWidth="1"/>
    <col min="11744" max="11744" width="7.5703125" style="1" customWidth="1"/>
    <col min="11745" max="11756" width="7.42578125" style="1" customWidth="1"/>
    <col min="11757" max="11757" width="9.85546875" style="1" bestFit="1" customWidth="1"/>
    <col min="11758" max="11993" width="9.140625" style="1"/>
    <col min="11994" max="11994" width="5.7109375" style="1" customWidth="1"/>
    <col min="11995" max="11995" width="9.7109375" style="1" customWidth="1"/>
    <col min="11996" max="11996" width="26.85546875" style="1" customWidth="1"/>
    <col min="11997" max="11997" width="8" style="1" bestFit="1" customWidth="1"/>
    <col min="11998" max="11999" width="8.42578125" style="1" bestFit="1" customWidth="1"/>
    <col min="12000" max="12000" width="7.5703125" style="1" customWidth="1"/>
    <col min="12001" max="12012" width="7.42578125" style="1" customWidth="1"/>
    <col min="12013" max="12013" width="9.85546875" style="1" bestFit="1" customWidth="1"/>
    <col min="12014" max="12249" width="9.140625" style="1"/>
    <col min="12250" max="12250" width="5.7109375" style="1" customWidth="1"/>
    <col min="12251" max="12251" width="9.7109375" style="1" customWidth="1"/>
    <col min="12252" max="12252" width="26.85546875" style="1" customWidth="1"/>
    <col min="12253" max="12253" width="8" style="1" bestFit="1" customWidth="1"/>
    <col min="12254" max="12255" width="8.42578125" style="1" bestFit="1" customWidth="1"/>
    <col min="12256" max="12256" width="7.5703125" style="1" customWidth="1"/>
    <col min="12257" max="12268" width="7.42578125" style="1" customWidth="1"/>
    <col min="12269" max="12269" width="9.85546875" style="1" bestFit="1" customWidth="1"/>
    <col min="12270" max="12505" width="9.140625" style="1"/>
    <col min="12506" max="12506" width="5.7109375" style="1" customWidth="1"/>
    <col min="12507" max="12507" width="9.7109375" style="1" customWidth="1"/>
    <col min="12508" max="12508" width="26.85546875" style="1" customWidth="1"/>
    <col min="12509" max="12509" width="8" style="1" bestFit="1" customWidth="1"/>
    <col min="12510" max="12511" width="8.42578125" style="1" bestFit="1" customWidth="1"/>
    <col min="12512" max="12512" width="7.5703125" style="1" customWidth="1"/>
    <col min="12513" max="12524" width="7.42578125" style="1" customWidth="1"/>
    <col min="12525" max="12525" width="9.85546875" style="1" bestFit="1" customWidth="1"/>
    <col min="12526" max="12761" width="9.140625" style="1"/>
    <col min="12762" max="12762" width="5.7109375" style="1" customWidth="1"/>
    <col min="12763" max="12763" width="9.7109375" style="1" customWidth="1"/>
    <col min="12764" max="12764" width="26.85546875" style="1" customWidth="1"/>
    <col min="12765" max="12765" width="8" style="1" bestFit="1" customWidth="1"/>
    <col min="12766" max="12767" width="8.42578125" style="1" bestFit="1" customWidth="1"/>
    <col min="12768" max="12768" width="7.5703125" style="1" customWidth="1"/>
    <col min="12769" max="12780" width="7.42578125" style="1" customWidth="1"/>
    <col min="12781" max="12781" width="9.85546875" style="1" bestFit="1" customWidth="1"/>
    <col min="12782" max="13017" width="9.140625" style="1"/>
    <col min="13018" max="13018" width="5.7109375" style="1" customWidth="1"/>
    <col min="13019" max="13019" width="9.7109375" style="1" customWidth="1"/>
    <col min="13020" max="13020" width="26.85546875" style="1" customWidth="1"/>
    <col min="13021" max="13021" width="8" style="1" bestFit="1" customWidth="1"/>
    <col min="13022" max="13023" width="8.42578125" style="1" bestFit="1" customWidth="1"/>
    <col min="13024" max="13024" width="7.5703125" style="1" customWidth="1"/>
    <col min="13025" max="13036" width="7.42578125" style="1" customWidth="1"/>
    <col min="13037" max="13037" width="9.85546875" style="1" bestFit="1" customWidth="1"/>
    <col min="13038" max="13273" width="9.140625" style="1"/>
    <col min="13274" max="13274" width="5.7109375" style="1" customWidth="1"/>
    <col min="13275" max="13275" width="9.7109375" style="1" customWidth="1"/>
    <col min="13276" max="13276" width="26.85546875" style="1" customWidth="1"/>
    <col min="13277" max="13277" width="8" style="1" bestFit="1" customWidth="1"/>
    <col min="13278" max="13279" width="8.42578125" style="1" bestFit="1" customWidth="1"/>
    <col min="13280" max="13280" width="7.5703125" style="1" customWidth="1"/>
    <col min="13281" max="13292" width="7.42578125" style="1" customWidth="1"/>
    <col min="13293" max="13293" width="9.85546875" style="1" bestFit="1" customWidth="1"/>
    <col min="13294" max="13529" width="9.140625" style="1"/>
    <col min="13530" max="13530" width="5.7109375" style="1" customWidth="1"/>
    <col min="13531" max="13531" width="9.7109375" style="1" customWidth="1"/>
    <col min="13532" max="13532" width="26.85546875" style="1" customWidth="1"/>
    <col min="13533" max="13533" width="8" style="1" bestFit="1" customWidth="1"/>
    <col min="13534" max="13535" width="8.42578125" style="1" bestFit="1" customWidth="1"/>
    <col min="13536" max="13536" width="7.5703125" style="1" customWidth="1"/>
    <col min="13537" max="13548" width="7.42578125" style="1" customWidth="1"/>
    <col min="13549" max="13549" width="9.85546875" style="1" bestFit="1" customWidth="1"/>
    <col min="13550" max="13785" width="9.140625" style="1"/>
    <col min="13786" max="13786" width="5.7109375" style="1" customWidth="1"/>
    <col min="13787" max="13787" width="9.7109375" style="1" customWidth="1"/>
    <col min="13788" max="13788" width="26.85546875" style="1" customWidth="1"/>
    <col min="13789" max="13789" width="8" style="1" bestFit="1" customWidth="1"/>
    <col min="13790" max="13791" width="8.42578125" style="1" bestFit="1" customWidth="1"/>
    <col min="13792" max="13792" width="7.5703125" style="1" customWidth="1"/>
    <col min="13793" max="13804" width="7.42578125" style="1" customWidth="1"/>
    <col min="13805" max="13805" width="9.85546875" style="1" bestFit="1" customWidth="1"/>
    <col min="13806" max="14041" width="9.140625" style="1"/>
    <col min="14042" max="14042" width="5.7109375" style="1" customWidth="1"/>
    <col min="14043" max="14043" width="9.7109375" style="1" customWidth="1"/>
    <col min="14044" max="14044" width="26.85546875" style="1" customWidth="1"/>
    <col min="14045" max="14045" width="8" style="1" bestFit="1" customWidth="1"/>
    <col min="14046" max="14047" width="8.42578125" style="1" bestFit="1" customWidth="1"/>
    <col min="14048" max="14048" width="7.5703125" style="1" customWidth="1"/>
    <col min="14049" max="14060" width="7.42578125" style="1" customWidth="1"/>
    <col min="14061" max="14061" width="9.85546875" style="1" bestFit="1" customWidth="1"/>
    <col min="14062" max="14297" width="9.140625" style="1"/>
    <col min="14298" max="14298" width="5.7109375" style="1" customWidth="1"/>
    <col min="14299" max="14299" width="9.7109375" style="1" customWidth="1"/>
    <col min="14300" max="14300" width="26.85546875" style="1" customWidth="1"/>
    <col min="14301" max="14301" width="8" style="1" bestFit="1" customWidth="1"/>
    <col min="14302" max="14303" width="8.42578125" style="1" bestFit="1" customWidth="1"/>
    <col min="14304" max="14304" width="7.5703125" style="1" customWidth="1"/>
    <col min="14305" max="14316" width="7.42578125" style="1" customWidth="1"/>
    <col min="14317" max="14317" width="9.85546875" style="1" bestFit="1" customWidth="1"/>
    <col min="14318" max="14553" width="9.140625" style="1"/>
    <col min="14554" max="14554" width="5.7109375" style="1" customWidth="1"/>
    <col min="14555" max="14555" width="9.7109375" style="1" customWidth="1"/>
    <col min="14556" max="14556" width="26.85546875" style="1" customWidth="1"/>
    <col min="14557" max="14557" width="8" style="1" bestFit="1" customWidth="1"/>
    <col min="14558" max="14559" width="8.42578125" style="1" bestFit="1" customWidth="1"/>
    <col min="14560" max="14560" width="7.5703125" style="1" customWidth="1"/>
    <col min="14561" max="14572" width="7.42578125" style="1" customWidth="1"/>
    <col min="14573" max="14573" width="9.85546875" style="1" bestFit="1" customWidth="1"/>
    <col min="14574" max="14809" width="9.140625" style="1"/>
    <col min="14810" max="14810" width="5.7109375" style="1" customWidth="1"/>
    <col min="14811" max="14811" width="9.7109375" style="1" customWidth="1"/>
    <col min="14812" max="14812" width="26.85546875" style="1" customWidth="1"/>
    <col min="14813" max="14813" width="8" style="1" bestFit="1" customWidth="1"/>
    <col min="14814" max="14815" width="8.42578125" style="1" bestFit="1" customWidth="1"/>
    <col min="14816" max="14816" width="7.5703125" style="1" customWidth="1"/>
    <col min="14817" max="14828" width="7.42578125" style="1" customWidth="1"/>
    <col min="14829" max="14829" width="9.85546875" style="1" bestFit="1" customWidth="1"/>
    <col min="14830" max="15065" width="9.140625" style="1"/>
    <col min="15066" max="15066" width="5.7109375" style="1" customWidth="1"/>
    <col min="15067" max="15067" width="9.7109375" style="1" customWidth="1"/>
    <col min="15068" max="15068" width="26.85546875" style="1" customWidth="1"/>
    <col min="15069" max="15069" width="8" style="1" bestFit="1" customWidth="1"/>
    <col min="15070" max="15071" width="8.42578125" style="1" bestFit="1" customWidth="1"/>
    <col min="15072" max="15072" width="7.5703125" style="1" customWidth="1"/>
    <col min="15073" max="15084" width="7.42578125" style="1" customWidth="1"/>
    <col min="15085" max="15085" width="9.85546875" style="1" bestFit="1" customWidth="1"/>
    <col min="15086" max="15321" width="9.140625" style="1"/>
    <col min="15322" max="15322" width="5.7109375" style="1" customWidth="1"/>
    <col min="15323" max="15323" width="9.7109375" style="1" customWidth="1"/>
    <col min="15324" max="15324" width="26.85546875" style="1" customWidth="1"/>
    <col min="15325" max="15325" width="8" style="1" bestFit="1" customWidth="1"/>
    <col min="15326" max="15327" width="8.42578125" style="1" bestFit="1" customWidth="1"/>
    <col min="15328" max="15328" width="7.5703125" style="1" customWidth="1"/>
    <col min="15329" max="15340" width="7.42578125" style="1" customWidth="1"/>
    <col min="15341" max="15341" width="9.85546875" style="1" bestFit="1" customWidth="1"/>
    <col min="15342" max="15577" width="9.140625" style="1"/>
    <col min="15578" max="15578" width="5.7109375" style="1" customWidth="1"/>
    <col min="15579" max="15579" width="9.7109375" style="1" customWidth="1"/>
    <col min="15580" max="15580" width="26.85546875" style="1" customWidth="1"/>
    <col min="15581" max="15581" width="8" style="1" bestFit="1" customWidth="1"/>
    <col min="15582" max="15583" width="8.42578125" style="1" bestFit="1" customWidth="1"/>
    <col min="15584" max="15584" width="7.5703125" style="1" customWidth="1"/>
    <col min="15585" max="15596" width="7.42578125" style="1" customWidth="1"/>
    <col min="15597" max="15597" width="9.85546875" style="1" bestFit="1" customWidth="1"/>
    <col min="15598" max="15833" width="9.140625" style="1"/>
    <col min="15834" max="15834" width="5.7109375" style="1" customWidth="1"/>
    <col min="15835" max="15835" width="9.7109375" style="1" customWidth="1"/>
    <col min="15836" max="15836" width="26.85546875" style="1" customWidth="1"/>
    <col min="15837" max="15837" width="8" style="1" bestFit="1" customWidth="1"/>
    <col min="15838" max="15839" width="8.42578125" style="1" bestFit="1" customWidth="1"/>
    <col min="15840" max="15840" width="7.5703125" style="1" customWidth="1"/>
    <col min="15841" max="15852" width="7.42578125" style="1" customWidth="1"/>
    <col min="15853" max="15853" width="9.85546875" style="1" bestFit="1" customWidth="1"/>
    <col min="15854" max="16089" width="9.140625" style="1"/>
    <col min="16090" max="16090" width="5.7109375" style="1" customWidth="1"/>
    <col min="16091" max="16091" width="9.7109375" style="1" customWidth="1"/>
    <col min="16092" max="16092" width="26.85546875" style="1" customWidth="1"/>
    <col min="16093" max="16093" width="8" style="1" bestFit="1" customWidth="1"/>
    <col min="16094" max="16095" width="8.42578125" style="1" bestFit="1" customWidth="1"/>
    <col min="16096" max="16096" width="7.5703125" style="1" customWidth="1"/>
    <col min="16097" max="16108" width="7.42578125" style="1" customWidth="1"/>
    <col min="16109" max="16109" width="9.85546875" style="1" bestFit="1" customWidth="1"/>
    <col min="16110" max="16384" width="9.140625" style="1"/>
  </cols>
  <sheetData>
    <row r="2" spans="1:19" ht="16.5" customHeight="1">
      <c r="A2" s="49" t="s">
        <v>111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spans="1:19" ht="16.5" customHeight="1">
      <c r="A3" s="49" t="s">
        <v>112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</row>
    <row r="4" spans="1:19" ht="16.5" customHeight="1">
      <c r="A4" s="49" t="s">
        <v>113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</row>
    <row r="6" spans="1:19" ht="16.5" customHeight="1">
      <c r="A6" s="40" t="s">
        <v>114</v>
      </c>
      <c r="C6" s="41" t="s">
        <v>115</v>
      </c>
      <c r="E6" s="42"/>
      <c r="F6" s="43"/>
      <c r="G6" s="43"/>
      <c r="H6" s="42"/>
      <c r="I6" s="43"/>
      <c r="J6" s="40" t="s">
        <v>116</v>
      </c>
      <c r="K6" s="43"/>
      <c r="L6" s="40" t="s">
        <v>121</v>
      </c>
      <c r="M6" s="43"/>
      <c r="O6" s="43"/>
      <c r="P6" s="43"/>
      <c r="Q6" s="43"/>
      <c r="R6" s="39"/>
      <c r="S6" s="39"/>
    </row>
    <row r="7" spans="1:19" ht="16.5" customHeight="1">
      <c r="A7" s="40" t="s">
        <v>117</v>
      </c>
      <c r="C7" s="41" t="s">
        <v>123</v>
      </c>
      <c r="E7" s="42"/>
      <c r="F7" s="43"/>
      <c r="G7" s="43"/>
      <c r="H7" s="42"/>
      <c r="I7" s="43"/>
      <c r="J7" s="40" t="s">
        <v>120</v>
      </c>
      <c r="K7" s="43"/>
      <c r="L7" s="44" t="s">
        <v>122</v>
      </c>
      <c r="M7" s="43"/>
      <c r="O7" s="43"/>
      <c r="P7" s="43"/>
      <c r="Q7" s="43"/>
      <c r="R7" s="39"/>
      <c r="S7" s="39"/>
    </row>
    <row r="9" spans="1:19" ht="16.5" customHeight="1">
      <c r="A9" s="60" t="s">
        <v>0</v>
      </c>
      <c r="B9" s="60" t="s">
        <v>1</v>
      </c>
      <c r="C9" s="60" t="s">
        <v>2</v>
      </c>
      <c r="D9" s="52" t="s">
        <v>110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4"/>
    </row>
    <row r="10" spans="1:19" ht="15.75" customHeight="1">
      <c r="A10" s="60"/>
      <c r="B10" s="60"/>
      <c r="C10" s="60"/>
      <c r="D10" s="27">
        <v>1</v>
      </c>
      <c r="E10" s="27">
        <v>2</v>
      </c>
      <c r="F10" s="27">
        <v>3</v>
      </c>
      <c r="G10" s="27">
        <v>4</v>
      </c>
      <c r="H10" s="27">
        <v>5</v>
      </c>
      <c r="I10" s="27">
        <v>6</v>
      </c>
      <c r="J10" s="27">
        <v>7</v>
      </c>
      <c r="K10" s="2">
        <v>8</v>
      </c>
      <c r="L10" s="2">
        <v>9</v>
      </c>
      <c r="M10" s="2">
        <v>10</v>
      </c>
      <c r="N10" s="2">
        <v>11</v>
      </c>
      <c r="O10" s="2">
        <v>12</v>
      </c>
      <c r="P10" s="2">
        <v>13</v>
      </c>
      <c r="Q10" s="2">
        <v>14</v>
      </c>
      <c r="R10" s="36"/>
    </row>
    <row r="11" spans="1:19" ht="15.75" customHeight="1">
      <c r="A11" s="60"/>
      <c r="B11" s="60"/>
      <c r="C11" s="60"/>
      <c r="D11" s="50" t="s">
        <v>3</v>
      </c>
      <c r="E11" s="59"/>
      <c r="F11" s="48" t="s">
        <v>4</v>
      </c>
      <c r="G11" s="48"/>
      <c r="H11" s="48"/>
      <c r="I11" s="48"/>
      <c r="J11" s="48" t="s">
        <v>5</v>
      </c>
      <c r="K11" s="48"/>
      <c r="L11" s="48"/>
      <c r="M11" s="48"/>
      <c r="N11" s="48" t="s">
        <v>6</v>
      </c>
      <c r="O11" s="48"/>
      <c r="P11" s="48"/>
      <c r="Q11" s="48"/>
      <c r="R11" s="28"/>
    </row>
    <row r="12" spans="1:19" ht="15">
      <c r="A12" s="60"/>
      <c r="B12" s="60"/>
      <c r="C12" s="60"/>
      <c r="D12" s="29">
        <v>10</v>
      </c>
      <c r="E12" s="29">
        <v>17</v>
      </c>
      <c r="F12" s="29">
        <v>1</v>
      </c>
      <c r="G12" s="29">
        <v>8</v>
      </c>
      <c r="H12" s="29">
        <v>8</v>
      </c>
      <c r="I12" s="29">
        <v>15</v>
      </c>
      <c r="J12" s="29">
        <v>5</v>
      </c>
      <c r="K12" s="29">
        <v>12</v>
      </c>
      <c r="L12" s="29">
        <v>12</v>
      </c>
      <c r="M12" s="29">
        <v>13</v>
      </c>
      <c r="N12" s="29">
        <v>3</v>
      </c>
      <c r="O12" s="66">
        <v>10</v>
      </c>
      <c r="P12" s="66">
        <v>17</v>
      </c>
      <c r="Q12" s="66">
        <v>31</v>
      </c>
      <c r="R12" s="30" t="s">
        <v>8</v>
      </c>
    </row>
    <row r="13" spans="1:19">
      <c r="A13" s="3">
        <v>1</v>
      </c>
      <c r="B13" s="63">
        <v>16101084</v>
      </c>
      <c r="C13" s="46" t="s">
        <v>48</v>
      </c>
      <c r="D13" s="6">
        <v>1</v>
      </c>
      <c r="E13" s="6">
        <v>1</v>
      </c>
      <c r="F13" s="6">
        <v>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10</v>
      </c>
      <c r="L13" s="7" t="s">
        <v>10</v>
      </c>
      <c r="M13" s="7" t="s">
        <v>10</v>
      </c>
      <c r="N13" s="7" t="s">
        <v>10</v>
      </c>
      <c r="O13" s="7" t="s">
        <v>10</v>
      </c>
      <c r="P13" s="7" t="s">
        <v>10</v>
      </c>
      <c r="Q13" s="7" t="s">
        <v>10</v>
      </c>
      <c r="R13" s="8">
        <f>COUNT(D13:Q13)</f>
        <v>3</v>
      </c>
    </row>
    <row r="14" spans="1:19">
      <c r="A14" s="10">
        <f t="shared" ref="A14:A43" si="0">A13+1</f>
        <v>2</v>
      </c>
      <c r="B14" s="11">
        <v>16101085</v>
      </c>
      <c r="C14" s="12" t="s">
        <v>49</v>
      </c>
      <c r="D14" s="9">
        <v>1</v>
      </c>
      <c r="E14" s="6">
        <v>1</v>
      </c>
      <c r="F14" s="9">
        <v>1</v>
      </c>
      <c r="G14" s="9">
        <v>1</v>
      </c>
      <c r="H14" s="9">
        <v>1</v>
      </c>
      <c r="I14" s="6">
        <v>1</v>
      </c>
      <c r="J14" s="9">
        <v>1</v>
      </c>
      <c r="K14" s="31">
        <v>1</v>
      </c>
      <c r="L14" s="31">
        <v>1</v>
      </c>
      <c r="M14" s="31">
        <v>1</v>
      </c>
      <c r="N14" s="31">
        <v>1</v>
      </c>
      <c r="O14" s="7" t="s">
        <v>10</v>
      </c>
      <c r="P14" s="31">
        <v>1</v>
      </c>
      <c r="Q14" s="9">
        <v>1</v>
      </c>
      <c r="R14" s="8">
        <f t="shared" ref="R14:R43" si="1">COUNT(D14:Q14)</f>
        <v>13</v>
      </c>
    </row>
    <row r="15" spans="1:19">
      <c r="A15" s="10">
        <f t="shared" si="0"/>
        <v>3</v>
      </c>
      <c r="B15" s="11">
        <v>16101086</v>
      </c>
      <c r="C15" s="12" t="s">
        <v>50</v>
      </c>
      <c r="D15" s="9">
        <v>1</v>
      </c>
      <c r="E15" s="6">
        <v>1</v>
      </c>
      <c r="F15" s="9">
        <v>1</v>
      </c>
      <c r="G15" s="9">
        <v>1</v>
      </c>
      <c r="H15" s="9">
        <v>1</v>
      </c>
      <c r="I15" s="6">
        <v>1</v>
      </c>
      <c r="J15" s="9">
        <v>1</v>
      </c>
      <c r="K15" s="31">
        <v>1</v>
      </c>
      <c r="L15" s="31">
        <v>1</v>
      </c>
      <c r="M15" s="31">
        <v>1</v>
      </c>
      <c r="N15" s="31">
        <v>1</v>
      </c>
      <c r="O15" s="31">
        <v>1</v>
      </c>
      <c r="P15" s="31">
        <v>1</v>
      </c>
      <c r="Q15" s="9">
        <v>1</v>
      </c>
      <c r="R15" s="8">
        <f t="shared" si="1"/>
        <v>14</v>
      </c>
    </row>
    <row r="16" spans="1:19">
      <c r="A16" s="10">
        <f t="shared" si="0"/>
        <v>4</v>
      </c>
      <c r="B16" s="11">
        <v>16101087</v>
      </c>
      <c r="C16" s="12" t="s">
        <v>51</v>
      </c>
      <c r="D16" s="9">
        <v>1</v>
      </c>
      <c r="E16" s="6">
        <v>1</v>
      </c>
      <c r="F16" s="9">
        <v>1</v>
      </c>
      <c r="G16" s="9">
        <v>1</v>
      </c>
      <c r="H16" s="9">
        <v>1</v>
      </c>
      <c r="I16" s="6">
        <v>1</v>
      </c>
      <c r="J16" s="9">
        <v>1</v>
      </c>
      <c r="K16" s="31">
        <v>1</v>
      </c>
      <c r="L16" s="31">
        <v>1</v>
      </c>
      <c r="M16" s="31">
        <v>1</v>
      </c>
      <c r="N16" s="7" t="s">
        <v>10</v>
      </c>
      <c r="O16" s="31">
        <v>1</v>
      </c>
      <c r="P16" s="31">
        <v>1</v>
      </c>
      <c r="Q16" s="9">
        <v>1</v>
      </c>
      <c r="R16" s="8">
        <f t="shared" si="1"/>
        <v>13</v>
      </c>
    </row>
    <row r="17" spans="1:18">
      <c r="A17" s="10">
        <f t="shared" si="0"/>
        <v>5</v>
      </c>
      <c r="B17" s="11">
        <v>16101088</v>
      </c>
      <c r="C17" s="12" t="s">
        <v>52</v>
      </c>
      <c r="D17" s="9">
        <v>1</v>
      </c>
      <c r="E17" s="6">
        <v>1</v>
      </c>
      <c r="F17" s="9">
        <v>1</v>
      </c>
      <c r="G17" s="9">
        <v>1</v>
      </c>
      <c r="H17" s="9">
        <v>1</v>
      </c>
      <c r="I17" s="6">
        <v>1</v>
      </c>
      <c r="J17" s="9">
        <v>1</v>
      </c>
      <c r="K17" s="31">
        <v>1</v>
      </c>
      <c r="L17" s="31">
        <v>1</v>
      </c>
      <c r="M17" s="31">
        <v>1</v>
      </c>
      <c r="N17" s="31">
        <v>1</v>
      </c>
      <c r="O17" s="31">
        <v>1</v>
      </c>
      <c r="P17" s="31">
        <v>1</v>
      </c>
      <c r="Q17" s="9">
        <v>1</v>
      </c>
      <c r="R17" s="8">
        <f t="shared" si="1"/>
        <v>14</v>
      </c>
    </row>
    <row r="18" spans="1:18">
      <c r="A18" s="10">
        <f t="shared" si="0"/>
        <v>6</v>
      </c>
      <c r="B18" s="11">
        <v>16101089</v>
      </c>
      <c r="C18" s="12" t="s">
        <v>53</v>
      </c>
      <c r="D18" s="9">
        <v>1</v>
      </c>
      <c r="E18" s="6">
        <v>1</v>
      </c>
      <c r="F18" s="9">
        <v>1</v>
      </c>
      <c r="G18" s="9">
        <v>1</v>
      </c>
      <c r="H18" s="9">
        <v>1</v>
      </c>
      <c r="I18" s="6">
        <v>1</v>
      </c>
      <c r="J18" s="9">
        <v>1</v>
      </c>
      <c r="K18" s="31">
        <v>1</v>
      </c>
      <c r="L18" s="31">
        <v>1</v>
      </c>
      <c r="M18" s="31">
        <v>1</v>
      </c>
      <c r="N18" s="31">
        <v>1</v>
      </c>
      <c r="O18" s="31">
        <v>1</v>
      </c>
      <c r="P18" s="31">
        <v>1</v>
      </c>
      <c r="Q18" s="9">
        <v>1</v>
      </c>
      <c r="R18" s="8">
        <f t="shared" si="1"/>
        <v>14</v>
      </c>
    </row>
    <row r="19" spans="1:18">
      <c r="A19" s="10">
        <f t="shared" si="0"/>
        <v>7</v>
      </c>
      <c r="B19" s="11">
        <v>16101090</v>
      </c>
      <c r="C19" s="12" t="s">
        <v>54</v>
      </c>
      <c r="D19" s="9">
        <v>1</v>
      </c>
      <c r="E19" s="6">
        <v>1</v>
      </c>
      <c r="F19" s="9">
        <v>1</v>
      </c>
      <c r="G19" s="9">
        <v>1</v>
      </c>
      <c r="H19" s="9">
        <v>1</v>
      </c>
      <c r="I19" s="6">
        <v>1</v>
      </c>
      <c r="J19" s="9">
        <v>1</v>
      </c>
      <c r="K19" s="31">
        <v>1</v>
      </c>
      <c r="L19" s="31">
        <v>1</v>
      </c>
      <c r="M19" s="31">
        <v>1</v>
      </c>
      <c r="N19" s="31">
        <v>1</v>
      </c>
      <c r="O19" s="31">
        <v>1</v>
      </c>
      <c r="P19" s="31">
        <v>1</v>
      </c>
      <c r="Q19" s="7" t="s">
        <v>10</v>
      </c>
      <c r="R19" s="8">
        <f t="shared" si="1"/>
        <v>13</v>
      </c>
    </row>
    <row r="20" spans="1:18">
      <c r="A20" s="10">
        <f t="shared" si="0"/>
        <v>8</v>
      </c>
      <c r="B20" s="11">
        <v>16101091</v>
      </c>
      <c r="C20" s="12" t="s">
        <v>55</v>
      </c>
      <c r="D20" s="9">
        <v>1</v>
      </c>
      <c r="E20" s="6">
        <v>1</v>
      </c>
      <c r="F20" s="9">
        <v>1</v>
      </c>
      <c r="G20" s="9">
        <v>1</v>
      </c>
      <c r="H20" s="9">
        <v>1</v>
      </c>
      <c r="I20" s="6">
        <v>1</v>
      </c>
      <c r="J20" s="9">
        <v>1</v>
      </c>
      <c r="K20" s="31">
        <v>1</v>
      </c>
      <c r="L20" s="31">
        <v>1</v>
      </c>
      <c r="M20" s="31">
        <v>1</v>
      </c>
      <c r="N20" s="31">
        <v>1</v>
      </c>
      <c r="O20" s="7" t="s">
        <v>32</v>
      </c>
      <c r="P20" s="31">
        <v>1</v>
      </c>
      <c r="Q20" s="9">
        <v>1</v>
      </c>
      <c r="R20" s="8">
        <f t="shared" si="1"/>
        <v>13</v>
      </c>
    </row>
    <row r="21" spans="1:18">
      <c r="A21" s="10">
        <f t="shared" si="0"/>
        <v>9</v>
      </c>
      <c r="B21" s="11">
        <v>16101092</v>
      </c>
      <c r="C21" s="12" t="s">
        <v>56</v>
      </c>
      <c r="D21" s="9">
        <v>1</v>
      </c>
      <c r="E21" s="6">
        <v>1</v>
      </c>
      <c r="F21" s="9">
        <v>1</v>
      </c>
      <c r="G21" s="9">
        <v>1</v>
      </c>
      <c r="H21" s="9">
        <v>1</v>
      </c>
      <c r="I21" s="6">
        <v>1</v>
      </c>
      <c r="J21" s="9">
        <v>1</v>
      </c>
      <c r="K21" s="31">
        <v>1</v>
      </c>
      <c r="L21" s="31">
        <v>1</v>
      </c>
      <c r="M21" s="31">
        <v>1</v>
      </c>
      <c r="N21" s="31">
        <v>1</v>
      </c>
      <c r="O21" s="31">
        <v>1</v>
      </c>
      <c r="P21" s="31">
        <v>1</v>
      </c>
      <c r="Q21" s="9">
        <v>1</v>
      </c>
      <c r="R21" s="8">
        <f t="shared" si="1"/>
        <v>14</v>
      </c>
    </row>
    <row r="22" spans="1:18">
      <c r="A22" s="10">
        <f t="shared" si="0"/>
        <v>10</v>
      </c>
      <c r="B22" s="11">
        <v>16101093</v>
      </c>
      <c r="C22" s="12" t="s">
        <v>57</v>
      </c>
      <c r="D22" s="9">
        <v>1</v>
      </c>
      <c r="E22" s="6">
        <v>1</v>
      </c>
      <c r="F22" s="9">
        <v>1</v>
      </c>
      <c r="G22" s="9">
        <v>1</v>
      </c>
      <c r="H22" s="9">
        <v>1</v>
      </c>
      <c r="I22" s="6">
        <v>1</v>
      </c>
      <c r="J22" s="7" t="s">
        <v>10</v>
      </c>
      <c r="K22" s="31">
        <v>1</v>
      </c>
      <c r="L22" s="31">
        <v>1</v>
      </c>
      <c r="M22" s="31">
        <v>1</v>
      </c>
      <c r="N22" s="31">
        <v>1</v>
      </c>
      <c r="O22" s="31">
        <v>1</v>
      </c>
      <c r="P22" s="31">
        <v>1</v>
      </c>
      <c r="Q22" s="9">
        <v>1</v>
      </c>
      <c r="R22" s="8">
        <f t="shared" si="1"/>
        <v>13</v>
      </c>
    </row>
    <row r="23" spans="1:18">
      <c r="A23" s="10">
        <f t="shared" si="0"/>
        <v>11</v>
      </c>
      <c r="B23" s="11">
        <v>16101095</v>
      </c>
      <c r="C23" s="12" t="s">
        <v>58</v>
      </c>
      <c r="D23" s="9">
        <v>1</v>
      </c>
      <c r="E23" s="6">
        <v>1</v>
      </c>
      <c r="F23" s="9">
        <v>1</v>
      </c>
      <c r="G23" s="9">
        <v>1</v>
      </c>
      <c r="H23" s="9">
        <v>1</v>
      </c>
      <c r="I23" s="6">
        <v>1</v>
      </c>
      <c r="J23" s="7" t="s">
        <v>10</v>
      </c>
      <c r="K23" s="31">
        <v>1</v>
      </c>
      <c r="L23" s="31">
        <v>1</v>
      </c>
      <c r="M23" s="31">
        <v>1</v>
      </c>
      <c r="N23" s="7" t="s">
        <v>10</v>
      </c>
      <c r="O23" s="31">
        <v>1</v>
      </c>
      <c r="P23" s="7" t="s">
        <v>10</v>
      </c>
      <c r="Q23" s="9">
        <v>1</v>
      </c>
      <c r="R23" s="8">
        <f t="shared" si="1"/>
        <v>11</v>
      </c>
    </row>
    <row r="24" spans="1:18">
      <c r="A24" s="10">
        <f t="shared" si="0"/>
        <v>12</v>
      </c>
      <c r="B24" s="11">
        <v>16101096</v>
      </c>
      <c r="C24" s="12" t="s">
        <v>59</v>
      </c>
      <c r="D24" s="9">
        <v>1</v>
      </c>
      <c r="E24" s="6">
        <v>1</v>
      </c>
      <c r="F24" s="9">
        <v>1</v>
      </c>
      <c r="G24" s="9">
        <v>1</v>
      </c>
      <c r="H24" s="9">
        <v>1</v>
      </c>
      <c r="I24" s="6">
        <v>1</v>
      </c>
      <c r="J24" s="9">
        <v>1</v>
      </c>
      <c r="K24" s="31">
        <v>1</v>
      </c>
      <c r="L24" s="31">
        <v>1</v>
      </c>
      <c r="M24" s="31">
        <v>1</v>
      </c>
      <c r="N24" s="31">
        <v>1</v>
      </c>
      <c r="O24" s="31">
        <v>1</v>
      </c>
      <c r="P24" s="31">
        <v>1</v>
      </c>
      <c r="Q24" s="9">
        <v>1</v>
      </c>
      <c r="R24" s="8">
        <f t="shared" si="1"/>
        <v>14</v>
      </c>
    </row>
    <row r="25" spans="1:18">
      <c r="A25" s="10">
        <f t="shared" si="0"/>
        <v>13</v>
      </c>
      <c r="B25" s="11">
        <v>16101097</v>
      </c>
      <c r="C25" s="12" t="s">
        <v>60</v>
      </c>
      <c r="D25" s="7" t="s">
        <v>10</v>
      </c>
      <c r="E25" s="6">
        <v>1</v>
      </c>
      <c r="F25" s="9">
        <v>1</v>
      </c>
      <c r="G25" s="9">
        <v>1</v>
      </c>
      <c r="H25" s="9">
        <v>1</v>
      </c>
      <c r="I25" s="6">
        <v>1</v>
      </c>
      <c r="J25" s="7" t="s">
        <v>10</v>
      </c>
      <c r="K25" s="31">
        <v>1</v>
      </c>
      <c r="L25" s="31">
        <v>1</v>
      </c>
      <c r="M25" s="31">
        <v>1</v>
      </c>
      <c r="N25" s="31">
        <v>1</v>
      </c>
      <c r="O25" s="31">
        <v>1</v>
      </c>
      <c r="P25" s="31">
        <v>1</v>
      </c>
      <c r="Q25" s="9">
        <v>1</v>
      </c>
      <c r="R25" s="8">
        <f t="shared" si="1"/>
        <v>12</v>
      </c>
    </row>
    <row r="26" spans="1:18">
      <c r="A26" s="10">
        <f t="shared" si="0"/>
        <v>14</v>
      </c>
      <c r="B26" s="11">
        <v>16101098</v>
      </c>
      <c r="C26" s="12" t="s">
        <v>61</v>
      </c>
      <c r="D26" s="9">
        <v>1</v>
      </c>
      <c r="E26" s="6">
        <v>1</v>
      </c>
      <c r="F26" s="9">
        <v>1</v>
      </c>
      <c r="G26" s="7" t="s">
        <v>10</v>
      </c>
      <c r="H26" s="7" t="s">
        <v>10</v>
      </c>
      <c r="I26" s="6">
        <v>1</v>
      </c>
      <c r="J26" s="9">
        <v>1</v>
      </c>
      <c r="K26" s="31">
        <v>1</v>
      </c>
      <c r="L26" s="31">
        <v>1</v>
      </c>
      <c r="M26" s="31">
        <v>1</v>
      </c>
      <c r="N26" s="31">
        <v>1</v>
      </c>
      <c r="O26" s="31">
        <v>1</v>
      </c>
      <c r="P26" s="31">
        <v>1</v>
      </c>
      <c r="Q26" s="7" t="s">
        <v>10</v>
      </c>
      <c r="R26" s="8">
        <f t="shared" si="1"/>
        <v>11</v>
      </c>
    </row>
    <row r="27" spans="1:18">
      <c r="A27" s="10">
        <f t="shared" si="0"/>
        <v>15</v>
      </c>
      <c r="B27" s="11">
        <v>16101100</v>
      </c>
      <c r="C27" s="12" t="s">
        <v>62</v>
      </c>
      <c r="D27" s="9">
        <v>1</v>
      </c>
      <c r="E27" s="6">
        <v>1</v>
      </c>
      <c r="F27" s="9">
        <v>1</v>
      </c>
      <c r="G27" s="9">
        <v>1</v>
      </c>
      <c r="H27" s="9">
        <v>1</v>
      </c>
      <c r="I27" s="6">
        <v>1</v>
      </c>
      <c r="J27" s="9">
        <v>1</v>
      </c>
      <c r="K27" s="31">
        <v>1</v>
      </c>
      <c r="L27" s="31">
        <v>1</v>
      </c>
      <c r="M27" s="31">
        <v>1</v>
      </c>
      <c r="N27" s="31">
        <v>1</v>
      </c>
      <c r="O27" s="31">
        <v>1</v>
      </c>
      <c r="P27" s="31">
        <v>1</v>
      </c>
      <c r="Q27" s="9">
        <v>1</v>
      </c>
      <c r="R27" s="8">
        <f t="shared" si="1"/>
        <v>14</v>
      </c>
    </row>
    <row r="28" spans="1:18">
      <c r="A28" s="10">
        <f t="shared" si="0"/>
        <v>16</v>
      </c>
      <c r="B28" s="11">
        <v>16101101</v>
      </c>
      <c r="C28" s="12" t="s">
        <v>63</v>
      </c>
      <c r="D28" s="9">
        <v>1</v>
      </c>
      <c r="E28" s="6">
        <v>1</v>
      </c>
      <c r="F28" s="9">
        <v>1</v>
      </c>
      <c r="G28" s="9">
        <v>1</v>
      </c>
      <c r="H28" s="9">
        <v>1</v>
      </c>
      <c r="I28" s="6">
        <v>1</v>
      </c>
      <c r="J28" s="7" t="s">
        <v>10</v>
      </c>
      <c r="K28" s="31">
        <v>1</v>
      </c>
      <c r="L28" s="31">
        <v>1</v>
      </c>
      <c r="M28" s="31">
        <v>1</v>
      </c>
      <c r="N28" s="7" t="s">
        <v>10</v>
      </c>
      <c r="O28" s="7" t="s">
        <v>10</v>
      </c>
      <c r="P28" s="31">
        <v>1</v>
      </c>
      <c r="Q28" s="9">
        <v>1</v>
      </c>
      <c r="R28" s="8">
        <f t="shared" si="1"/>
        <v>11</v>
      </c>
    </row>
    <row r="29" spans="1:18">
      <c r="A29" s="10">
        <f t="shared" si="0"/>
        <v>17</v>
      </c>
      <c r="B29" s="11">
        <v>16101102</v>
      </c>
      <c r="C29" s="12" t="s">
        <v>64</v>
      </c>
      <c r="D29" s="9">
        <v>1</v>
      </c>
      <c r="E29" s="6">
        <v>1</v>
      </c>
      <c r="F29" s="7" t="s">
        <v>16</v>
      </c>
      <c r="G29" s="9">
        <v>1</v>
      </c>
      <c r="H29" s="9">
        <v>1</v>
      </c>
      <c r="I29" s="6">
        <v>1</v>
      </c>
      <c r="J29" s="9">
        <v>1</v>
      </c>
      <c r="K29" s="31">
        <v>1</v>
      </c>
      <c r="L29" s="31">
        <v>1</v>
      </c>
      <c r="M29" s="31">
        <v>1</v>
      </c>
      <c r="N29" s="7" t="s">
        <v>10</v>
      </c>
      <c r="O29" s="31">
        <v>1</v>
      </c>
      <c r="P29" s="31">
        <v>1</v>
      </c>
      <c r="Q29" s="9">
        <v>1</v>
      </c>
      <c r="R29" s="8">
        <f t="shared" si="1"/>
        <v>12</v>
      </c>
    </row>
    <row r="30" spans="1:18">
      <c r="A30" s="10">
        <f t="shared" si="0"/>
        <v>18</v>
      </c>
      <c r="B30" s="11">
        <v>16101103</v>
      </c>
      <c r="C30" s="12" t="s">
        <v>65</v>
      </c>
      <c r="D30" s="9">
        <v>1</v>
      </c>
      <c r="E30" s="6">
        <v>1</v>
      </c>
      <c r="F30" s="9">
        <v>1</v>
      </c>
      <c r="G30" s="9">
        <v>1</v>
      </c>
      <c r="H30" s="9">
        <v>1</v>
      </c>
      <c r="I30" s="6">
        <v>1</v>
      </c>
      <c r="J30" s="9">
        <v>1</v>
      </c>
      <c r="K30" s="31">
        <v>1</v>
      </c>
      <c r="L30" s="31">
        <v>1</v>
      </c>
      <c r="M30" s="31">
        <v>1</v>
      </c>
      <c r="N30" s="31">
        <v>1</v>
      </c>
      <c r="O30" s="7" t="s">
        <v>10</v>
      </c>
      <c r="P30" s="31">
        <v>1</v>
      </c>
      <c r="Q30" s="9">
        <v>1</v>
      </c>
      <c r="R30" s="8">
        <f t="shared" si="1"/>
        <v>13</v>
      </c>
    </row>
    <row r="31" spans="1:18">
      <c r="A31" s="10">
        <f t="shared" si="0"/>
        <v>19</v>
      </c>
      <c r="B31" s="11">
        <v>16101156</v>
      </c>
      <c r="C31" s="12" t="s">
        <v>66</v>
      </c>
      <c r="D31" s="9">
        <v>1</v>
      </c>
      <c r="E31" s="6">
        <v>1</v>
      </c>
      <c r="F31" s="9">
        <v>1</v>
      </c>
      <c r="G31" s="9">
        <v>1</v>
      </c>
      <c r="H31" s="9">
        <v>1</v>
      </c>
      <c r="I31" s="6">
        <v>1</v>
      </c>
      <c r="J31" s="9">
        <v>1</v>
      </c>
      <c r="K31" s="31">
        <v>1</v>
      </c>
      <c r="L31" s="31">
        <v>1</v>
      </c>
      <c r="M31" s="31">
        <v>1</v>
      </c>
      <c r="N31" s="31">
        <v>1</v>
      </c>
      <c r="O31" s="31">
        <v>1</v>
      </c>
      <c r="P31" s="31">
        <v>1</v>
      </c>
      <c r="Q31" s="9">
        <v>1</v>
      </c>
      <c r="R31" s="8">
        <f t="shared" si="1"/>
        <v>14</v>
      </c>
    </row>
    <row r="32" spans="1:18">
      <c r="A32" s="10">
        <f t="shared" si="0"/>
        <v>20</v>
      </c>
      <c r="B32" s="11">
        <v>16101157</v>
      </c>
      <c r="C32" s="12" t="s">
        <v>67</v>
      </c>
      <c r="D32" s="9">
        <v>1</v>
      </c>
      <c r="E32" s="6">
        <v>1</v>
      </c>
      <c r="F32" s="9">
        <v>1</v>
      </c>
      <c r="G32" s="9">
        <v>1</v>
      </c>
      <c r="H32" s="9">
        <v>1</v>
      </c>
      <c r="I32" s="6">
        <v>1</v>
      </c>
      <c r="J32" s="9">
        <v>1</v>
      </c>
      <c r="K32" s="31">
        <v>1</v>
      </c>
      <c r="L32" s="31">
        <v>1</v>
      </c>
      <c r="M32" s="31">
        <v>1</v>
      </c>
      <c r="N32" s="31">
        <v>1</v>
      </c>
      <c r="O32" s="31">
        <v>1</v>
      </c>
      <c r="P32" s="31">
        <v>1</v>
      </c>
      <c r="Q32" s="7" t="s">
        <v>10</v>
      </c>
      <c r="R32" s="8">
        <f t="shared" si="1"/>
        <v>13</v>
      </c>
    </row>
    <row r="33" spans="1:18">
      <c r="A33" s="10">
        <f t="shared" si="0"/>
        <v>21</v>
      </c>
      <c r="B33" s="11">
        <v>16101158</v>
      </c>
      <c r="C33" s="12" t="s">
        <v>68</v>
      </c>
      <c r="D33" s="9">
        <v>1</v>
      </c>
      <c r="E33" s="6">
        <v>1</v>
      </c>
      <c r="F33" s="9">
        <v>1</v>
      </c>
      <c r="G33" s="9">
        <v>1</v>
      </c>
      <c r="H33" s="9">
        <v>1</v>
      </c>
      <c r="I33" s="6">
        <v>1</v>
      </c>
      <c r="J33" s="9">
        <v>1</v>
      </c>
      <c r="K33" s="31">
        <v>1</v>
      </c>
      <c r="L33" s="31">
        <v>1</v>
      </c>
      <c r="M33" s="31">
        <v>1</v>
      </c>
      <c r="N33" s="31">
        <v>1</v>
      </c>
      <c r="O33" s="31">
        <v>1</v>
      </c>
      <c r="P33" s="31">
        <v>1</v>
      </c>
      <c r="Q33" s="9">
        <v>1</v>
      </c>
      <c r="R33" s="8">
        <f t="shared" si="1"/>
        <v>14</v>
      </c>
    </row>
    <row r="34" spans="1:18">
      <c r="A34" s="10">
        <f t="shared" si="0"/>
        <v>22</v>
      </c>
      <c r="B34" s="11">
        <v>16101159</v>
      </c>
      <c r="C34" s="12" t="s">
        <v>69</v>
      </c>
      <c r="D34" s="9">
        <v>1</v>
      </c>
      <c r="E34" s="6">
        <v>1</v>
      </c>
      <c r="F34" s="9">
        <v>1</v>
      </c>
      <c r="G34" s="9">
        <v>1</v>
      </c>
      <c r="H34" s="9">
        <v>1</v>
      </c>
      <c r="I34" s="6">
        <v>1</v>
      </c>
      <c r="J34" s="9">
        <v>1</v>
      </c>
      <c r="K34" s="31">
        <v>1</v>
      </c>
      <c r="L34" s="31">
        <v>1</v>
      </c>
      <c r="M34" s="31">
        <v>1</v>
      </c>
      <c r="N34" s="31">
        <v>1</v>
      </c>
      <c r="O34" s="31">
        <v>1</v>
      </c>
      <c r="P34" s="31">
        <v>1</v>
      </c>
      <c r="Q34" s="7" t="s">
        <v>10</v>
      </c>
      <c r="R34" s="8">
        <f t="shared" si="1"/>
        <v>13</v>
      </c>
    </row>
    <row r="35" spans="1:18">
      <c r="A35" s="10">
        <f t="shared" si="0"/>
        <v>23</v>
      </c>
      <c r="B35" s="11">
        <v>16101160</v>
      </c>
      <c r="C35" s="12" t="s">
        <v>70</v>
      </c>
      <c r="D35" s="9">
        <v>1</v>
      </c>
      <c r="E35" s="6">
        <v>1</v>
      </c>
      <c r="F35" s="9">
        <v>1</v>
      </c>
      <c r="G35" s="9">
        <v>1</v>
      </c>
      <c r="H35" s="9">
        <v>1</v>
      </c>
      <c r="I35" s="6">
        <v>1</v>
      </c>
      <c r="J35" s="9">
        <v>1</v>
      </c>
      <c r="K35" s="31">
        <v>1</v>
      </c>
      <c r="L35" s="31">
        <v>1</v>
      </c>
      <c r="M35" s="31">
        <v>1</v>
      </c>
      <c r="N35" s="31">
        <v>1</v>
      </c>
      <c r="O35" s="31">
        <v>1</v>
      </c>
      <c r="P35" s="31">
        <v>1</v>
      </c>
      <c r="Q35" s="9">
        <v>1</v>
      </c>
      <c r="R35" s="8">
        <f t="shared" si="1"/>
        <v>14</v>
      </c>
    </row>
    <row r="36" spans="1:18">
      <c r="A36" s="10">
        <f t="shared" si="0"/>
        <v>24</v>
      </c>
      <c r="B36" s="11">
        <v>16101161</v>
      </c>
      <c r="C36" s="12" t="s">
        <v>71</v>
      </c>
      <c r="D36" s="9">
        <v>1</v>
      </c>
      <c r="E36" s="6">
        <v>1</v>
      </c>
      <c r="F36" s="9">
        <v>1</v>
      </c>
      <c r="G36" s="9">
        <v>1</v>
      </c>
      <c r="H36" s="9">
        <v>1</v>
      </c>
      <c r="I36" s="6">
        <v>1</v>
      </c>
      <c r="J36" s="9">
        <v>1</v>
      </c>
      <c r="K36" s="31">
        <v>1</v>
      </c>
      <c r="L36" s="31">
        <v>1</v>
      </c>
      <c r="M36" s="31">
        <v>1</v>
      </c>
      <c r="N36" s="31">
        <v>1</v>
      </c>
      <c r="O36" s="31">
        <v>1</v>
      </c>
      <c r="P36" s="31">
        <v>1</v>
      </c>
      <c r="Q36" s="9">
        <v>1</v>
      </c>
      <c r="R36" s="8">
        <f t="shared" si="1"/>
        <v>14</v>
      </c>
    </row>
    <row r="37" spans="1:18">
      <c r="A37" s="10">
        <f>A36+1</f>
        <v>25</v>
      </c>
      <c r="B37" s="11">
        <v>16101163</v>
      </c>
      <c r="C37" s="12" t="s">
        <v>72</v>
      </c>
      <c r="D37" s="9">
        <v>1</v>
      </c>
      <c r="E37" s="6">
        <v>1</v>
      </c>
      <c r="F37" s="9">
        <v>1</v>
      </c>
      <c r="G37" s="9">
        <v>1</v>
      </c>
      <c r="H37" s="9">
        <v>1</v>
      </c>
      <c r="I37" s="6">
        <v>1</v>
      </c>
      <c r="J37" s="9">
        <v>1</v>
      </c>
      <c r="K37" s="31">
        <v>1</v>
      </c>
      <c r="L37" s="31">
        <v>1</v>
      </c>
      <c r="M37" s="31">
        <v>1</v>
      </c>
      <c r="N37" s="31">
        <v>1</v>
      </c>
      <c r="O37" s="31">
        <v>1</v>
      </c>
      <c r="P37" s="31">
        <v>1</v>
      </c>
      <c r="Q37" s="9">
        <v>1</v>
      </c>
      <c r="R37" s="8">
        <f t="shared" si="1"/>
        <v>14</v>
      </c>
    </row>
    <row r="38" spans="1:18">
      <c r="A38" s="10">
        <f t="shared" si="0"/>
        <v>26</v>
      </c>
      <c r="B38" s="11">
        <v>16101165</v>
      </c>
      <c r="C38" s="12" t="s">
        <v>73</v>
      </c>
      <c r="D38" s="9">
        <v>1</v>
      </c>
      <c r="E38" s="6">
        <v>1</v>
      </c>
      <c r="F38" s="9">
        <v>1</v>
      </c>
      <c r="G38" s="9">
        <v>1</v>
      </c>
      <c r="H38" s="9">
        <v>1</v>
      </c>
      <c r="I38" s="6">
        <v>1</v>
      </c>
      <c r="J38" s="9">
        <v>1</v>
      </c>
      <c r="K38" s="31">
        <v>1</v>
      </c>
      <c r="L38" s="31">
        <v>1</v>
      </c>
      <c r="M38" s="31">
        <v>1</v>
      </c>
      <c r="N38" s="31">
        <v>1</v>
      </c>
      <c r="O38" s="31">
        <v>1</v>
      </c>
      <c r="P38" s="31">
        <v>1</v>
      </c>
      <c r="Q38" s="9">
        <v>1</v>
      </c>
      <c r="R38" s="8">
        <f t="shared" si="1"/>
        <v>14</v>
      </c>
    </row>
    <row r="39" spans="1:18">
      <c r="A39" s="10">
        <f t="shared" si="0"/>
        <v>27</v>
      </c>
      <c r="B39" s="11">
        <v>16101166</v>
      </c>
      <c r="C39" s="12" t="s">
        <v>74</v>
      </c>
      <c r="D39" s="9">
        <v>1</v>
      </c>
      <c r="E39" s="6">
        <v>1</v>
      </c>
      <c r="F39" s="9">
        <v>1</v>
      </c>
      <c r="G39" s="9">
        <v>1</v>
      </c>
      <c r="H39" s="9">
        <v>1</v>
      </c>
      <c r="I39" s="6">
        <v>1</v>
      </c>
      <c r="J39" s="9">
        <v>1</v>
      </c>
      <c r="K39" s="31">
        <v>1</v>
      </c>
      <c r="L39" s="31">
        <v>1</v>
      </c>
      <c r="M39" s="31">
        <v>1</v>
      </c>
      <c r="N39" s="31">
        <v>1</v>
      </c>
      <c r="O39" s="31">
        <v>1</v>
      </c>
      <c r="P39" s="31">
        <v>1</v>
      </c>
      <c r="Q39" s="9">
        <v>1</v>
      </c>
      <c r="R39" s="8">
        <f t="shared" si="1"/>
        <v>14</v>
      </c>
    </row>
    <row r="40" spans="1:18">
      <c r="A40" s="10">
        <f t="shared" si="0"/>
        <v>28</v>
      </c>
      <c r="B40" s="11">
        <v>16104002</v>
      </c>
      <c r="C40" s="12" t="s">
        <v>75</v>
      </c>
      <c r="D40" s="9">
        <v>1</v>
      </c>
      <c r="E40" s="6">
        <v>1</v>
      </c>
      <c r="F40" s="9">
        <v>1</v>
      </c>
      <c r="G40" s="9">
        <v>1</v>
      </c>
      <c r="H40" s="9">
        <v>1</v>
      </c>
      <c r="I40" s="6">
        <v>1</v>
      </c>
      <c r="J40" s="9">
        <v>1</v>
      </c>
      <c r="K40" s="31">
        <v>1</v>
      </c>
      <c r="L40" s="31">
        <v>1</v>
      </c>
      <c r="M40" s="31">
        <v>1</v>
      </c>
      <c r="N40" s="31">
        <v>1</v>
      </c>
      <c r="O40" s="31">
        <v>1</v>
      </c>
      <c r="P40" s="31">
        <v>1</v>
      </c>
      <c r="Q40" s="9">
        <v>1</v>
      </c>
      <c r="R40" s="8">
        <f t="shared" si="1"/>
        <v>14</v>
      </c>
    </row>
    <row r="41" spans="1:18">
      <c r="A41" s="10">
        <f t="shared" si="0"/>
        <v>29</v>
      </c>
      <c r="B41" s="11">
        <v>16104003</v>
      </c>
      <c r="C41" s="12" t="s">
        <v>76</v>
      </c>
      <c r="D41" s="9">
        <v>1</v>
      </c>
      <c r="E41" s="6">
        <v>1</v>
      </c>
      <c r="F41" s="9">
        <v>1</v>
      </c>
      <c r="G41" s="9">
        <v>1</v>
      </c>
      <c r="H41" s="9">
        <v>1</v>
      </c>
      <c r="I41" s="6">
        <v>1</v>
      </c>
      <c r="J41" s="9">
        <v>1</v>
      </c>
      <c r="K41" s="31">
        <v>1</v>
      </c>
      <c r="L41" s="31">
        <v>1</v>
      </c>
      <c r="M41" s="31">
        <v>1</v>
      </c>
      <c r="N41" s="31">
        <v>1</v>
      </c>
      <c r="O41" s="31">
        <v>1</v>
      </c>
      <c r="P41" s="31">
        <v>1</v>
      </c>
      <c r="Q41" s="9">
        <v>1</v>
      </c>
      <c r="R41" s="8">
        <f t="shared" si="1"/>
        <v>14</v>
      </c>
    </row>
    <row r="42" spans="1:18">
      <c r="A42" s="10">
        <f t="shared" si="0"/>
        <v>30</v>
      </c>
      <c r="B42" s="11">
        <v>16104004</v>
      </c>
      <c r="C42" s="12" t="s">
        <v>77</v>
      </c>
      <c r="D42" s="9">
        <v>1</v>
      </c>
      <c r="E42" s="6">
        <v>1</v>
      </c>
      <c r="F42" s="9">
        <v>1</v>
      </c>
      <c r="G42" s="9">
        <v>1</v>
      </c>
      <c r="H42" s="9">
        <v>1</v>
      </c>
      <c r="I42" s="6">
        <v>1</v>
      </c>
      <c r="J42" s="9">
        <v>1</v>
      </c>
      <c r="K42" s="31">
        <v>1</v>
      </c>
      <c r="L42" s="31">
        <v>1</v>
      </c>
      <c r="M42" s="31">
        <v>1</v>
      </c>
      <c r="N42" s="31">
        <v>1</v>
      </c>
      <c r="O42" s="31">
        <v>1</v>
      </c>
      <c r="P42" s="31">
        <v>1</v>
      </c>
      <c r="Q42" s="9">
        <v>1</v>
      </c>
      <c r="R42" s="8">
        <f t="shared" si="1"/>
        <v>14</v>
      </c>
    </row>
    <row r="43" spans="1:18">
      <c r="A43" s="10">
        <f t="shared" si="0"/>
        <v>31</v>
      </c>
      <c r="B43" s="11">
        <v>16101171</v>
      </c>
      <c r="C43" s="12" t="s">
        <v>78</v>
      </c>
      <c r="D43" s="9" t="s">
        <v>79</v>
      </c>
      <c r="E43" s="9" t="s">
        <v>79</v>
      </c>
      <c r="F43" s="9">
        <v>1</v>
      </c>
      <c r="G43" s="9">
        <v>1</v>
      </c>
      <c r="H43" s="9">
        <v>1</v>
      </c>
      <c r="I43" s="6">
        <v>1</v>
      </c>
      <c r="J43" s="9">
        <v>1</v>
      </c>
      <c r="K43" s="31">
        <v>1</v>
      </c>
      <c r="L43" s="31">
        <v>1</v>
      </c>
      <c r="M43" s="31">
        <v>1</v>
      </c>
      <c r="N43" s="31">
        <v>1</v>
      </c>
      <c r="O43" s="31">
        <v>1</v>
      </c>
      <c r="P43" s="31">
        <v>1</v>
      </c>
      <c r="Q43" s="9">
        <v>1</v>
      </c>
      <c r="R43" s="8">
        <f t="shared" si="1"/>
        <v>12</v>
      </c>
    </row>
    <row r="44" spans="1:18">
      <c r="A44" s="10">
        <v>32</v>
      </c>
      <c r="B44" s="63"/>
      <c r="C44" s="46" t="s">
        <v>80</v>
      </c>
      <c r="D44" s="7" t="s">
        <v>10</v>
      </c>
      <c r="E44" s="7" t="s">
        <v>10</v>
      </c>
      <c r="F44" s="9">
        <v>1</v>
      </c>
      <c r="G44" s="7" t="s">
        <v>10</v>
      </c>
      <c r="H44" s="7" t="s">
        <v>10</v>
      </c>
      <c r="I44" s="9">
        <v>1</v>
      </c>
      <c r="J44" s="6">
        <v>1</v>
      </c>
      <c r="K44" s="7" t="s">
        <v>10</v>
      </c>
      <c r="L44" s="7" t="s">
        <v>10</v>
      </c>
      <c r="M44" s="7" t="s">
        <v>10</v>
      </c>
      <c r="N44" s="7" t="s">
        <v>10</v>
      </c>
      <c r="O44" s="7" t="s">
        <v>10</v>
      </c>
      <c r="P44" s="7" t="s">
        <v>10</v>
      </c>
      <c r="Q44" s="7" t="s">
        <v>10</v>
      </c>
      <c r="R44" s="8">
        <f t="shared" ref="R44" si="2">COUNT(D44:J44)</f>
        <v>3</v>
      </c>
    </row>
    <row r="45" spans="1:18" ht="17.25" thickBot="1">
      <c r="A45" s="32"/>
      <c r="B45" s="33"/>
      <c r="C45" s="34"/>
      <c r="D45" s="21">
        <f>COUNT(D13:D43)</f>
        <v>29</v>
      </c>
      <c r="E45" s="21">
        <f t="shared" ref="E45:Q45" si="3">COUNT(E13:E43)</f>
        <v>30</v>
      </c>
      <c r="F45" s="21">
        <f t="shared" si="3"/>
        <v>30</v>
      </c>
      <c r="G45" s="21">
        <f t="shared" si="3"/>
        <v>29</v>
      </c>
      <c r="H45" s="21">
        <f t="shared" si="3"/>
        <v>29</v>
      </c>
      <c r="I45" s="21">
        <f t="shared" si="3"/>
        <v>30</v>
      </c>
      <c r="J45" s="21">
        <f t="shared" si="3"/>
        <v>26</v>
      </c>
      <c r="K45" s="21">
        <f t="shared" si="3"/>
        <v>30</v>
      </c>
      <c r="L45" s="21">
        <f t="shared" si="3"/>
        <v>30</v>
      </c>
      <c r="M45" s="21">
        <f t="shared" si="3"/>
        <v>30</v>
      </c>
      <c r="N45" s="21">
        <f t="shared" si="3"/>
        <v>26</v>
      </c>
      <c r="O45" s="21">
        <f t="shared" si="3"/>
        <v>26</v>
      </c>
      <c r="P45" s="21">
        <f t="shared" si="3"/>
        <v>29</v>
      </c>
      <c r="Q45" s="21">
        <f t="shared" si="3"/>
        <v>26</v>
      </c>
      <c r="R45" s="22"/>
    </row>
    <row r="46" spans="1:18" ht="16.5" customHeight="1">
      <c r="K46" s="35"/>
      <c r="L46" s="35"/>
      <c r="M46" s="35"/>
      <c r="N46" s="35"/>
      <c r="O46" s="35"/>
      <c r="P46" s="35"/>
      <c r="Q46" s="35"/>
    </row>
    <row r="47" spans="1:18" ht="16.5" customHeight="1">
      <c r="K47" s="26"/>
      <c r="L47" s="26"/>
      <c r="M47" s="26"/>
      <c r="N47" s="26"/>
      <c r="O47" s="26"/>
      <c r="P47" s="26"/>
      <c r="Q47" s="26"/>
    </row>
  </sheetData>
  <mergeCells count="11">
    <mergeCell ref="A2:S2"/>
    <mergeCell ref="A3:S3"/>
    <mergeCell ref="A4:S4"/>
    <mergeCell ref="J11:M11"/>
    <mergeCell ref="N11:Q11"/>
    <mergeCell ref="D11:E11"/>
    <mergeCell ref="F11:I11"/>
    <mergeCell ref="D9:R9"/>
    <mergeCell ref="A9:A12"/>
    <mergeCell ref="B9:B12"/>
    <mergeCell ref="C9:C12"/>
  </mergeCells>
  <conditionalFormatting sqref="C13:C36">
    <cfRule type="duplicateValues" dxfId="46" priority="61" stopIfTrue="1"/>
    <cfRule type="duplicateValues" dxfId="45" priority="62" stopIfTrue="1"/>
    <cfRule type="duplicateValues" dxfId="44" priority="63" stopIfTrue="1"/>
  </conditionalFormatting>
  <conditionalFormatting sqref="B13:B36">
    <cfRule type="duplicateValues" dxfId="43" priority="60" stopIfTrue="1"/>
  </conditionalFormatting>
  <conditionalFormatting sqref="C13:C33">
    <cfRule type="duplicateValues" dxfId="42" priority="53" stopIfTrue="1"/>
    <cfRule type="duplicateValues" dxfId="41" priority="54" stopIfTrue="1"/>
    <cfRule type="duplicateValues" dxfId="40" priority="55" stopIfTrue="1"/>
  </conditionalFormatting>
  <conditionalFormatting sqref="B13:B33">
    <cfRule type="duplicateValues" dxfId="39" priority="52" stopIfTrue="1"/>
  </conditionalFormatting>
  <conditionalFormatting sqref="C35:C43">
    <cfRule type="duplicateValues" dxfId="38" priority="25" stopIfTrue="1"/>
    <cfRule type="duplicateValues" dxfId="37" priority="26" stopIfTrue="1"/>
    <cfRule type="duplicateValues" dxfId="36" priority="27" stopIfTrue="1"/>
  </conditionalFormatting>
  <conditionalFormatting sqref="B35:B43">
    <cfRule type="duplicateValues" dxfId="35" priority="24" stopIfTrue="1"/>
  </conditionalFormatting>
  <conditionalFormatting sqref="C40:C42 C35:C37">
    <cfRule type="duplicateValues" dxfId="34" priority="21" stopIfTrue="1"/>
    <cfRule type="duplicateValues" dxfId="33" priority="22" stopIfTrue="1"/>
    <cfRule type="duplicateValues" dxfId="32" priority="23" stopIfTrue="1"/>
  </conditionalFormatting>
  <conditionalFormatting sqref="B40:B42 B35:B37">
    <cfRule type="duplicateValues" dxfId="31" priority="20" stopIfTrue="1"/>
  </conditionalFormatting>
  <conditionalFormatting sqref="C38:C39">
    <cfRule type="duplicateValues" dxfId="30" priority="17" stopIfTrue="1"/>
    <cfRule type="duplicateValues" dxfId="29" priority="18" stopIfTrue="1"/>
    <cfRule type="duplicateValues" dxfId="28" priority="19" stopIfTrue="1"/>
  </conditionalFormatting>
  <conditionalFormatting sqref="C38">
    <cfRule type="duplicateValues" dxfId="27" priority="14" stopIfTrue="1"/>
    <cfRule type="duplicateValues" dxfId="26" priority="15" stopIfTrue="1"/>
    <cfRule type="duplicateValues" dxfId="25" priority="16" stopIfTrue="1"/>
  </conditionalFormatting>
  <conditionalFormatting sqref="B38">
    <cfRule type="duplicateValues" dxfId="24" priority="13" stopIfTrue="1"/>
  </conditionalFormatting>
  <conditionalFormatting sqref="B39">
    <cfRule type="duplicateValues" dxfId="23" priority="12" stopIfTrue="1"/>
  </conditionalFormatting>
  <conditionalFormatting sqref="C13:C34">
    <cfRule type="duplicateValues" dxfId="22" priority="9" stopIfTrue="1"/>
    <cfRule type="duplicateValues" dxfId="21" priority="10" stopIfTrue="1"/>
    <cfRule type="duplicateValues" dxfId="20" priority="11" stopIfTrue="1"/>
  </conditionalFormatting>
  <conditionalFormatting sqref="B13:B34">
    <cfRule type="duplicateValues" dxfId="19" priority="8" stopIfTrue="1"/>
  </conditionalFormatting>
  <conditionalFormatting sqref="C43">
    <cfRule type="duplicateValues" dxfId="18" priority="5" stopIfTrue="1"/>
    <cfRule type="duplicateValues" dxfId="17" priority="6" stopIfTrue="1"/>
    <cfRule type="duplicateValues" dxfId="16" priority="7" stopIfTrue="1"/>
  </conditionalFormatting>
  <conditionalFormatting sqref="C44">
    <cfRule type="duplicateValues" dxfId="15" priority="2" stopIfTrue="1"/>
    <cfRule type="duplicateValues" dxfId="14" priority="3" stopIfTrue="1"/>
    <cfRule type="duplicateValues" dxfId="13" priority="4" stopIfTrue="1"/>
  </conditionalFormatting>
  <conditionalFormatting sqref="B44">
    <cfRule type="duplicateValues" dxfId="12" priority="1" stopIfTrue="1"/>
  </conditionalFormatting>
  <conditionalFormatting sqref="C34:C44">
    <cfRule type="duplicateValues" dxfId="11" priority="72" stopIfTrue="1"/>
    <cfRule type="duplicateValues" dxfId="10" priority="73" stopIfTrue="1"/>
    <cfRule type="duplicateValues" dxfId="9" priority="74" stopIfTrue="1"/>
  </conditionalFormatting>
  <conditionalFormatting sqref="B34:B44">
    <cfRule type="duplicateValues" dxfId="8" priority="75" stopIfTrue="1"/>
  </conditionalFormatting>
  <conditionalFormatting sqref="C37:C44">
    <cfRule type="duplicateValues" dxfId="7" priority="76" stopIfTrue="1"/>
    <cfRule type="duplicateValues" dxfId="6" priority="77" stopIfTrue="1"/>
    <cfRule type="duplicateValues" dxfId="5" priority="78" stopIfTrue="1"/>
  </conditionalFormatting>
  <conditionalFormatting sqref="B37:B44">
    <cfRule type="duplicateValues" dxfId="4" priority="79" stopIfTrue="1"/>
  </conditionalFormatting>
  <conditionalFormatting sqref="C42:C43">
    <cfRule type="duplicateValues" dxfId="3" priority="80" stopIfTrue="1"/>
    <cfRule type="duplicateValues" dxfId="2" priority="81" stopIfTrue="1"/>
    <cfRule type="duplicateValues" dxfId="1" priority="82" stopIfTrue="1"/>
  </conditionalFormatting>
  <conditionalFormatting sqref="B42:B43">
    <cfRule type="duplicateValues" dxfId="0" priority="83" stopIfTrue="1"/>
  </conditionalFormatting>
  <pageMargins left="0.7" right="0.7" top="0.75" bottom="0.75" header="0.3" footer="0.3"/>
  <pageSetup paperSize="9" scale="95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Kelas F</vt:lpstr>
      <vt:lpstr>Kelas G</vt:lpstr>
      <vt:lpstr>Kelas H</vt:lpstr>
      <vt:lpstr>Sheet1</vt:lpstr>
      <vt:lpstr>Sheet2</vt:lpstr>
      <vt:lpstr>Sheet3</vt:lpstr>
      <vt:lpstr>'Kelas F'!Print_Titles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Ilyas</cp:lastModifiedBy>
  <cp:lastPrinted>2016-12-03T01:25:46Z</cp:lastPrinted>
  <dcterms:created xsi:type="dcterms:W3CDTF">2016-12-03T01:00:57Z</dcterms:created>
  <dcterms:modified xsi:type="dcterms:W3CDTF">2017-01-20T09:21:30Z</dcterms:modified>
</cp:coreProperties>
</file>