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 activeTab="1"/>
  </bookViews>
  <sheets>
    <sheet name="Kelas I" sheetId="4" r:id="rId1"/>
    <sheet name="Kelas J" sheetId="5" r:id="rId2"/>
    <sheet name="Sheet1" sheetId="1" r:id="rId3"/>
    <sheet name="Sheet2" sheetId="2" r:id="rId4"/>
    <sheet name="Sheet3" sheetId="3" r:id="rId5"/>
  </sheets>
  <definedNames>
    <definedName name="_xlnm.Print_Titles" localSheetId="0">'Kelas I'!$9:$12</definedName>
    <definedName name="_xlnm.Print_Titles" localSheetId="1">'Kelas J'!$9:$12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1" i="5"/>
  <c r="R42"/>
  <c r="D43" i="4"/>
  <c r="E43" i="5"/>
  <c r="F43"/>
  <c r="G43"/>
  <c r="H43"/>
  <c r="I43"/>
  <c r="J43"/>
  <c r="K43"/>
  <c r="L43"/>
  <c r="M43"/>
  <c r="N43"/>
  <c r="O43"/>
  <c r="P43"/>
  <c r="Q43"/>
  <c r="D43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6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4" s="1"/>
  <c r="A35" s="1"/>
  <c r="A36" s="1"/>
  <c r="A37" s="1"/>
  <c r="A38" s="1"/>
  <c r="A39" s="1"/>
  <c r="A40" s="1"/>
  <c r="N43" i="4"/>
  <c r="O43"/>
  <c r="P43"/>
  <c r="Q43"/>
  <c r="E43"/>
  <c r="F43"/>
  <c r="G43"/>
  <c r="H43"/>
  <c r="I43"/>
  <c r="J43"/>
  <c r="K43"/>
  <c r="L43"/>
  <c r="M43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sharedStrings.xml><?xml version="1.0" encoding="utf-8"?>
<sst xmlns="http://schemas.openxmlformats.org/spreadsheetml/2006/main" count="222" uniqueCount="86">
  <si>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</si>
  <si>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</si>
  <si>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</si>
  <si>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</si>
  <si>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</si>
  <si>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</si>
  <si>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History of Islamic Civilization</t>
  </si>
  <si>
    <t>Class</t>
  </si>
  <si>
    <t>Lecturer</t>
  </si>
  <si>
    <t>No</t>
  </si>
  <si>
    <t>NIM</t>
  </si>
  <si>
    <t>Nama</t>
  </si>
  <si>
    <t>Class Meeting, Date &amp; Sign</t>
  </si>
  <si>
    <t>Sept</t>
  </si>
  <si>
    <t>Okt</t>
  </si>
  <si>
    <t>Nov</t>
  </si>
  <si>
    <t>Jml</t>
  </si>
  <si>
    <t>A</t>
  </si>
  <si>
    <t>Angkatan Atas :</t>
  </si>
  <si>
    <t>: I</t>
  </si>
  <si>
    <t>: Edi Chandra, M.E.I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</si>
  <si>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</si>
  <si>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</si>
  <si>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</si>
  <si>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</si>
  <si>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</si>
  <si>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</si>
  <si>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</si>
  <si>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</si>
  <si>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</si>
  <si>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</si>
  <si>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</si>
  <si>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</si>
  <si>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</si>
  <si>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</si>
  <si>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</si>
  <si>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</si>
  <si>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</si>
  <si>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</si>
  <si>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</si>
  <si>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</si>
  <si>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</si>
  <si>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</si>
  <si>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</si>
  <si>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</si>
  <si>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</si>
  <si>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</si>
  <si>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</si>
  <si>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</si>
  <si>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</si>
  <si>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</si>
  <si>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: J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</si>
  <si>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</si>
  <si>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</si>
  <si>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</si>
  <si>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</si>
  <si>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</si>
  <si>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</si>
  <si>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</si>
  <si>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</si>
  <si>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</si>
  <si>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</si>
  <si>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</si>
  <si>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</si>
  <si>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</si>
  <si>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</si>
  <si>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</si>
  <si>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</si>
  <si>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</si>
  <si>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</si>
  <si>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</si>
  <si>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</si>
  <si>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</si>
  <si>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</si>
  <si>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</si>
  <si>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</si>
  <si>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</si>
  <si>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</si>
  <si>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</si>
  <si>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</si>
  <si>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</si>
  <si>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</si>
  <si>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i</t>
  </si>
  <si>
    <t>b</t>
  </si>
  <si>
    <t>Mubarok</t>
  </si>
  <si>
    <t>S</t>
  </si>
</sst>
</file>

<file path=xl/styles.xml><?xml version="1.0" encoding="utf-8"?>
<styleSheet xmlns="http://schemas.openxmlformats.org/spreadsheetml/2006/main">
  <numFmts count="1">
    <numFmt numFmtId="164" formatCode="mm/dd/yy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rgb="FF232323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2" fillId="0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3" fillId="5" borderId="9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indent="1"/>
    </xf>
    <xf numFmtId="0" fontId="4" fillId="9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left" vertical="center" indent="1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43"/>
  <sheetViews>
    <sheetView zoomScale="85" zoomScaleNormal="85" workbookViewId="0">
      <pane ySplit="12" topLeftCell="A13" activePane="bottomLeft" state="frozen"/>
      <selection pane="bottomLeft" activeCell="T38" sqref="T38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6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19</v>
      </c>
      <c r="E7" s="4"/>
      <c r="F7" s="5"/>
      <c r="G7" s="5"/>
      <c r="H7" s="4"/>
      <c r="I7" s="5"/>
      <c r="J7" s="2" t="s">
        <v>8</v>
      </c>
      <c r="K7" s="5"/>
      <c r="L7" s="7" t="s">
        <v>20</v>
      </c>
      <c r="M7" s="5"/>
      <c r="O7" s="5"/>
      <c r="P7" s="5"/>
      <c r="Q7" s="5"/>
      <c r="R7" s="6"/>
      <c r="S7" s="6"/>
    </row>
    <row r="9" spans="1:19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1:19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5"/>
      <c r="B11" s="45"/>
      <c r="C11" s="45"/>
      <c r="D11" s="37" t="s">
        <v>13</v>
      </c>
      <c r="E11" s="39"/>
      <c r="F11" s="37" t="s">
        <v>14</v>
      </c>
      <c r="G11" s="38"/>
      <c r="H11" s="38"/>
      <c r="I11" s="38"/>
      <c r="J11" s="38"/>
      <c r="K11" s="37" t="s">
        <v>15</v>
      </c>
      <c r="L11" s="38"/>
      <c r="M11" s="38"/>
      <c r="N11" s="38"/>
      <c r="O11" s="38"/>
      <c r="P11" s="38"/>
      <c r="Q11" s="39"/>
      <c r="R11" s="12"/>
    </row>
    <row r="12" spans="1:19" s="8" customFormat="1" ht="15">
      <c r="A12" s="46"/>
      <c r="B12" s="46"/>
      <c r="C12" s="46"/>
      <c r="D12" s="13">
        <v>14</v>
      </c>
      <c r="E12" s="13">
        <v>21</v>
      </c>
      <c r="F12" s="13">
        <v>5</v>
      </c>
      <c r="G12" s="13">
        <v>12</v>
      </c>
      <c r="H12" s="13">
        <v>24</v>
      </c>
      <c r="I12" s="13">
        <v>25</v>
      </c>
      <c r="J12" s="13">
        <v>26</v>
      </c>
      <c r="K12" s="13">
        <v>16</v>
      </c>
      <c r="L12" s="13">
        <v>24</v>
      </c>
      <c r="M12" s="13">
        <v>30</v>
      </c>
      <c r="N12" s="13">
        <v>21</v>
      </c>
      <c r="O12" s="13">
        <v>28</v>
      </c>
      <c r="P12" s="13">
        <v>28</v>
      </c>
      <c r="Q12" s="13">
        <v>28</v>
      </c>
      <c r="R12" s="14" t="s">
        <v>16</v>
      </c>
    </row>
    <row r="13" spans="1:19">
      <c r="A13" s="15">
        <v>1</v>
      </c>
      <c r="B13" s="18">
        <v>16102014</v>
      </c>
      <c r="C13" s="32" t="s">
        <v>21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1">
        <f>COUNT(D13:Q13)</f>
        <v>14</v>
      </c>
    </row>
    <row r="14" spans="1:19">
      <c r="A14" s="22">
        <f t="shared" ref="A14:A41" si="0">A13+1</f>
        <v>2</v>
      </c>
      <c r="B14" s="18">
        <v>16102015</v>
      </c>
      <c r="C14" s="32" t="s">
        <v>22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3" t="s">
        <v>17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1">
        <f t="shared" ref="R14:R41" si="1">COUNT(D14:Q14)</f>
        <v>13</v>
      </c>
    </row>
    <row r="15" spans="1:19">
      <c r="A15" s="22">
        <f t="shared" si="0"/>
        <v>3</v>
      </c>
      <c r="B15" s="18">
        <v>16102016</v>
      </c>
      <c r="C15" s="32" t="s">
        <v>23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20">
        <v>1</v>
      </c>
      <c r="L15" s="23" t="s">
        <v>17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1">
        <f t="shared" si="1"/>
        <v>13</v>
      </c>
    </row>
    <row r="16" spans="1:19">
      <c r="A16" s="22">
        <f t="shared" si="0"/>
        <v>4</v>
      </c>
      <c r="B16" s="18">
        <v>16102017</v>
      </c>
      <c r="C16" s="32" t="s">
        <v>24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1">
        <f t="shared" si="1"/>
        <v>14</v>
      </c>
    </row>
    <row r="17" spans="1:18">
      <c r="A17" s="22">
        <f t="shared" si="0"/>
        <v>5</v>
      </c>
      <c r="B17" s="18">
        <v>16102018</v>
      </c>
      <c r="C17" s="32" t="s">
        <v>25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23" t="s">
        <v>17</v>
      </c>
      <c r="J17" s="18">
        <v>1</v>
      </c>
      <c r="K17" s="23" t="s">
        <v>17</v>
      </c>
      <c r="L17" s="23" t="s">
        <v>17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1">
        <f t="shared" si="1"/>
        <v>11</v>
      </c>
    </row>
    <row r="18" spans="1:18">
      <c r="A18" s="22">
        <f t="shared" si="0"/>
        <v>6</v>
      </c>
      <c r="B18" s="18">
        <v>16102019</v>
      </c>
      <c r="C18" s="32" t="s">
        <v>26</v>
      </c>
      <c r="D18" s="18">
        <v>1</v>
      </c>
      <c r="E18" s="18">
        <v>1</v>
      </c>
      <c r="F18" s="18">
        <v>1</v>
      </c>
      <c r="G18" s="18">
        <v>1</v>
      </c>
      <c r="H18" s="23" t="s">
        <v>17</v>
      </c>
      <c r="I18" s="23" t="s">
        <v>17</v>
      </c>
      <c r="J18" s="18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1">
        <f t="shared" si="1"/>
        <v>12</v>
      </c>
    </row>
    <row r="19" spans="1:18">
      <c r="A19" s="22">
        <f t="shared" si="0"/>
        <v>7</v>
      </c>
      <c r="B19" s="18">
        <v>16102020</v>
      </c>
      <c r="C19" s="32" t="s">
        <v>27</v>
      </c>
      <c r="D19" s="18">
        <v>1</v>
      </c>
      <c r="E19" s="18">
        <v>1</v>
      </c>
      <c r="F19" s="18">
        <v>1</v>
      </c>
      <c r="G19" s="18">
        <v>1</v>
      </c>
      <c r="H19" s="23" t="s">
        <v>17</v>
      </c>
      <c r="I19" s="18">
        <v>1</v>
      </c>
      <c r="J19" s="18">
        <v>1</v>
      </c>
      <c r="K19" s="23" t="s">
        <v>17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1">
        <f t="shared" si="1"/>
        <v>12</v>
      </c>
    </row>
    <row r="20" spans="1:18">
      <c r="A20" s="22">
        <f t="shared" si="0"/>
        <v>8</v>
      </c>
      <c r="B20" s="18">
        <v>16102022</v>
      </c>
      <c r="C20" s="32" t="s">
        <v>28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1">
        <f t="shared" si="1"/>
        <v>14</v>
      </c>
    </row>
    <row r="21" spans="1:18">
      <c r="A21" s="22">
        <f t="shared" si="0"/>
        <v>9</v>
      </c>
      <c r="B21" s="18">
        <v>16102024</v>
      </c>
      <c r="C21" s="32" t="s">
        <v>29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3" t="s">
        <v>17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1">
        <f t="shared" si="1"/>
        <v>13</v>
      </c>
    </row>
    <row r="22" spans="1:18">
      <c r="A22" s="22">
        <f t="shared" si="0"/>
        <v>10</v>
      </c>
      <c r="B22" s="18">
        <v>16102025</v>
      </c>
      <c r="C22" s="32" t="s">
        <v>30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20">
        <v>1</v>
      </c>
      <c r="L22" s="20">
        <v>1</v>
      </c>
      <c r="M22" s="20">
        <v>1</v>
      </c>
      <c r="N22" s="20">
        <v>1</v>
      </c>
      <c r="O22" s="23" t="s">
        <v>17</v>
      </c>
      <c r="P22" s="20">
        <v>1</v>
      </c>
      <c r="Q22" s="20">
        <v>1</v>
      </c>
      <c r="R22" s="21">
        <f t="shared" si="1"/>
        <v>13</v>
      </c>
    </row>
    <row r="23" spans="1:18">
      <c r="A23" s="22">
        <f t="shared" si="0"/>
        <v>11</v>
      </c>
      <c r="B23" s="18">
        <v>16102026</v>
      </c>
      <c r="C23" s="32" t="s">
        <v>31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20">
        <v>1</v>
      </c>
      <c r="L23" s="23" t="s">
        <v>17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1">
        <f t="shared" si="1"/>
        <v>13</v>
      </c>
    </row>
    <row r="24" spans="1:18">
      <c r="A24" s="22">
        <f t="shared" si="0"/>
        <v>12</v>
      </c>
      <c r="B24" s="52">
        <v>16102027</v>
      </c>
      <c r="C24" s="36" t="s">
        <v>32</v>
      </c>
      <c r="D24" s="18">
        <v>1</v>
      </c>
      <c r="E24" s="18">
        <v>1</v>
      </c>
      <c r="F24" s="18">
        <v>1</v>
      </c>
      <c r="G24" s="23" t="s">
        <v>17</v>
      </c>
      <c r="H24" s="23" t="s">
        <v>17</v>
      </c>
      <c r="I24" s="18">
        <v>1</v>
      </c>
      <c r="J24" s="18">
        <v>1</v>
      </c>
      <c r="K24" s="20">
        <v>1</v>
      </c>
      <c r="L24" s="23" t="s">
        <v>17</v>
      </c>
      <c r="M24" s="20">
        <v>1</v>
      </c>
      <c r="N24" s="20">
        <v>1</v>
      </c>
      <c r="O24" s="23" t="s">
        <v>17</v>
      </c>
      <c r="P24" s="23" t="s">
        <v>17</v>
      </c>
      <c r="Q24" s="20">
        <v>1</v>
      </c>
      <c r="R24" s="21">
        <f t="shared" si="1"/>
        <v>9</v>
      </c>
    </row>
    <row r="25" spans="1:18">
      <c r="A25" s="22">
        <f t="shared" si="0"/>
        <v>13</v>
      </c>
      <c r="B25" s="18">
        <v>16102028</v>
      </c>
      <c r="C25" s="32" t="s">
        <v>33</v>
      </c>
      <c r="D25" s="18">
        <v>1</v>
      </c>
      <c r="E25" s="23" t="s">
        <v>17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1">
        <f t="shared" si="1"/>
        <v>13</v>
      </c>
    </row>
    <row r="26" spans="1:18">
      <c r="A26" s="22">
        <f t="shared" si="0"/>
        <v>14</v>
      </c>
      <c r="B26" s="18">
        <v>16102030</v>
      </c>
      <c r="C26" s="32" t="s">
        <v>34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1">
        <f t="shared" si="1"/>
        <v>14</v>
      </c>
    </row>
    <row r="27" spans="1:18">
      <c r="A27" s="22">
        <f t="shared" si="0"/>
        <v>15</v>
      </c>
      <c r="B27" s="52">
        <v>16102031</v>
      </c>
      <c r="C27" s="36" t="s">
        <v>35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23" t="s">
        <v>17</v>
      </c>
      <c r="J27" s="18">
        <v>1</v>
      </c>
      <c r="K27" s="20">
        <v>1</v>
      </c>
      <c r="L27" s="23" t="s">
        <v>17</v>
      </c>
      <c r="M27" s="20">
        <v>1</v>
      </c>
      <c r="N27" s="20">
        <v>1</v>
      </c>
      <c r="O27" s="23" t="s">
        <v>17</v>
      </c>
      <c r="P27" s="23" t="s">
        <v>17</v>
      </c>
      <c r="Q27" s="20">
        <v>1</v>
      </c>
      <c r="R27" s="21">
        <f t="shared" si="1"/>
        <v>10</v>
      </c>
    </row>
    <row r="28" spans="1:18">
      <c r="A28" s="22">
        <f t="shared" si="0"/>
        <v>16</v>
      </c>
      <c r="B28" s="18">
        <v>16102032</v>
      </c>
      <c r="C28" s="32" t="s">
        <v>36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1">
        <f t="shared" si="1"/>
        <v>14</v>
      </c>
    </row>
    <row r="29" spans="1:18">
      <c r="A29" s="22">
        <f t="shared" si="0"/>
        <v>17</v>
      </c>
      <c r="B29" s="18">
        <v>16102033</v>
      </c>
      <c r="C29" s="32" t="s">
        <v>37</v>
      </c>
      <c r="D29" s="18">
        <v>1</v>
      </c>
      <c r="E29" s="18">
        <v>1</v>
      </c>
      <c r="F29" s="18">
        <v>1</v>
      </c>
      <c r="G29" s="23" t="s">
        <v>17</v>
      </c>
      <c r="H29" s="23" t="s">
        <v>17</v>
      </c>
      <c r="I29" s="18">
        <v>1</v>
      </c>
      <c r="J29" s="23" t="s">
        <v>17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0">
        <v>1</v>
      </c>
      <c r="Q29" s="20">
        <v>1</v>
      </c>
      <c r="R29" s="21">
        <f t="shared" si="1"/>
        <v>11</v>
      </c>
    </row>
    <row r="30" spans="1:18">
      <c r="A30" s="22">
        <f t="shared" si="0"/>
        <v>18</v>
      </c>
      <c r="B30" s="18">
        <v>16102034</v>
      </c>
      <c r="C30" s="32" t="s">
        <v>38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23" t="s">
        <v>17</v>
      </c>
      <c r="J30" s="18">
        <v>1</v>
      </c>
      <c r="K30" s="20">
        <v>1</v>
      </c>
      <c r="L30" s="23" t="s">
        <v>17</v>
      </c>
      <c r="M30" s="20">
        <v>1</v>
      </c>
      <c r="N30" s="23" t="s">
        <v>17</v>
      </c>
      <c r="O30" s="20">
        <v>1</v>
      </c>
      <c r="P30" s="20">
        <v>1</v>
      </c>
      <c r="Q30" s="20">
        <v>1</v>
      </c>
      <c r="R30" s="21">
        <f t="shared" si="1"/>
        <v>11</v>
      </c>
    </row>
    <row r="31" spans="1:18">
      <c r="A31" s="22">
        <f t="shared" si="0"/>
        <v>19</v>
      </c>
      <c r="B31" s="18">
        <v>16102035</v>
      </c>
      <c r="C31" s="32" t="s">
        <v>39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20">
        <v>1</v>
      </c>
      <c r="L31" s="20">
        <v>1</v>
      </c>
      <c r="M31" s="20">
        <v>1</v>
      </c>
      <c r="N31" s="23" t="s">
        <v>17</v>
      </c>
      <c r="O31" s="20">
        <v>1</v>
      </c>
      <c r="P31" s="20">
        <v>1</v>
      </c>
      <c r="Q31" s="20">
        <v>1</v>
      </c>
      <c r="R31" s="21">
        <f t="shared" si="1"/>
        <v>13</v>
      </c>
    </row>
    <row r="32" spans="1:18">
      <c r="A32" s="22">
        <f t="shared" si="0"/>
        <v>20</v>
      </c>
      <c r="B32" s="18">
        <v>16102036</v>
      </c>
      <c r="C32" s="32" t="s">
        <v>40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23" t="s">
        <v>17</v>
      </c>
      <c r="J32" s="18">
        <v>1</v>
      </c>
      <c r="K32" s="20">
        <v>1</v>
      </c>
      <c r="L32" s="20">
        <v>1</v>
      </c>
      <c r="M32" s="20">
        <v>1</v>
      </c>
      <c r="N32" s="20">
        <v>1</v>
      </c>
      <c r="O32" s="35" t="s">
        <v>85</v>
      </c>
      <c r="P32" s="35" t="s">
        <v>85</v>
      </c>
      <c r="Q32" s="20">
        <v>1</v>
      </c>
      <c r="R32" s="21">
        <f t="shared" si="1"/>
        <v>11</v>
      </c>
    </row>
    <row r="33" spans="1:18">
      <c r="A33" s="22">
        <f t="shared" si="0"/>
        <v>21</v>
      </c>
      <c r="B33" s="18">
        <v>16102037</v>
      </c>
      <c r="C33" s="32" t="s">
        <v>41</v>
      </c>
      <c r="D33" s="18">
        <v>1</v>
      </c>
      <c r="E33" s="23" t="s">
        <v>17</v>
      </c>
      <c r="F33" s="18">
        <v>1</v>
      </c>
      <c r="G33" s="18">
        <v>1</v>
      </c>
      <c r="H33" s="23" t="s">
        <v>17</v>
      </c>
      <c r="I33" s="23" t="s">
        <v>17</v>
      </c>
      <c r="J33" s="18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>
        <v>1</v>
      </c>
      <c r="R33" s="21">
        <f t="shared" si="1"/>
        <v>11</v>
      </c>
    </row>
    <row r="34" spans="1:18">
      <c r="A34" s="22">
        <f t="shared" si="0"/>
        <v>22</v>
      </c>
      <c r="B34" s="18">
        <v>16102038</v>
      </c>
      <c r="C34" s="32" t="s">
        <v>42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23" t="s">
        <v>17</v>
      </c>
      <c r="J34" s="18">
        <v>1</v>
      </c>
      <c r="K34" s="20">
        <v>1</v>
      </c>
      <c r="L34" s="23" t="s">
        <v>17</v>
      </c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1">
        <f t="shared" si="1"/>
        <v>12</v>
      </c>
    </row>
    <row r="35" spans="1:18">
      <c r="A35" s="22">
        <f t="shared" si="0"/>
        <v>23</v>
      </c>
      <c r="B35" s="18">
        <v>16102039</v>
      </c>
      <c r="C35" s="32" t="s">
        <v>43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1">
        <f t="shared" si="1"/>
        <v>14</v>
      </c>
    </row>
    <row r="36" spans="1:18">
      <c r="A36" s="22">
        <f t="shared" si="0"/>
        <v>24</v>
      </c>
      <c r="B36" s="18">
        <v>16102041</v>
      </c>
      <c r="C36" s="32" t="s">
        <v>44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1">
        <f t="shared" si="1"/>
        <v>14</v>
      </c>
    </row>
    <row r="37" spans="1:18">
      <c r="A37" s="22">
        <f>A36+1</f>
        <v>25</v>
      </c>
      <c r="B37" s="18">
        <v>16102042</v>
      </c>
      <c r="C37" s="32" t="s">
        <v>45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1">
        <f t="shared" si="1"/>
        <v>14</v>
      </c>
    </row>
    <row r="38" spans="1:18">
      <c r="A38" s="22">
        <f t="shared" si="0"/>
        <v>26</v>
      </c>
      <c r="B38" s="18">
        <v>16102043</v>
      </c>
      <c r="C38" s="32" t="s">
        <v>46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23" t="s">
        <v>17</v>
      </c>
      <c r="J38" s="18">
        <v>1</v>
      </c>
      <c r="K38" s="20">
        <v>1</v>
      </c>
      <c r="L38" s="20">
        <v>1</v>
      </c>
      <c r="M38" s="20">
        <v>1</v>
      </c>
      <c r="N38" s="23" t="s">
        <v>17</v>
      </c>
      <c r="O38" s="20">
        <v>1</v>
      </c>
      <c r="P38" s="20">
        <v>1</v>
      </c>
      <c r="Q38" s="20">
        <v>1</v>
      </c>
      <c r="R38" s="21">
        <f t="shared" si="1"/>
        <v>12</v>
      </c>
    </row>
    <row r="39" spans="1:18">
      <c r="A39" s="22">
        <f t="shared" si="0"/>
        <v>27</v>
      </c>
      <c r="B39" s="18">
        <v>16102044</v>
      </c>
      <c r="C39" s="32" t="s">
        <v>47</v>
      </c>
      <c r="D39" s="18">
        <v>1</v>
      </c>
      <c r="E39" s="18">
        <v>1</v>
      </c>
      <c r="F39" s="18">
        <v>1</v>
      </c>
      <c r="G39" s="23" t="s">
        <v>17</v>
      </c>
      <c r="H39" s="18">
        <v>1</v>
      </c>
      <c r="I39" s="18">
        <v>1</v>
      </c>
      <c r="J39" s="18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1">
        <f t="shared" si="1"/>
        <v>13</v>
      </c>
    </row>
    <row r="40" spans="1:18">
      <c r="A40" s="22">
        <f t="shared" si="0"/>
        <v>28</v>
      </c>
      <c r="B40" s="18">
        <v>16102045</v>
      </c>
      <c r="C40" s="32" t="s">
        <v>48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1">
        <f t="shared" si="1"/>
        <v>14</v>
      </c>
    </row>
    <row r="41" spans="1:18">
      <c r="A41" s="22">
        <f t="shared" si="0"/>
        <v>29</v>
      </c>
      <c r="B41" s="18">
        <v>16102084</v>
      </c>
      <c r="C41" s="32" t="s">
        <v>49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21">
        <f t="shared" si="1"/>
        <v>14</v>
      </c>
    </row>
    <row r="42" spans="1:18">
      <c r="A42" s="30">
        <v>30</v>
      </c>
      <c r="B42" s="52">
        <v>16102086</v>
      </c>
      <c r="C42" s="36" t="s">
        <v>50</v>
      </c>
      <c r="D42" s="23" t="s">
        <v>17</v>
      </c>
      <c r="E42" s="23" t="s">
        <v>17</v>
      </c>
      <c r="F42" s="18">
        <v>1</v>
      </c>
      <c r="G42" s="23" t="s">
        <v>17</v>
      </c>
      <c r="H42" s="23" t="s">
        <v>17</v>
      </c>
      <c r="I42" s="23" t="s">
        <v>17</v>
      </c>
      <c r="J42" s="23" t="s">
        <v>17</v>
      </c>
      <c r="K42" s="23" t="s">
        <v>17</v>
      </c>
      <c r="L42" s="23" t="s">
        <v>17</v>
      </c>
      <c r="M42" s="23" t="s">
        <v>17</v>
      </c>
      <c r="N42" s="23" t="s">
        <v>17</v>
      </c>
      <c r="O42" s="23" t="s">
        <v>17</v>
      </c>
      <c r="P42" s="23" t="s">
        <v>17</v>
      </c>
      <c r="Q42" s="23" t="s">
        <v>17</v>
      </c>
      <c r="R42" s="31"/>
    </row>
    <row r="43" spans="1:18" ht="17.25" thickBot="1">
      <c r="A43" s="40"/>
      <c r="B43" s="41"/>
      <c r="C43" s="42"/>
      <c r="D43" s="24">
        <f>COUNT(D13:D42)</f>
        <v>29</v>
      </c>
      <c r="E43" s="24">
        <f t="shared" ref="E43:M43" si="2">COUNT(E13:E42)</f>
        <v>27</v>
      </c>
      <c r="F43" s="24">
        <f t="shared" si="2"/>
        <v>30</v>
      </c>
      <c r="G43" s="24">
        <f t="shared" si="2"/>
        <v>26</v>
      </c>
      <c r="H43" s="24">
        <f t="shared" si="2"/>
        <v>24</v>
      </c>
      <c r="I43" s="24">
        <f t="shared" si="2"/>
        <v>21</v>
      </c>
      <c r="J43" s="24">
        <f t="shared" si="2"/>
        <v>28</v>
      </c>
      <c r="K43" s="24">
        <f t="shared" si="2"/>
        <v>27</v>
      </c>
      <c r="L43" s="24">
        <f t="shared" si="2"/>
        <v>20</v>
      </c>
      <c r="M43" s="24">
        <f t="shared" si="2"/>
        <v>29</v>
      </c>
      <c r="N43" s="24">
        <f t="shared" ref="N43" si="3">COUNT(N13:N42)</f>
        <v>26</v>
      </c>
      <c r="O43" s="24">
        <f t="shared" ref="O43" si="4">COUNT(O13:O42)</f>
        <v>25</v>
      </c>
      <c r="P43" s="24">
        <f t="shared" ref="P43" si="5">COUNT(P13:P42)</f>
        <v>26</v>
      </c>
      <c r="Q43" s="24">
        <f t="shared" ref="Q43" si="6">COUNT(Q13:Q42)</f>
        <v>29</v>
      </c>
      <c r="R43" s="25"/>
    </row>
  </sheetData>
  <mergeCells count="11">
    <mergeCell ref="A2:S2"/>
    <mergeCell ref="A3:S3"/>
    <mergeCell ref="A4:S4"/>
    <mergeCell ref="A9:A12"/>
    <mergeCell ref="B9:B12"/>
    <mergeCell ref="C9:C12"/>
    <mergeCell ref="D9:R9"/>
    <mergeCell ref="K11:Q11"/>
    <mergeCell ref="A43:C43"/>
    <mergeCell ref="D11:E11"/>
    <mergeCell ref="F11:J11"/>
  </mergeCells>
  <conditionalFormatting sqref="C13:C36">
    <cfRule type="duplicateValues" dxfId="130" priority="102" stopIfTrue="1"/>
    <cfRule type="duplicateValues" dxfId="129" priority="103" stopIfTrue="1"/>
    <cfRule type="duplicateValues" dxfId="128" priority="104" stopIfTrue="1"/>
  </conditionalFormatting>
  <conditionalFormatting sqref="B13:B36">
    <cfRule type="duplicateValues" dxfId="127" priority="101" stopIfTrue="1"/>
  </conditionalFormatting>
  <conditionalFormatting sqref="C13:C33">
    <cfRule type="duplicateValues" dxfId="126" priority="98" stopIfTrue="1"/>
    <cfRule type="duplicateValues" dxfId="125" priority="99" stopIfTrue="1"/>
    <cfRule type="duplicateValues" dxfId="124" priority="100" stopIfTrue="1"/>
  </conditionalFormatting>
  <conditionalFormatting sqref="B13:B33">
    <cfRule type="duplicateValues" dxfId="123" priority="97" stopIfTrue="1"/>
  </conditionalFormatting>
  <conditionalFormatting sqref="C38:C39">
    <cfRule type="duplicateValues" dxfId="122" priority="94" stopIfTrue="1"/>
    <cfRule type="duplicateValues" dxfId="121" priority="95" stopIfTrue="1"/>
    <cfRule type="duplicateValues" dxfId="120" priority="96" stopIfTrue="1"/>
  </conditionalFormatting>
  <conditionalFormatting sqref="C38">
    <cfRule type="duplicateValues" dxfId="119" priority="91" stopIfTrue="1"/>
    <cfRule type="duplicateValues" dxfId="118" priority="92" stopIfTrue="1"/>
    <cfRule type="duplicateValues" dxfId="117" priority="93" stopIfTrue="1"/>
  </conditionalFormatting>
  <conditionalFormatting sqref="B38">
    <cfRule type="duplicateValues" dxfId="116" priority="90" stopIfTrue="1"/>
  </conditionalFormatting>
  <conditionalFormatting sqref="B39">
    <cfRule type="duplicateValues" dxfId="115" priority="89" stopIfTrue="1"/>
  </conditionalFormatting>
  <conditionalFormatting sqref="C13:C34">
    <cfRule type="duplicateValues" dxfId="114" priority="86" stopIfTrue="1"/>
    <cfRule type="duplicateValues" dxfId="113" priority="87" stopIfTrue="1"/>
    <cfRule type="duplicateValues" dxfId="112" priority="88" stopIfTrue="1"/>
  </conditionalFormatting>
  <conditionalFormatting sqref="B13:B34">
    <cfRule type="duplicateValues" dxfId="111" priority="85" stopIfTrue="1"/>
  </conditionalFormatting>
  <conditionalFormatting sqref="C13:C35">
    <cfRule type="duplicateValues" dxfId="110" priority="78" stopIfTrue="1"/>
    <cfRule type="duplicateValues" dxfId="109" priority="79" stopIfTrue="1"/>
    <cfRule type="duplicateValues" dxfId="108" priority="80" stopIfTrue="1"/>
  </conditionalFormatting>
  <conditionalFormatting sqref="B13:B35">
    <cfRule type="duplicateValues" dxfId="107" priority="77" stopIfTrue="1"/>
  </conditionalFormatting>
  <conditionalFormatting sqref="C34:C42">
    <cfRule type="duplicateValues" dxfId="106" priority="42" stopIfTrue="1"/>
    <cfRule type="duplicateValues" dxfId="105" priority="43" stopIfTrue="1"/>
    <cfRule type="duplicateValues" dxfId="104" priority="44" stopIfTrue="1"/>
  </conditionalFormatting>
  <conditionalFormatting sqref="B34:B42">
    <cfRule type="duplicateValues" dxfId="103" priority="41" stopIfTrue="1"/>
  </conditionalFormatting>
  <conditionalFormatting sqref="C37:C42">
    <cfRule type="duplicateValues" dxfId="102" priority="38" stopIfTrue="1"/>
    <cfRule type="duplicateValues" dxfId="101" priority="39" stopIfTrue="1"/>
    <cfRule type="duplicateValues" dxfId="100" priority="40" stopIfTrue="1"/>
  </conditionalFormatting>
  <conditionalFormatting sqref="B37:B42">
    <cfRule type="duplicateValues" dxfId="99" priority="37" stopIfTrue="1"/>
  </conditionalFormatting>
  <conditionalFormatting sqref="C42">
    <cfRule type="duplicateValues" dxfId="98" priority="34" stopIfTrue="1"/>
    <cfRule type="duplicateValues" dxfId="97" priority="35" stopIfTrue="1"/>
    <cfRule type="duplicateValues" dxfId="96" priority="36" stopIfTrue="1"/>
  </conditionalFormatting>
  <conditionalFormatting sqref="B42">
    <cfRule type="duplicateValues" dxfId="95" priority="33" stopIfTrue="1"/>
  </conditionalFormatting>
  <conditionalFormatting sqref="C35:C42">
    <cfRule type="duplicateValues" dxfId="94" priority="30" stopIfTrue="1"/>
    <cfRule type="duplicateValues" dxfId="93" priority="31" stopIfTrue="1"/>
    <cfRule type="duplicateValues" dxfId="92" priority="32" stopIfTrue="1"/>
  </conditionalFormatting>
  <conditionalFormatting sqref="B35:B42">
    <cfRule type="duplicateValues" dxfId="91" priority="29" stopIfTrue="1"/>
  </conditionalFormatting>
  <conditionalFormatting sqref="C35:C37 C40:C42">
    <cfRule type="duplicateValues" dxfId="90" priority="26" stopIfTrue="1"/>
    <cfRule type="duplicateValues" dxfId="89" priority="27" stopIfTrue="1"/>
    <cfRule type="duplicateValues" dxfId="88" priority="28" stopIfTrue="1"/>
  </conditionalFormatting>
  <conditionalFormatting sqref="B35:B37 B40:B42">
    <cfRule type="duplicateValues" dxfId="87" priority="25" stopIfTrue="1"/>
  </conditionalFormatting>
  <conditionalFormatting sqref="C36:C41">
    <cfRule type="duplicateValues" dxfId="86" priority="10" stopIfTrue="1"/>
    <cfRule type="duplicateValues" dxfId="85" priority="11" stopIfTrue="1"/>
    <cfRule type="duplicateValues" dxfId="84" priority="12" stopIfTrue="1"/>
  </conditionalFormatting>
  <conditionalFormatting sqref="B36:B41">
    <cfRule type="duplicateValues" dxfId="83" priority="9" stopIfTrue="1"/>
  </conditionalFormatting>
  <conditionalFormatting sqref="C36:C42">
    <cfRule type="duplicateValues" dxfId="82" priority="2" stopIfTrue="1"/>
    <cfRule type="duplicateValues" dxfId="81" priority="3" stopIfTrue="1"/>
    <cfRule type="duplicateValues" dxfId="80" priority="4" stopIfTrue="1"/>
  </conditionalFormatting>
  <conditionalFormatting sqref="B36:B42">
    <cfRule type="duplicateValues" dxfId="79" priority="1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46"/>
  <sheetViews>
    <sheetView tabSelected="1" zoomScale="85" zoomScaleNormal="85" workbookViewId="0">
      <pane ySplit="12" topLeftCell="A13" activePane="bottomLeft" state="frozen"/>
      <selection pane="bottomLeft" activeCell="T46" sqref="T4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6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51</v>
      </c>
      <c r="E7" s="4"/>
      <c r="F7" s="5"/>
      <c r="G7" s="5"/>
      <c r="H7" s="4"/>
      <c r="I7" s="5"/>
      <c r="J7" s="2" t="s">
        <v>8</v>
      </c>
      <c r="K7" s="5"/>
      <c r="L7" s="7" t="s">
        <v>20</v>
      </c>
      <c r="M7" s="5"/>
      <c r="O7" s="5"/>
      <c r="P7" s="5"/>
      <c r="Q7" s="5"/>
      <c r="R7" s="6"/>
      <c r="S7" s="6"/>
    </row>
    <row r="9" spans="1:19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1:19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5"/>
      <c r="B11" s="45"/>
      <c r="C11" s="45"/>
      <c r="D11" s="37" t="s">
        <v>13</v>
      </c>
      <c r="E11" s="38"/>
      <c r="F11" s="39"/>
      <c r="G11" s="51" t="s">
        <v>14</v>
      </c>
      <c r="H11" s="51"/>
      <c r="I11" s="51"/>
      <c r="J11" s="51"/>
      <c r="K11" s="51" t="s">
        <v>15</v>
      </c>
      <c r="L11" s="51"/>
      <c r="M11" s="51"/>
      <c r="N11" s="51"/>
      <c r="O11" s="37"/>
      <c r="P11" s="38"/>
      <c r="Q11" s="39"/>
      <c r="R11" s="12"/>
    </row>
    <row r="12" spans="1:19" s="8" customFormat="1" ht="15">
      <c r="A12" s="46"/>
      <c r="B12" s="46"/>
      <c r="C12" s="46"/>
      <c r="D12" s="13">
        <v>14</v>
      </c>
      <c r="E12" s="13">
        <v>21</v>
      </c>
      <c r="F12" s="13">
        <v>28</v>
      </c>
      <c r="G12" s="13">
        <v>5</v>
      </c>
      <c r="H12" s="13">
        <v>12</v>
      </c>
      <c r="I12" s="13">
        <v>24</v>
      </c>
      <c r="J12" s="13">
        <v>25</v>
      </c>
      <c r="K12" s="13">
        <v>9</v>
      </c>
      <c r="L12" s="13">
        <v>16</v>
      </c>
      <c r="M12" s="13">
        <v>23</v>
      </c>
      <c r="N12" s="13">
        <v>30</v>
      </c>
      <c r="O12" s="13">
        <v>7</v>
      </c>
      <c r="P12" s="13">
        <v>21</v>
      </c>
      <c r="Q12" s="13">
        <v>28</v>
      </c>
      <c r="R12" s="14" t="s">
        <v>16</v>
      </c>
    </row>
    <row r="13" spans="1:19">
      <c r="A13" s="15">
        <v>1</v>
      </c>
      <c r="B13" s="16">
        <v>16102046</v>
      </c>
      <c r="C13" s="17" t="s">
        <v>52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3" t="s">
        <v>17</v>
      </c>
      <c r="R13" s="21">
        <f>COUNT(D13:Q13)</f>
        <v>13</v>
      </c>
    </row>
    <row r="14" spans="1:19">
      <c r="A14" s="22">
        <f t="shared" ref="A14:A40" si="0">A13+1</f>
        <v>2</v>
      </c>
      <c r="B14" s="16">
        <v>16102047</v>
      </c>
      <c r="C14" s="17" t="s">
        <v>53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1">
        <f t="shared" ref="R14:R42" si="1">COUNT(D14:Q14)</f>
        <v>14</v>
      </c>
    </row>
    <row r="15" spans="1:19">
      <c r="A15" s="22">
        <f t="shared" si="0"/>
        <v>3</v>
      </c>
      <c r="B15" s="33">
        <v>16102048</v>
      </c>
      <c r="C15" s="28" t="s">
        <v>54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23" t="s">
        <v>17</v>
      </c>
      <c r="J15" s="18">
        <v>1</v>
      </c>
      <c r="K15" s="20">
        <v>1</v>
      </c>
      <c r="L15" s="20">
        <v>1</v>
      </c>
      <c r="M15" s="23" t="s">
        <v>17</v>
      </c>
      <c r="N15" s="23" t="s">
        <v>17</v>
      </c>
      <c r="O15" s="20">
        <v>1</v>
      </c>
      <c r="P15" s="23" t="s">
        <v>17</v>
      </c>
      <c r="Q15" s="23" t="s">
        <v>17</v>
      </c>
      <c r="R15" s="21">
        <f t="shared" si="1"/>
        <v>9</v>
      </c>
    </row>
    <row r="16" spans="1:19">
      <c r="A16" s="22">
        <f t="shared" si="0"/>
        <v>4</v>
      </c>
      <c r="B16" s="16">
        <v>16102049</v>
      </c>
      <c r="C16" s="17" t="s">
        <v>55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1">
        <f t="shared" si="1"/>
        <v>14</v>
      </c>
    </row>
    <row r="17" spans="1:18">
      <c r="A17" s="22">
        <f t="shared" si="0"/>
        <v>5</v>
      </c>
      <c r="B17" s="16">
        <v>16102050</v>
      </c>
      <c r="C17" s="17" t="s">
        <v>56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1">
        <f t="shared" si="1"/>
        <v>14</v>
      </c>
    </row>
    <row r="18" spans="1:18">
      <c r="A18" s="22">
        <f t="shared" si="0"/>
        <v>6</v>
      </c>
      <c r="B18" s="16">
        <v>16102080</v>
      </c>
      <c r="C18" s="17" t="s">
        <v>57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23" t="s">
        <v>17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1">
        <f t="shared" si="1"/>
        <v>13</v>
      </c>
    </row>
    <row r="19" spans="1:18">
      <c r="A19" s="22">
        <f t="shared" si="0"/>
        <v>7</v>
      </c>
      <c r="B19" s="16">
        <v>16102081</v>
      </c>
      <c r="C19" s="17" t="s">
        <v>58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0">
        <v>1</v>
      </c>
      <c r="M19" s="20">
        <v>1</v>
      </c>
      <c r="N19" s="20">
        <v>1</v>
      </c>
      <c r="O19" s="23" t="s">
        <v>17</v>
      </c>
      <c r="P19" s="20">
        <v>1</v>
      </c>
      <c r="Q19" s="20">
        <v>1</v>
      </c>
      <c r="R19" s="21">
        <f t="shared" si="1"/>
        <v>13</v>
      </c>
    </row>
    <row r="20" spans="1:18">
      <c r="A20" s="22">
        <f t="shared" si="0"/>
        <v>8</v>
      </c>
      <c r="B20" s="16">
        <v>16103005</v>
      </c>
      <c r="C20" s="17" t="s">
        <v>59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0">
        <v>1</v>
      </c>
      <c r="M20" s="20">
        <v>1</v>
      </c>
      <c r="N20" s="20">
        <v>1</v>
      </c>
      <c r="O20" s="23" t="s">
        <v>17</v>
      </c>
      <c r="P20" s="23" t="s">
        <v>17</v>
      </c>
      <c r="Q20" s="20">
        <v>1</v>
      </c>
      <c r="R20" s="21">
        <f t="shared" si="1"/>
        <v>12</v>
      </c>
    </row>
    <row r="21" spans="1:18">
      <c r="A21" s="22">
        <f t="shared" si="0"/>
        <v>9</v>
      </c>
      <c r="B21" s="16">
        <v>16103006</v>
      </c>
      <c r="C21" s="17" t="s">
        <v>60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3" t="s">
        <v>17</v>
      </c>
      <c r="Q21" s="20">
        <v>1</v>
      </c>
      <c r="R21" s="21">
        <f t="shared" si="1"/>
        <v>13</v>
      </c>
    </row>
    <row r="22" spans="1:18">
      <c r="A22" s="22">
        <f t="shared" si="0"/>
        <v>10</v>
      </c>
      <c r="B22" s="16">
        <v>16103007</v>
      </c>
      <c r="C22" s="17" t="s">
        <v>61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1">
        <f t="shared" si="1"/>
        <v>14</v>
      </c>
    </row>
    <row r="23" spans="1:18">
      <c r="A23" s="22">
        <f t="shared" si="0"/>
        <v>11</v>
      </c>
      <c r="B23" s="16">
        <v>16103008</v>
      </c>
      <c r="C23" s="17" t="s">
        <v>62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20">
        <v>1</v>
      </c>
      <c r="L23" s="20">
        <v>1</v>
      </c>
      <c r="M23" s="20">
        <v>1</v>
      </c>
      <c r="N23" s="23" t="s">
        <v>17</v>
      </c>
      <c r="O23" s="20">
        <v>1</v>
      </c>
      <c r="P23" s="20">
        <v>1</v>
      </c>
      <c r="Q23" s="20">
        <v>1</v>
      </c>
      <c r="R23" s="21">
        <f t="shared" si="1"/>
        <v>13</v>
      </c>
    </row>
    <row r="24" spans="1:18">
      <c r="A24" s="22">
        <f t="shared" si="0"/>
        <v>12</v>
      </c>
      <c r="B24" s="16">
        <v>16103009</v>
      </c>
      <c r="C24" s="17" t="s">
        <v>63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1">
        <f t="shared" si="1"/>
        <v>14</v>
      </c>
    </row>
    <row r="25" spans="1:18">
      <c r="A25" s="22">
        <f t="shared" si="0"/>
        <v>13</v>
      </c>
      <c r="B25" s="16">
        <v>16103010</v>
      </c>
      <c r="C25" s="17" t="s">
        <v>64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1">
        <f t="shared" si="1"/>
        <v>14</v>
      </c>
    </row>
    <row r="26" spans="1:18">
      <c r="A26" s="22">
        <f t="shared" si="0"/>
        <v>14</v>
      </c>
      <c r="B26" s="16">
        <v>16103011</v>
      </c>
      <c r="C26" s="17" t="s">
        <v>65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3" t="s">
        <v>17</v>
      </c>
      <c r="Q26" s="20">
        <v>1</v>
      </c>
      <c r="R26" s="21">
        <f t="shared" si="1"/>
        <v>13</v>
      </c>
    </row>
    <row r="27" spans="1:18">
      <c r="A27" s="22">
        <f t="shared" si="0"/>
        <v>15</v>
      </c>
      <c r="B27" s="33">
        <v>16103012</v>
      </c>
      <c r="C27" s="28" t="s">
        <v>66</v>
      </c>
      <c r="D27" s="23" t="s">
        <v>17</v>
      </c>
      <c r="E27" s="18">
        <v>1</v>
      </c>
      <c r="F27" s="18">
        <v>1</v>
      </c>
      <c r="G27" s="18">
        <v>1</v>
      </c>
      <c r="H27" s="18">
        <v>1</v>
      </c>
      <c r="I27" s="23" t="s">
        <v>17</v>
      </c>
      <c r="J27" s="18">
        <v>1</v>
      </c>
      <c r="K27" s="20">
        <v>1</v>
      </c>
      <c r="L27" s="20">
        <v>1</v>
      </c>
      <c r="M27" s="23" t="s">
        <v>17</v>
      </c>
      <c r="N27" s="23" t="s">
        <v>17</v>
      </c>
      <c r="O27" s="23" t="s">
        <v>17</v>
      </c>
      <c r="P27" s="20">
        <v>1</v>
      </c>
      <c r="Q27" s="23" t="s">
        <v>17</v>
      </c>
      <c r="R27" s="21">
        <f t="shared" si="1"/>
        <v>8</v>
      </c>
    </row>
    <row r="28" spans="1:18">
      <c r="A28" s="22">
        <f t="shared" si="0"/>
        <v>16</v>
      </c>
      <c r="B28" s="16">
        <v>16103013</v>
      </c>
      <c r="C28" s="17" t="s">
        <v>67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1">
        <f t="shared" si="1"/>
        <v>14</v>
      </c>
    </row>
    <row r="29" spans="1:18">
      <c r="A29" s="22">
        <f t="shared" si="0"/>
        <v>17</v>
      </c>
      <c r="B29" s="16">
        <v>16103014</v>
      </c>
      <c r="C29" s="17" t="s">
        <v>68</v>
      </c>
      <c r="D29" s="18">
        <v>1</v>
      </c>
      <c r="E29" s="18">
        <v>1</v>
      </c>
      <c r="F29" s="23" t="s">
        <v>17</v>
      </c>
      <c r="G29" s="18">
        <v>1</v>
      </c>
      <c r="H29" s="18">
        <v>1</v>
      </c>
      <c r="I29" s="23" t="s">
        <v>17</v>
      </c>
      <c r="J29" s="18">
        <v>1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0">
        <v>1</v>
      </c>
      <c r="Q29" s="20">
        <v>1</v>
      </c>
      <c r="R29" s="21">
        <f t="shared" si="1"/>
        <v>12</v>
      </c>
    </row>
    <row r="30" spans="1:18">
      <c r="A30" s="22">
        <f t="shared" si="0"/>
        <v>18</v>
      </c>
      <c r="B30" s="16">
        <v>16103015</v>
      </c>
      <c r="C30" s="17" t="s">
        <v>69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20">
        <v>1</v>
      </c>
      <c r="L30" s="20">
        <v>1</v>
      </c>
      <c r="M30" s="20">
        <v>1</v>
      </c>
      <c r="N30" s="20">
        <v>1</v>
      </c>
      <c r="O30" s="23" t="s">
        <v>17</v>
      </c>
      <c r="P30" s="23" t="s">
        <v>17</v>
      </c>
      <c r="Q30" s="23">
        <v>1</v>
      </c>
      <c r="R30" s="21">
        <f t="shared" si="1"/>
        <v>12</v>
      </c>
    </row>
    <row r="31" spans="1:18">
      <c r="A31" s="22">
        <f t="shared" si="0"/>
        <v>19</v>
      </c>
      <c r="B31" s="16">
        <v>16103016</v>
      </c>
      <c r="C31" s="17" t="s">
        <v>70</v>
      </c>
      <c r="D31" s="18">
        <v>1</v>
      </c>
      <c r="E31" s="23" t="s">
        <v>17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1">
        <f t="shared" si="1"/>
        <v>13</v>
      </c>
    </row>
    <row r="32" spans="1:18">
      <c r="A32" s="22">
        <v>20</v>
      </c>
      <c r="B32" s="33">
        <v>16103018</v>
      </c>
      <c r="C32" s="28" t="s">
        <v>71</v>
      </c>
      <c r="D32" s="23" t="s">
        <v>17</v>
      </c>
      <c r="E32" s="18">
        <v>1</v>
      </c>
      <c r="F32" s="18">
        <v>1</v>
      </c>
      <c r="G32" s="18">
        <v>1</v>
      </c>
      <c r="H32" s="18">
        <v>1</v>
      </c>
      <c r="I32" s="23" t="s">
        <v>17</v>
      </c>
      <c r="J32" s="23" t="s">
        <v>17</v>
      </c>
      <c r="K32" s="20">
        <v>1</v>
      </c>
      <c r="L32" s="20">
        <v>1</v>
      </c>
      <c r="M32" s="35" t="s">
        <v>82</v>
      </c>
      <c r="N32" s="23" t="s">
        <v>17</v>
      </c>
      <c r="O32" s="23" t="s">
        <v>17</v>
      </c>
      <c r="P32" s="23" t="s">
        <v>17</v>
      </c>
      <c r="Q32" s="23" t="s">
        <v>17</v>
      </c>
      <c r="R32" s="21">
        <f t="shared" si="1"/>
        <v>6</v>
      </c>
    </row>
    <row r="33" spans="1:18">
      <c r="A33" s="22">
        <v>21</v>
      </c>
      <c r="B33" s="16">
        <v>16103020</v>
      </c>
      <c r="C33" s="17" t="s">
        <v>72</v>
      </c>
      <c r="D33" s="23" t="s">
        <v>17</v>
      </c>
      <c r="E33" s="23" t="s">
        <v>17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0"/>
      <c r="R33" s="21">
        <f t="shared" si="1"/>
        <v>11</v>
      </c>
    </row>
    <row r="34" spans="1:18">
      <c r="A34" s="22">
        <f t="shared" si="0"/>
        <v>22</v>
      </c>
      <c r="B34" s="16">
        <v>16103021</v>
      </c>
      <c r="C34" s="17" t="s">
        <v>73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20">
        <v>1</v>
      </c>
      <c r="L34" s="20">
        <v>1</v>
      </c>
      <c r="M34" s="20">
        <v>1</v>
      </c>
      <c r="N34" s="20">
        <v>1</v>
      </c>
      <c r="O34" s="20">
        <v>1</v>
      </c>
      <c r="P34" s="23" t="s">
        <v>17</v>
      </c>
      <c r="Q34" s="23" t="s">
        <v>17</v>
      </c>
      <c r="R34" s="21">
        <f t="shared" si="1"/>
        <v>12</v>
      </c>
    </row>
    <row r="35" spans="1:18">
      <c r="A35" s="22">
        <f t="shared" si="0"/>
        <v>23</v>
      </c>
      <c r="B35" s="16">
        <v>16103022</v>
      </c>
      <c r="C35" s="17" t="s">
        <v>74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23" t="s">
        <v>17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18">
        <v>1</v>
      </c>
      <c r="Q35" s="20">
        <v>1</v>
      </c>
      <c r="R35" s="21">
        <f t="shared" si="1"/>
        <v>13</v>
      </c>
    </row>
    <row r="36" spans="1:18">
      <c r="A36" s="22">
        <f>A35+1</f>
        <v>24</v>
      </c>
      <c r="B36" s="33">
        <v>16103023</v>
      </c>
      <c r="C36" s="28" t="s">
        <v>75</v>
      </c>
      <c r="D36" s="23" t="s">
        <v>17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23" t="s">
        <v>17</v>
      </c>
      <c r="K36" s="20">
        <v>1</v>
      </c>
      <c r="L36" s="20">
        <v>1</v>
      </c>
      <c r="M36" s="23" t="s">
        <v>17</v>
      </c>
      <c r="N36" s="20">
        <v>1</v>
      </c>
      <c r="O36" s="20">
        <v>1</v>
      </c>
      <c r="P36" s="23" t="s">
        <v>17</v>
      </c>
      <c r="Q36" s="23" t="s">
        <v>17</v>
      </c>
      <c r="R36" s="21">
        <f t="shared" si="1"/>
        <v>9</v>
      </c>
    </row>
    <row r="37" spans="1:18">
      <c r="A37" s="22">
        <f t="shared" si="0"/>
        <v>25</v>
      </c>
      <c r="B37" s="16">
        <v>16103024</v>
      </c>
      <c r="C37" s="17" t="s">
        <v>76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1">
        <f t="shared" si="1"/>
        <v>14</v>
      </c>
    </row>
    <row r="38" spans="1:18">
      <c r="A38" s="22">
        <f t="shared" si="0"/>
        <v>26</v>
      </c>
      <c r="B38" s="16">
        <v>16103025</v>
      </c>
      <c r="C38" s="17" t="s">
        <v>77</v>
      </c>
      <c r="D38" s="23" t="s">
        <v>17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3" t="s">
        <v>17</v>
      </c>
      <c r="Q38" s="20">
        <v>1</v>
      </c>
      <c r="R38" s="21">
        <f t="shared" si="1"/>
        <v>12</v>
      </c>
    </row>
    <row r="39" spans="1:18">
      <c r="A39" s="22">
        <f t="shared" si="0"/>
        <v>27</v>
      </c>
      <c r="B39" s="33">
        <v>16103026</v>
      </c>
      <c r="C39" s="28" t="s">
        <v>78</v>
      </c>
      <c r="D39" s="23" t="s">
        <v>17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23" t="s">
        <v>17</v>
      </c>
      <c r="K39" s="20">
        <v>1</v>
      </c>
      <c r="L39" s="20">
        <v>1</v>
      </c>
      <c r="M39" s="23" t="s">
        <v>17</v>
      </c>
      <c r="N39" s="20">
        <v>1</v>
      </c>
      <c r="O39" s="20">
        <v>1</v>
      </c>
      <c r="P39" s="23" t="s">
        <v>17</v>
      </c>
      <c r="Q39" s="20">
        <v>1</v>
      </c>
      <c r="R39" s="21">
        <f t="shared" si="1"/>
        <v>10</v>
      </c>
    </row>
    <row r="40" spans="1:18">
      <c r="A40" s="22">
        <f t="shared" si="0"/>
        <v>28</v>
      </c>
      <c r="B40" s="16">
        <v>16103027</v>
      </c>
      <c r="C40" s="17" t="s">
        <v>79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1">
        <f t="shared" si="1"/>
        <v>14</v>
      </c>
    </row>
    <row r="41" spans="1:18">
      <c r="A41" s="30">
        <v>30</v>
      </c>
      <c r="B41" s="33">
        <v>16103028</v>
      </c>
      <c r="C41" s="28" t="s">
        <v>80</v>
      </c>
      <c r="D41" s="23" t="s">
        <v>17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23" t="s">
        <v>17</v>
      </c>
      <c r="K41" s="20">
        <v>1</v>
      </c>
      <c r="L41" s="20">
        <v>1</v>
      </c>
      <c r="M41" s="23" t="s">
        <v>17</v>
      </c>
      <c r="N41" s="20">
        <v>1</v>
      </c>
      <c r="O41" s="20">
        <v>1</v>
      </c>
      <c r="P41" s="23" t="s">
        <v>17</v>
      </c>
      <c r="Q41" s="23" t="s">
        <v>17</v>
      </c>
      <c r="R41" s="21">
        <f t="shared" si="1"/>
        <v>9</v>
      </c>
    </row>
    <row r="42" spans="1:18">
      <c r="A42" s="30">
        <v>31</v>
      </c>
      <c r="B42" s="34">
        <v>16102090</v>
      </c>
      <c r="C42" s="17" t="s">
        <v>81</v>
      </c>
      <c r="D42" s="18" t="s">
        <v>83</v>
      </c>
      <c r="E42" s="18" t="s">
        <v>83</v>
      </c>
      <c r="F42" s="18">
        <v>1</v>
      </c>
      <c r="G42" s="18">
        <v>1</v>
      </c>
      <c r="H42" s="18">
        <v>1</v>
      </c>
      <c r="I42" s="18">
        <v>1</v>
      </c>
      <c r="J42" s="23" t="s">
        <v>17</v>
      </c>
      <c r="K42" s="20">
        <v>1</v>
      </c>
      <c r="L42" s="20">
        <v>1</v>
      </c>
      <c r="M42" s="19">
        <v>1</v>
      </c>
      <c r="N42" s="19">
        <v>1</v>
      </c>
      <c r="O42" s="20">
        <v>1</v>
      </c>
      <c r="P42" s="19">
        <v>1</v>
      </c>
      <c r="Q42" s="19">
        <v>1</v>
      </c>
      <c r="R42" s="21">
        <f t="shared" si="1"/>
        <v>11</v>
      </c>
    </row>
    <row r="43" spans="1:18" ht="17.25" thickBot="1">
      <c r="A43" s="40"/>
      <c r="B43" s="41"/>
      <c r="C43" s="42"/>
      <c r="D43" s="24">
        <f>COUNT(D13:D42)</f>
        <v>22</v>
      </c>
      <c r="E43" s="24">
        <f t="shared" ref="E43:Q43" si="2">COUNT(E13:E42)</f>
        <v>27</v>
      </c>
      <c r="F43" s="24">
        <f t="shared" si="2"/>
        <v>29</v>
      </c>
      <c r="G43" s="24">
        <f t="shared" si="2"/>
        <v>30</v>
      </c>
      <c r="H43" s="24">
        <f t="shared" si="2"/>
        <v>30</v>
      </c>
      <c r="I43" s="24">
        <f t="shared" si="2"/>
        <v>26</v>
      </c>
      <c r="J43" s="24">
        <f t="shared" si="2"/>
        <v>23</v>
      </c>
      <c r="K43" s="24">
        <f t="shared" si="2"/>
        <v>30</v>
      </c>
      <c r="L43" s="24">
        <f t="shared" si="2"/>
        <v>30</v>
      </c>
      <c r="M43" s="24">
        <f t="shared" si="2"/>
        <v>24</v>
      </c>
      <c r="N43" s="24">
        <f t="shared" si="2"/>
        <v>26</v>
      </c>
      <c r="O43" s="24">
        <f t="shared" si="2"/>
        <v>25</v>
      </c>
      <c r="P43" s="24">
        <f t="shared" si="2"/>
        <v>19</v>
      </c>
      <c r="Q43" s="24">
        <f t="shared" si="2"/>
        <v>22</v>
      </c>
      <c r="R43" s="25"/>
    </row>
    <row r="44" spans="1:18" ht="16.5" customHeight="1" thickBot="1"/>
    <row r="45" spans="1:18" ht="16.5" customHeight="1">
      <c r="A45" s="50" t="s">
        <v>18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ht="16.5" customHeight="1">
      <c r="A46" s="27">
        <v>32</v>
      </c>
      <c r="B46" s="33">
        <v>1317236</v>
      </c>
      <c r="C46" s="28" t="s">
        <v>84</v>
      </c>
      <c r="D46" s="23" t="s">
        <v>17</v>
      </c>
      <c r="E46" s="18">
        <v>1</v>
      </c>
      <c r="F46" s="23" t="s">
        <v>17</v>
      </c>
      <c r="G46" s="23" t="s">
        <v>17</v>
      </c>
      <c r="H46" s="23" t="s">
        <v>17</v>
      </c>
      <c r="I46" s="23" t="s">
        <v>17</v>
      </c>
      <c r="J46" s="23" t="s">
        <v>17</v>
      </c>
      <c r="K46" s="23" t="s">
        <v>17</v>
      </c>
      <c r="L46" s="23" t="s">
        <v>17</v>
      </c>
      <c r="M46" s="23" t="s">
        <v>17</v>
      </c>
      <c r="N46" s="23" t="s">
        <v>17</v>
      </c>
      <c r="O46" s="23" t="s">
        <v>17</v>
      </c>
      <c r="P46" s="23" t="s">
        <v>17</v>
      </c>
      <c r="Q46" s="23" t="s">
        <v>17</v>
      </c>
      <c r="R46" s="29">
        <f t="shared" ref="R46" si="3">COUNT(D46:Q46)</f>
        <v>1</v>
      </c>
    </row>
  </sheetData>
  <mergeCells count="13">
    <mergeCell ref="A2:S2"/>
    <mergeCell ref="A3:S3"/>
    <mergeCell ref="A4:S4"/>
    <mergeCell ref="A9:A12"/>
    <mergeCell ref="B9:B12"/>
    <mergeCell ref="C9:C12"/>
    <mergeCell ref="D9:R9"/>
    <mergeCell ref="O11:Q11"/>
    <mergeCell ref="A43:C43"/>
    <mergeCell ref="A45:R45"/>
    <mergeCell ref="D11:F11"/>
    <mergeCell ref="G11:J11"/>
    <mergeCell ref="K11:N11"/>
  </mergeCells>
  <conditionalFormatting sqref="C13:C33">
    <cfRule type="duplicateValues" dxfId="78" priority="137" stopIfTrue="1"/>
    <cfRule type="duplicateValues" dxfId="77" priority="138" stopIfTrue="1"/>
    <cfRule type="duplicateValues" dxfId="76" priority="139" stopIfTrue="1"/>
  </conditionalFormatting>
  <conditionalFormatting sqref="B13:B33">
    <cfRule type="duplicateValues" dxfId="75" priority="136" stopIfTrue="1"/>
  </conditionalFormatting>
  <conditionalFormatting sqref="C37:C38">
    <cfRule type="duplicateValues" dxfId="74" priority="133" stopIfTrue="1"/>
    <cfRule type="duplicateValues" dxfId="73" priority="134" stopIfTrue="1"/>
    <cfRule type="duplicateValues" dxfId="72" priority="135" stopIfTrue="1"/>
  </conditionalFormatting>
  <conditionalFormatting sqref="C37">
    <cfRule type="duplicateValues" dxfId="71" priority="130" stopIfTrue="1"/>
    <cfRule type="duplicateValues" dxfId="70" priority="131" stopIfTrue="1"/>
    <cfRule type="duplicateValues" dxfId="69" priority="132" stopIfTrue="1"/>
  </conditionalFormatting>
  <conditionalFormatting sqref="B37">
    <cfRule type="duplicateValues" dxfId="68" priority="129" stopIfTrue="1"/>
  </conditionalFormatting>
  <conditionalFormatting sqref="B38">
    <cfRule type="duplicateValues" dxfId="67" priority="128" stopIfTrue="1"/>
  </conditionalFormatting>
  <conditionalFormatting sqref="C13:C34">
    <cfRule type="duplicateValues" dxfId="66" priority="125" stopIfTrue="1"/>
    <cfRule type="duplicateValues" dxfId="65" priority="126" stopIfTrue="1"/>
    <cfRule type="duplicateValues" dxfId="64" priority="127" stopIfTrue="1"/>
  </conditionalFormatting>
  <conditionalFormatting sqref="B13:B34">
    <cfRule type="duplicateValues" dxfId="63" priority="124" stopIfTrue="1"/>
  </conditionalFormatting>
  <conditionalFormatting sqref="C13:C35">
    <cfRule type="duplicateValues" dxfId="62" priority="121" stopIfTrue="1"/>
    <cfRule type="duplicateValues" dxfId="61" priority="122" stopIfTrue="1"/>
    <cfRule type="duplicateValues" dxfId="60" priority="123" stopIfTrue="1"/>
  </conditionalFormatting>
  <conditionalFormatting sqref="B13:B35">
    <cfRule type="duplicateValues" dxfId="59" priority="120" stopIfTrue="1"/>
  </conditionalFormatting>
  <conditionalFormatting sqref="C46">
    <cfRule type="duplicateValues" dxfId="58" priority="117" stopIfTrue="1"/>
    <cfRule type="duplicateValues" dxfId="57" priority="118" stopIfTrue="1"/>
    <cfRule type="duplicateValues" dxfId="56" priority="119" stopIfTrue="1"/>
  </conditionalFormatting>
  <conditionalFormatting sqref="B46">
    <cfRule type="duplicateValues" dxfId="55" priority="116" stopIfTrue="1"/>
  </conditionalFormatting>
  <conditionalFormatting sqref="C35:C40">
    <cfRule type="duplicateValues" dxfId="54" priority="89" stopIfTrue="1"/>
    <cfRule type="duplicateValues" dxfId="53" priority="90" stopIfTrue="1"/>
    <cfRule type="duplicateValues" dxfId="52" priority="91" stopIfTrue="1"/>
  </conditionalFormatting>
  <conditionalFormatting sqref="B35:B40">
    <cfRule type="duplicateValues" dxfId="51" priority="88" stopIfTrue="1"/>
  </conditionalFormatting>
  <conditionalFormatting sqref="C33:C42">
    <cfRule type="duplicateValues" dxfId="50" priority="73" stopIfTrue="1"/>
    <cfRule type="duplicateValues" dxfId="49" priority="74" stopIfTrue="1"/>
    <cfRule type="duplicateValues" dxfId="48" priority="75" stopIfTrue="1"/>
  </conditionalFormatting>
  <conditionalFormatting sqref="B33:B42">
    <cfRule type="duplicateValues" dxfId="47" priority="72" stopIfTrue="1"/>
  </conditionalFormatting>
  <conditionalFormatting sqref="C36:C42">
    <cfRule type="duplicateValues" dxfId="46" priority="69" stopIfTrue="1"/>
    <cfRule type="duplicateValues" dxfId="45" priority="70" stopIfTrue="1"/>
    <cfRule type="duplicateValues" dxfId="44" priority="71" stopIfTrue="1"/>
  </conditionalFormatting>
  <conditionalFormatting sqref="B36:B42">
    <cfRule type="duplicateValues" dxfId="43" priority="68" stopIfTrue="1"/>
  </conditionalFormatting>
  <conditionalFormatting sqref="C41:C42">
    <cfRule type="duplicateValues" dxfId="42" priority="65" stopIfTrue="1"/>
    <cfRule type="duplicateValues" dxfId="41" priority="66" stopIfTrue="1"/>
    <cfRule type="duplicateValues" dxfId="40" priority="67" stopIfTrue="1"/>
  </conditionalFormatting>
  <conditionalFormatting sqref="B41:B42">
    <cfRule type="duplicateValues" dxfId="39" priority="64" stopIfTrue="1"/>
  </conditionalFormatting>
  <conditionalFormatting sqref="C34:C42">
    <cfRule type="duplicateValues" dxfId="38" priority="61" stopIfTrue="1"/>
    <cfRule type="duplicateValues" dxfId="37" priority="62" stopIfTrue="1"/>
    <cfRule type="duplicateValues" dxfId="36" priority="63" stopIfTrue="1"/>
  </conditionalFormatting>
  <conditionalFormatting sqref="B34:B42">
    <cfRule type="duplicateValues" dxfId="35" priority="60" stopIfTrue="1"/>
  </conditionalFormatting>
  <conditionalFormatting sqref="C39:C41 C34:C36">
    <cfRule type="duplicateValues" dxfId="34" priority="57" stopIfTrue="1"/>
    <cfRule type="duplicateValues" dxfId="33" priority="58" stopIfTrue="1"/>
    <cfRule type="duplicateValues" dxfId="32" priority="59" stopIfTrue="1"/>
  </conditionalFormatting>
  <conditionalFormatting sqref="B39:B41 B34:B36">
    <cfRule type="duplicateValues" dxfId="31" priority="56" stopIfTrue="1"/>
  </conditionalFormatting>
  <conditionalFormatting sqref="C42">
    <cfRule type="duplicateValues" dxfId="30" priority="41" stopIfTrue="1"/>
    <cfRule type="duplicateValues" dxfId="29" priority="42" stopIfTrue="1"/>
    <cfRule type="duplicateValues" dxfId="28" priority="43" stopIfTrue="1"/>
  </conditionalFormatting>
  <conditionalFormatting sqref="C35:C41">
    <cfRule type="duplicateValues" dxfId="27" priority="30" stopIfTrue="1"/>
    <cfRule type="duplicateValues" dxfId="26" priority="31" stopIfTrue="1"/>
    <cfRule type="duplicateValues" dxfId="25" priority="32" stopIfTrue="1"/>
  </conditionalFormatting>
  <conditionalFormatting sqref="B35:B41">
    <cfRule type="duplicateValues" dxfId="24" priority="29" stopIfTrue="1"/>
  </conditionalFormatting>
  <conditionalFormatting sqref="C13:C14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B13:B14">
    <cfRule type="duplicateValues" dxfId="20" priority="21" stopIfTrue="1"/>
  </conditionalFormatting>
  <conditionalFormatting sqref="C36:C41">
    <cfRule type="duplicateValues" dxfId="19" priority="14" stopIfTrue="1"/>
    <cfRule type="duplicateValues" dxfId="18" priority="15" stopIfTrue="1"/>
    <cfRule type="duplicateValues" dxfId="17" priority="16" stopIfTrue="1"/>
  </conditionalFormatting>
  <conditionalFormatting sqref="B36:B41">
    <cfRule type="duplicateValues" dxfId="16" priority="13" stopIfTrue="1"/>
  </conditionalFormatting>
  <conditionalFormatting sqref="C34:C36 C39:C42">
    <cfRule type="duplicateValues" dxfId="15" priority="184" stopIfTrue="1"/>
    <cfRule type="duplicateValues" dxfId="14" priority="185" stopIfTrue="1"/>
    <cfRule type="duplicateValues" dxfId="13" priority="186" stopIfTrue="1"/>
  </conditionalFormatting>
  <conditionalFormatting sqref="B34:B36 B39:B42">
    <cfRule type="duplicateValues" dxfId="12" priority="190" stopIfTrue="1"/>
  </conditionalFormatting>
  <conditionalFormatting sqref="C35:C42">
    <cfRule type="duplicateValues" dxfId="11" priority="196" stopIfTrue="1"/>
    <cfRule type="duplicateValues" dxfId="10" priority="197" stopIfTrue="1"/>
    <cfRule type="duplicateValues" dxfId="9" priority="198" stopIfTrue="1"/>
  </conditionalFormatting>
  <conditionalFormatting sqref="B35:B42">
    <cfRule type="duplicateValues" dxfId="8" priority="199" stopIfTrue="1"/>
  </conditionalFormatting>
  <conditionalFormatting sqref="C13:C32">
    <cfRule type="duplicateValues" dxfId="7" priority="208" stopIfTrue="1"/>
    <cfRule type="duplicateValues" dxfId="6" priority="209" stopIfTrue="1"/>
    <cfRule type="duplicateValues" dxfId="5" priority="210" stopIfTrue="1"/>
  </conditionalFormatting>
  <conditionalFormatting sqref="B13:B32">
    <cfRule type="duplicateValues" dxfId="4" priority="214" stopIfTrue="1"/>
  </conditionalFormatting>
  <conditionalFormatting sqref="C15:C35">
    <cfRule type="duplicateValues" dxfId="3" priority="240" stopIfTrue="1"/>
    <cfRule type="duplicateValues" dxfId="2" priority="241" stopIfTrue="1"/>
    <cfRule type="duplicateValues" dxfId="1" priority="242" stopIfTrue="1"/>
  </conditionalFormatting>
  <conditionalFormatting sqref="B15:B35">
    <cfRule type="duplicateValues" dxfId="0" priority="246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Kelas I</vt:lpstr>
      <vt:lpstr>Kelas J</vt:lpstr>
      <vt:lpstr>Sheet1</vt:lpstr>
      <vt:lpstr>Sheet2</vt:lpstr>
      <vt:lpstr>Sheet3</vt:lpstr>
      <vt:lpstr>'Kelas I'!Print_Titles</vt:lpstr>
      <vt:lpstr>'Kelas 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2016-12-05T02:51:35Z</dcterms:created>
  <dcterms:modified xsi:type="dcterms:W3CDTF">2017-01-20T09:35:23Z</dcterms:modified>
</cp:coreProperties>
</file>