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14775" windowHeight="7365"/>
  </bookViews>
  <sheets>
    <sheet name="Kelas F" sheetId="4" r:id="rId1"/>
    <sheet name="Sheet1" sheetId="1" r:id="rId2"/>
    <sheet name="Sheet2" sheetId="2" r:id="rId3"/>
    <sheet name="Sheet3" sheetId="3" r:id="rId4"/>
  </sheets>
  <definedNames>
    <definedName name="_xlnm.Print_Titles" localSheetId="0">'Kelas F'!$9:$12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D44" i="4"/>
  <c r="R47"/>
  <c r="R42"/>
  <c r="R43"/>
  <c r="E44"/>
  <c r="F44"/>
  <c r="G44"/>
  <c r="H44"/>
  <c r="I44"/>
  <c r="J44"/>
  <c r="K44"/>
  <c r="L44"/>
  <c r="M44"/>
  <c r="N44"/>
  <c r="O44"/>
  <c r="P44"/>
  <c r="Q44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</calcChain>
</file>

<file path=xl/sharedStrings.xml><?xml version="1.0" encoding="utf-8"?>
<sst xmlns="http://schemas.openxmlformats.org/spreadsheetml/2006/main" count="96" uniqueCount="58">
  <si>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</si>
  <si>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</si>
  <si>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</si>
  <si>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</si>
  <si>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</si>
  <si>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</si>
  <si>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Class</t>
  </si>
  <si>
    <t>Lecturer</t>
  </si>
  <si>
    <t>No</t>
  </si>
  <si>
    <t>NIM</t>
  </si>
  <si>
    <t>Nama</t>
  </si>
  <si>
    <t>Class Meeting, Date &amp; Sign</t>
  </si>
  <si>
    <t>Keterangan</t>
  </si>
  <si>
    <t>Okt</t>
  </si>
  <si>
    <t>Des</t>
  </si>
  <si>
    <t>Jml</t>
  </si>
  <si>
    <t>A</t>
  </si>
  <si>
    <t>Tidak Bisa UAS</t>
  </si>
  <si>
    <t>: F</t>
  </si>
  <si>
    <t>: Intro. To Business and Management</t>
  </si>
  <si>
    <t>: Miftakhus Surur, S.E.I., M.Sc (Fin)</t>
  </si>
  <si>
    <t>Rahmat Wahyudi</t>
  </si>
  <si>
    <t>Agung Ramadhani</t>
  </si>
  <si>
    <t>Maulana Septiadi</t>
  </si>
  <si>
    <t>Bayu Ilham Subarkah</t>
  </si>
  <si>
    <t>Raditya Prima</t>
  </si>
  <si>
    <t>Abdul Hafiz Aziz Musya</t>
  </si>
  <si>
    <t>Irfan Zakie Habibie</t>
  </si>
  <si>
    <t>Restu Imada Aryofik</t>
  </si>
  <si>
    <t>Muhammad Iqbal Rosiadi</t>
  </si>
  <si>
    <t>Muhammad Luthfi Noer</t>
  </si>
  <si>
    <t>Zein Afkar El Faruqi Nugroho</t>
  </si>
  <si>
    <t>Muhammad Habib Ashshiddiq</t>
  </si>
  <si>
    <t>Alwi Abi Azhar</t>
  </si>
  <si>
    <t>Radityo Wahyu Senoputro</t>
  </si>
  <si>
    <t>Hamdi Ismail Shidiq</t>
  </si>
  <si>
    <t>Ahmad Ghifari</t>
  </si>
  <si>
    <t>Muhammad Ghifariyadi</t>
  </si>
  <si>
    <t>Thufeil Muhammad Tyansah</t>
  </si>
  <si>
    <t>Muhammad Al Raffi</t>
  </si>
  <si>
    <t>Muhammad Mudrik Robbani</t>
  </si>
  <si>
    <t>Ariq Isyrof Asyrofi</t>
  </si>
  <si>
    <t>Ehza Nurhuda</t>
  </si>
  <si>
    <t>Muhammad Bahrudin Yusuf</t>
  </si>
  <si>
    <t>Rafly Eka P</t>
  </si>
  <si>
    <t>Tangkas Afiq Afandi</t>
  </si>
  <si>
    <t>Muhammad Indrawan</t>
  </si>
  <si>
    <t>Reyanda Riva Medliano</t>
  </si>
  <si>
    <t>Komarudin</t>
  </si>
  <si>
    <t>Aris Maki</t>
  </si>
  <si>
    <t>Moch Iqbal Wiratama</t>
  </si>
  <si>
    <t>Refah Yilmaz Brilliantama</t>
  </si>
  <si>
    <t>Sep</t>
  </si>
  <si>
    <t>Angkatan Atas :</t>
  </si>
  <si>
    <t>T</t>
  </si>
  <si>
    <t>Nov</t>
  </si>
  <si>
    <t>i</t>
  </si>
  <si>
    <t>Fawwaz Haidar</t>
  </si>
</sst>
</file>

<file path=xl/styles.xml><?xml version="1.0" encoding="utf-8"?>
<styleSheet xmlns="http://schemas.openxmlformats.org/spreadsheetml/2006/main">
  <numFmts count="1">
    <numFmt numFmtId="164" formatCode="mm/dd/yyyy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0" fontId="10" fillId="4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2" fillId="4" borderId="1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 inden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center" vertical="center"/>
    </xf>
    <xf numFmtId="0" fontId="10" fillId="9" borderId="6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47"/>
  <sheetViews>
    <sheetView tabSelected="1" zoomScale="85" zoomScaleNormal="85" workbookViewId="0">
      <pane ySplit="12" topLeftCell="A37" activePane="bottomLeft" state="frozen"/>
      <selection pane="bottomLeft" activeCell="Q49" sqref="Q49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7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6.5" customHeight="1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6.5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19</v>
      </c>
      <c r="M6" s="5"/>
      <c r="O6" s="5"/>
      <c r="P6" s="5"/>
      <c r="Q6" s="5"/>
      <c r="R6" s="6"/>
      <c r="S6" s="6"/>
    </row>
    <row r="7" spans="1:20" ht="16.5" customHeight="1">
      <c r="A7" s="2" t="s">
        <v>6</v>
      </c>
      <c r="C7" s="3" t="s">
        <v>18</v>
      </c>
      <c r="E7" s="4"/>
      <c r="F7" s="5"/>
      <c r="G7" s="5"/>
      <c r="H7" s="4"/>
      <c r="I7" s="5"/>
      <c r="J7" s="2" t="s">
        <v>7</v>
      </c>
      <c r="K7" s="5"/>
      <c r="L7" s="7" t="s">
        <v>20</v>
      </c>
      <c r="M7" s="5"/>
      <c r="O7" s="5"/>
      <c r="P7" s="5"/>
      <c r="Q7" s="5"/>
      <c r="R7" s="6"/>
      <c r="S7" s="6"/>
    </row>
    <row r="9" spans="1:20" s="8" customFormat="1" ht="16.5" customHeight="1">
      <c r="A9" s="46" t="s">
        <v>8</v>
      </c>
      <c r="B9" s="46" t="s">
        <v>9</v>
      </c>
      <c r="C9" s="46" t="s">
        <v>10</v>
      </c>
      <c r="D9" s="49" t="s">
        <v>11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  <c r="T9" s="40" t="s">
        <v>12</v>
      </c>
    </row>
    <row r="10" spans="1:20" s="8" customFormat="1" ht="15.75" customHeight="1">
      <c r="A10" s="47"/>
      <c r="B10" s="47"/>
      <c r="C10" s="47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0"/>
    </row>
    <row r="11" spans="1:20" s="8" customFormat="1" ht="15.75" customHeight="1">
      <c r="A11" s="47"/>
      <c r="B11" s="47"/>
      <c r="C11" s="47"/>
      <c r="D11" s="36" t="s">
        <v>52</v>
      </c>
      <c r="E11" s="44" t="s">
        <v>13</v>
      </c>
      <c r="F11" s="44"/>
      <c r="G11" s="44"/>
      <c r="H11" s="44"/>
      <c r="I11" s="44"/>
      <c r="J11" s="44"/>
      <c r="K11" s="44" t="s">
        <v>55</v>
      </c>
      <c r="L11" s="44"/>
      <c r="M11" s="52" t="s">
        <v>14</v>
      </c>
      <c r="N11" s="53"/>
      <c r="O11" s="53"/>
      <c r="P11" s="53"/>
      <c r="Q11" s="54"/>
      <c r="R11" s="12"/>
      <c r="T11" s="40"/>
    </row>
    <row r="12" spans="1:20" s="8" customFormat="1" ht="15">
      <c r="A12" s="48"/>
      <c r="B12" s="48"/>
      <c r="C12" s="48"/>
      <c r="D12" s="13">
        <v>17</v>
      </c>
      <c r="E12" s="13">
        <v>1</v>
      </c>
      <c r="F12" s="13">
        <v>8</v>
      </c>
      <c r="G12" s="13">
        <v>22</v>
      </c>
      <c r="H12" s="13">
        <v>25</v>
      </c>
      <c r="I12" s="13">
        <v>26</v>
      </c>
      <c r="J12" s="13">
        <v>26</v>
      </c>
      <c r="K12" s="13">
        <v>17</v>
      </c>
      <c r="L12" s="13">
        <v>24</v>
      </c>
      <c r="M12" s="13">
        <v>1</v>
      </c>
      <c r="N12" s="37">
        <v>8</v>
      </c>
      <c r="O12" s="37">
        <v>22</v>
      </c>
      <c r="P12" s="37">
        <v>29</v>
      </c>
      <c r="Q12" s="37">
        <v>29</v>
      </c>
      <c r="R12" s="14" t="s">
        <v>15</v>
      </c>
      <c r="T12" s="40"/>
    </row>
    <row r="13" spans="1:20">
      <c r="A13" s="15">
        <v>1</v>
      </c>
      <c r="B13" s="30">
        <v>16101018</v>
      </c>
      <c r="C13" s="31" t="s">
        <v>21</v>
      </c>
      <c r="D13" s="24">
        <v>1</v>
      </c>
      <c r="E13" s="24">
        <v>1</v>
      </c>
      <c r="F13" s="24">
        <v>1</v>
      </c>
      <c r="G13" s="24">
        <v>1</v>
      </c>
      <c r="H13" s="24">
        <v>1</v>
      </c>
      <c r="I13" s="24">
        <v>1</v>
      </c>
      <c r="J13" s="24">
        <v>1</v>
      </c>
      <c r="K13" s="24">
        <v>1</v>
      </c>
      <c r="L13" s="24">
        <v>1</v>
      </c>
      <c r="M13" s="24">
        <v>1</v>
      </c>
      <c r="N13" s="24">
        <v>1</v>
      </c>
      <c r="O13" s="24">
        <v>1</v>
      </c>
      <c r="P13" s="24">
        <v>1</v>
      </c>
      <c r="Q13" s="24">
        <v>1</v>
      </c>
      <c r="R13" s="18">
        <f>COUNT(D13:Q13)</f>
        <v>14</v>
      </c>
      <c r="T13" s="16"/>
    </row>
    <row r="14" spans="1:20">
      <c r="A14" s="19">
        <f t="shared" ref="A14:A41" si="0">A13+1</f>
        <v>2</v>
      </c>
      <c r="B14" s="32">
        <v>16101019</v>
      </c>
      <c r="C14" s="33" t="s">
        <v>22</v>
      </c>
      <c r="D14" s="17">
        <v>1</v>
      </c>
      <c r="E14" s="20" t="s">
        <v>16</v>
      </c>
      <c r="F14" s="17">
        <v>1</v>
      </c>
      <c r="G14" s="24">
        <v>1</v>
      </c>
      <c r="H14" s="24">
        <v>1</v>
      </c>
      <c r="I14" s="20" t="s">
        <v>16</v>
      </c>
      <c r="J14" s="20" t="s">
        <v>16</v>
      </c>
      <c r="K14" s="24">
        <v>1</v>
      </c>
      <c r="L14" s="24">
        <v>1</v>
      </c>
      <c r="M14" s="24">
        <v>1</v>
      </c>
      <c r="N14" s="24">
        <v>1</v>
      </c>
      <c r="O14" s="24">
        <v>1</v>
      </c>
      <c r="P14" s="24">
        <v>1</v>
      </c>
      <c r="Q14" s="24">
        <v>1</v>
      </c>
      <c r="R14" s="18">
        <f t="shared" ref="R14:R43" si="1">COUNT(D14:Q14)</f>
        <v>11</v>
      </c>
      <c r="T14" s="21"/>
    </row>
    <row r="15" spans="1:20">
      <c r="A15" s="19">
        <f t="shared" si="0"/>
        <v>3</v>
      </c>
      <c r="B15" s="32">
        <v>16101020</v>
      </c>
      <c r="C15" s="33" t="s">
        <v>23</v>
      </c>
      <c r="D15" s="17">
        <v>1</v>
      </c>
      <c r="E15" s="17">
        <v>1</v>
      </c>
      <c r="F15" s="17">
        <v>1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>
        <v>1</v>
      </c>
      <c r="N15" s="24">
        <v>1</v>
      </c>
      <c r="O15" s="20" t="s">
        <v>16</v>
      </c>
      <c r="P15" s="24">
        <v>1</v>
      </c>
      <c r="Q15" s="20" t="s">
        <v>16</v>
      </c>
      <c r="R15" s="18">
        <f t="shared" si="1"/>
        <v>12</v>
      </c>
      <c r="T15" s="16"/>
    </row>
    <row r="16" spans="1:20">
      <c r="A16" s="19">
        <f t="shared" si="0"/>
        <v>4</v>
      </c>
      <c r="B16" s="32">
        <v>16101021</v>
      </c>
      <c r="C16" s="33" t="s">
        <v>24</v>
      </c>
      <c r="D16" s="17">
        <v>1</v>
      </c>
      <c r="E16" s="17">
        <v>1</v>
      </c>
      <c r="F16" s="17">
        <v>1</v>
      </c>
      <c r="G16" s="24">
        <v>1</v>
      </c>
      <c r="H16" s="24">
        <v>1</v>
      </c>
      <c r="I16" s="24">
        <v>1</v>
      </c>
      <c r="J16" s="24">
        <v>1</v>
      </c>
      <c r="K16" s="24">
        <v>1</v>
      </c>
      <c r="L16" s="24">
        <v>1</v>
      </c>
      <c r="M16" s="24">
        <v>1</v>
      </c>
      <c r="N16" s="24">
        <v>1</v>
      </c>
      <c r="O16" s="24">
        <v>1</v>
      </c>
      <c r="P16" s="24">
        <v>1</v>
      </c>
      <c r="Q16" s="24">
        <v>1</v>
      </c>
      <c r="R16" s="18">
        <f t="shared" si="1"/>
        <v>14</v>
      </c>
      <c r="T16" s="16"/>
    </row>
    <row r="17" spans="1:20">
      <c r="A17" s="19">
        <f t="shared" si="0"/>
        <v>5</v>
      </c>
      <c r="B17" s="32">
        <v>16101022</v>
      </c>
      <c r="C17" s="38" t="s">
        <v>25</v>
      </c>
      <c r="D17" s="17">
        <v>1</v>
      </c>
      <c r="E17" s="17">
        <v>1</v>
      </c>
      <c r="F17" s="20" t="s">
        <v>16</v>
      </c>
      <c r="G17" s="24">
        <v>1</v>
      </c>
      <c r="H17" s="24">
        <v>1</v>
      </c>
      <c r="I17" s="20" t="s">
        <v>16</v>
      </c>
      <c r="J17" s="20" t="s">
        <v>16</v>
      </c>
      <c r="K17" s="24">
        <v>1</v>
      </c>
      <c r="L17" s="20" t="s">
        <v>16</v>
      </c>
      <c r="M17" s="24">
        <v>1</v>
      </c>
      <c r="N17" s="24">
        <v>1</v>
      </c>
      <c r="O17" s="24">
        <v>1</v>
      </c>
      <c r="P17" s="20" t="s">
        <v>16</v>
      </c>
      <c r="Q17" s="20" t="s">
        <v>16</v>
      </c>
      <c r="R17" s="18">
        <f t="shared" si="1"/>
        <v>8</v>
      </c>
      <c r="T17" s="21" t="s">
        <v>17</v>
      </c>
    </row>
    <row r="18" spans="1:20">
      <c r="A18" s="19">
        <f t="shared" si="0"/>
        <v>6</v>
      </c>
      <c r="B18" s="32">
        <v>16101024</v>
      </c>
      <c r="C18" s="33" t="s">
        <v>26</v>
      </c>
      <c r="D18" s="17">
        <v>1</v>
      </c>
      <c r="E18" s="17">
        <v>1</v>
      </c>
      <c r="F18" s="17">
        <v>1</v>
      </c>
      <c r="G18" s="24">
        <v>1</v>
      </c>
      <c r="H18" s="24">
        <v>1</v>
      </c>
      <c r="I18" s="24">
        <v>1</v>
      </c>
      <c r="J18" s="24">
        <v>1</v>
      </c>
      <c r="K18" s="20" t="s">
        <v>16</v>
      </c>
      <c r="L18" s="20" t="s">
        <v>16</v>
      </c>
      <c r="M18" s="24">
        <v>1</v>
      </c>
      <c r="N18" s="24">
        <v>1</v>
      </c>
      <c r="O18" s="24">
        <v>1</v>
      </c>
      <c r="P18" s="24">
        <v>1</v>
      </c>
      <c r="Q18" s="24">
        <v>1</v>
      </c>
      <c r="R18" s="18">
        <f t="shared" si="1"/>
        <v>12</v>
      </c>
      <c r="T18" s="16"/>
    </row>
    <row r="19" spans="1:20">
      <c r="A19" s="19">
        <f t="shared" si="0"/>
        <v>7</v>
      </c>
      <c r="B19" s="32">
        <v>16101025</v>
      </c>
      <c r="C19" s="33" t="s">
        <v>27</v>
      </c>
      <c r="D19" s="17">
        <v>1</v>
      </c>
      <c r="E19" s="17">
        <v>1</v>
      </c>
      <c r="F19" s="17">
        <v>1</v>
      </c>
      <c r="G19" s="24">
        <v>1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>
        <v>1</v>
      </c>
      <c r="N19" s="24">
        <v>1</v>
      </c>
      <c r="O19" s="24">
        <v>1</v>
      </c>
      <c r="P19" s="24">
        <v>1</v>
      </c>
      <c r="Q19" s="24">
        <v>1</v>
      </c>
      <c r="R19" s="18">
        <f t="shared" si="1"/>
        <v>14</v>
      </c>
      <c r="T19" s="21"/>
    </row>
    <row r="20" spans="1:20">
      <c r="A20" s="19">
        <f t="shared" si="0"/>
        <v>8</v>
      </c>
      <c r="B20" s="32">
        <v>16101026</v>
      </c>
      <c r="C20" s="33" t="s">
        <v>28</v>
      </c>
      <c r="D20" s="17">
        <v>1</v>
      </c>
      <c r="E20" s="17">
        <v>1</v>
      </c>
      <c r="F20" s="17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>
        <v>1</v>
      </c>
      <c r="N20" s="24">
        <v>1</v>
      </c>
      <c r="O20" s="24">
        <v>1</v>
      </c>
      <c r="P20" s="24">
        <v>1</v>
      </c>
      <c r="Q20" s="24">
        <v>1</v>
      </c>
      <c r="R20" s="18">
        <f t="shared" si="1"/>
        <v>14</v>
      </c>
      <c r="T20" s="16"/>
    </row>
    <row r="21" spans="1:20">
      <c r="A21" s="19">
        <f t="shared" si="0"/>
        <v>9</v>
      </c>
      <c r="B21" s="32">
        <v>16101027</v>
      </c>
      <c r="C21" s="33" t="s">
        <v>29</v>
      </c>
      <c r="D21" s="17">
        <v>1</v>
      </c>
      <c r="E21" s="17">
        <v>1</v>
      </c>
      <c r="F21" s="17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>
        <v>1</v>
      </c>
      <c r="N21" s="24">
        <v>1</v>
      </c>
      <c r="O21" s="20" t="s">
        <v>16</v>
      </c>
      <c r="P21" s="24">
        <v>1</v>
      </c>
      <c r="Q21" s="24">
        <v>1</v>
      </c>
      <c r="R21" s="18">
        <f t="shared" si="1"/>
        <v>13</v>
      </c>
      <c r="T21" s="16"/>
    </row>
    <row r="22" spans="1:20">
      <c r="A22" s="19">
        <f t="shared" si="0"/>
        <v>10</v>
      </c>
      <c r="B22" s="32">
        <v>16101028</v>
      </c>
      <c r="C22" s="33" t="s">
        <v>30</v>
      </c>
      <c r="D22" s="17">
        <v>1</v>
      </c>
      <c r="E22" s="17">
        <v>1</v>
      </c>
      <c r="F22" s="17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24">
        <v>1</v>
      </c>
      <c r="N22" s="24">
        <v>1</v>
      </c>
      <c r="O22" s="24">
        <v>1</v>
      </c>
      <c r="P22" s="24">
        <v>1</v>
      </c>
      <c r="Q22" s="24">
        <v>1</v>
      </c>
      <c r="R22" s="18">
        <f t="shared" si="1"/>
        <v>14</v>
      </c>
      <c r="T22" s="16"/>
    </row>
    <row r="23" spans="1:20">
      <c r="A23" s="19">
        <f t="shared" si="0"/>
        <v>11</v>
      </c>
      <c r="B23" s="32">
        <v>16101029</v>
      </c>
      <c r="C23" s="33" t="s">
        <v>31</v>
      </c>
      <c r="D23" s="17">
        <v>1</v>
      </c>
      <c r="E23" s="17">
        <v>1</v>
      </c>
      <c r="F23" s="17">
        <v>1</v>
      </c>
      <c r="G23" s="24">
        <v>1</v>
      </c>
      <c r="H23" s="20" t="s">
        <v>16</v>
      </c>
      <c r="I23" s="20" t="s">
        <v>16</v>
      </c>
      <c r="J23" s="17">
        <v>1</v>
      </c>
      <c r="K23" s="24">
        <v>1</v>
      </c>
      <c r="L23" s="20" t="s">
        <v>16</v>
      </c>
      <c r="M23" s="24">
        <v>1</v>
      </c>
      <c r="N23" s="24">
        <v>1</v>
      </c>
      <c r="O23" s="24">
        <v>1</v>
      </c>
      <c r="P23" s="24">
        <v>1</v>
      </c>
      <c r="Q23" s="24">
        <v>1</v>
      </c>
      <c r="R23" s="18">
        <f t="shared" si="1"/>
        <v>11</v>
      </c>
      <c r="T23" s="21"/>
    </row>
    <row r="24" spans="1:20">
      <c r="A24" s="19">
        <f t="shared" si="0"/>
        <v>12</v>
      </c>
      <c r="B24" s="32">
        <v>16101030</v>
      </c>
      <c r="C24" s="33" t="s">
        <v>32</v>
      </c>
      <c r="D24" s="17">
        <v>1</v>
      </c>
      <c r="E24" s="17">
        <v>1</v>
      </c>
      <c r="F24" s="17">
        <v>1</v>
      </c>
      <c r="G24" s="24">
        <v>1</v>
      </c>
      <c r="H24" s="24">
        <v>1</v>
      </c>
      <c r="I24" s="24">
        <v>1</v>
      </c>
      <c r="J24" s="24">
        <v>1</v>
      </c>
      <c r="K24" s="24">
        <v>1</v>
      </c>
      <c r="L24" s="24">
        <v>1</v>
      </c>
      <c r="M24" s="24">
        <v>1</v>
      </c>
      <c r="N24" s="24">
        <v>1</v>
      </c>
      <c r="O24" s="24">
        <v>1</v>
      </c>
      <c r="P24" s="24">
        <v>1</v>
      </c>
      <c r="Q24" s="24">
        <v>1</v>
      </c>
      <c r="R24" s="18">
        <f t="shared" si="1"/>
        <v>14</v>
      </c>
      <c r="T24" s="21"/>
    </row>
    <row r="25" spans="1:20">
      <c r="A25" s="19">
        <f t="shared" si="0"/>
        <v>13</v>
      </c>
      <c r="B25" s="32">
        <v>16101031</v>
      </c>
      <c r="C25" s="33" t="s">
        <v>33</v>
      </c>
      <c r="D25" s="17">
        <v>1</v>
      </c>
      <c r="E25" s="17">
        <v>1</v>
      </c>
      <c r="F25" s="17">
        <v>1</v>
      </c>
      <c r="G25" s="24">
        <v>1</v>
      </c>
      <c r="H25" s="24">
        <v>1</v>
      </c>
      <c r="I25" s="24">
        <v>1</v>
      </c>
      <c r="J25" s="24">
        <v>1</v>
      </c>
      <c r="K25" s="24">
        <v>1</v>
      </c>
      <c r="L25" s="24">
        <v>1</v>
      </c>
      <c r="M25" s="24">
        <v>1</v>
      </c>
      <c r="N25" s="24">
        <v>1</v>
      </c>
      <c r="O25" s="20" t="s">
        <v>16</v>
      </c>
      <c r="P25" s="24">
        <v>1</v>
      </c>
      <c r="Q25" s="24">
        <v>1</v>
      </c>
      <c r="R25" s="18">
        <f t="shared" si="1"/>
        <v>13</v>
      </c>
      <c r="T25" s="16"/>
    </row>
    <row r="26" spans="1:20">
      <c r="A26" s="19">
        <f t="shared" si="0"/>
        <v>14</v>
      </c>
      <c r="B26" s="32">
        <v>16101032</v>
      </c>
      <c r="C26" s="33" t="s">
        <v>34</v>
      </c>
      <c r="D26" s="17">
        <v>1</v>
      </c>
      <c r="E26" s="17">
        <v>1</v>
      </c>
      <c r="F26" s="17">
        <v>1</v>
      </c>
      <c r="G26" s="24">
        <v>1</v>
      </c>
      <c r="H26" s="24">
        <v>1</v>
      </c>
      <c r="I26" s="24">
        <v>1</v>
      </c>
      <c r="J26" s="24">
        <v>1</v>
      </c>
      <c r="K26" s="24">
        <v>1</v>
      </c>
      <c r="L26" s="24">
        <v>1</v>
      </c>
      <c r="M26" s="24">
        <v>1</v>
      </c>
      <c r="N26" s="24">
        <v>1</v>
      </c>
      <c r="O26" s="20" t="s">
        <v>16</v>
      </c>
      <c r="P26" s="24">
        <v>1</v>
      </c>
      <c r="Q26" s="24">
        <v>1</v>
      </c>
      <c r="R26" s="18">
        <f t="shared" si="1"/>
        <v>13</v>
      </c>
      <c r="T26" s="16"/>
    </row>
    <row r="27" spans="1:20">
      <c r="A27" s="19">
        <f t="shared" si="0"/>
        <v>15</v>
      </c>
      <c r="B27" s="32">
        <v>16101033</v>
      </c>
      <c r="C27" s="33" t="s">
        <v>35</v>
      </c>
      <c r="D27" s="17">
        <v>1</v>
      </c>
      <c r="E27" s="17">
        <v>1</v>
      </c>
      <c r="F27" s="17">
        <v>1</v>
      </c>
      <c r="G27" s="24">
        <v>1</v>
      </c>
      <c r="H27" s="24">
        <v>1</v>
      </c>
      <c r="I27" s="20" t="s">
        <v>16</v>
      </c>
      <c r="J27" s="20" t="s">
        <v>16</v>
      </c>
      <c r="K27" s="24">
        <v>1</v>
      </c>
      <c r="L27" s="24">
        <v>1</v>
      </c>
      <c r="M27" s="24">
        <v>1</v>
      </c>
      <c r="N27" s="24">
        <v>1</v>
      </c>
      <c r="O27" s="24">
        <v>1</v>
      </c>
      <c r="P27" s="24">
        <v>1</v>
      </c>
      <c r="Q27" s="24">
        <v>1</v>
      </c>
      <c r="R27" s="18">
        <f t="shared" si="1"/>
        <v>12</v>
      </c>
      <c r="T27" s="16"/>
    </row>
    <row r="28" spans="1:20">
      <c r="A28" s="19">
        <f t="shared" si="0"/>
        <v>16</v>
      </c>
      <c r="B28" s="32">
        <v>16101034</v>
      </c>
      <c r="C28" s="33" t="s">
        <v>36</v>
      </c>
      <c r="D28" s="17">
        <v>1</v>
      </c>
      <c r="E28" s="17">
        <v>1</v>
      </c>
      <c r="F28" s="17">
        <v>1</v>
      </c>
      <c r="G28" s="24">
        <v>1</v>
      </c>
      <c r="H28" s="20" t="s">
        <v>16</v>
      </c>
      <c r="I28" s="24">
        <v>1</v>
      </c>
      <c r="J28" s="24">
        <v>1</v>
      </c>
      <c r="K28" s="24">
        <v>1</v>
      </c>
      <c r="L28" s="24">
        <v>1</v>
      </c>
      <c r="M28" s="24">
        <v>1</v>
      </c>
      <c r="N28" s="24">
        <v>1</v>
      </c>
      <c r="O28" s="24">
        <v>1</v>
      </c>
      <c r="P28" s="24">
        <v>1</v>
      </c>
      <c r="Q28" s="24">
        <v>1</v>
      </c>
      <c r="R28" s="18">
        <f t="shared" si="1"/>
        <v>13</v>
      </c>
      <c r="T28" s="22"/>
    </row>
    <row r="29" spans="1:20">
      <c r="A29" s="19">
        <f t="shared" si="0"/>
        <v>17</v>
      </c>
      <c r="B29" s="32">
        <v>16101035</v>
      </c>
      <c r="C29" s="33" t="s">
        <v>37</v>
      </c>
      <c r="D29" s="17">
        <v>1</v>
      </c>
      <c r="E29" s="17">
        <v>1</v>
      </c>
      <c r="F29" s="17">
        <v>1</v>
      </c>
      <c r="G29" s="24">
        <v>1</v>
      </c>
      <c r="H29" s="24">
        <v>1</v>
      </c>
      <c r="I29" s="24">
        <v>1</v>
      </c>
      <c r="J29" s="24">
        <v>1</v>
      </c>
      <c r="K29" s="24">
        <v>1</v>
      </c>
      <c r="L29" s="24">
        <v>1</v>
      </c>
      <c r="M29" s="24">
        <v>1</v>
      </c>
      <c r="N29" s="24">
        <v>1</v>
      </c>
      <c r="O29" s="20" t="s">
        <v>16</v>
      </c>
      <c r="P29" s="24">
        <v>1</v>
      </c>
      <c r="Q29" s="24">
        <v>1</v>
      </c>
      <c r="R29" s="18">
        <f t="shared" si="1"/>
        <v>13</v>
      </c>
      <c r="T29" s="21"/>
    </row>
    <row r="30" spans="1:20">
      <c r="A30" s="19">
        <f t="shared" si="0"/>
        <v>18</v>
      </c>
      <c r="B30" s="32">
        <v>16101036</v>
      </c>
      <c r="C30" s="33" t="s">
        <v>38</v>
      </c>
      <c r="D30" s="17">
        <v>1</v>
      </c>
      <c r="E30" s="17">
        <v>1</v>
      </c>
      <c r="F30" s="17">
        <v>1</v>
      </c>
      <c r="G30" s="24">
        <v>1</v>
      </c>
      <c r="H30" s="24">
        <v>1</v>
      </c>
      <c r="I30" s="24">
        <v>1</v>
      </c>
      <c r="J30" s="24">
        <v>1</v>
      </c>
      <c r="K30" s="24">
        <v>1</v>
      </c>
      <c r="L30" s="24">
        <v>1</v>
      </c>
      <c r="M30" s="24">
        <v>1</v>
      </c>
      <c r="N30" s="24">
        <v>1</v>
      </c>
      <c r="O30" s="24">
        <v>1</v>
      </c>
      <c r="P30" s="24">
        <v>1</v>
      </c>
      <c r="Q30" s="24">
        <v>1</v>
      </c>
      <c r="R30" s="18">
        <f t="shared" si="1"/>
        <v>14</v>
      </c>
      <c r="T30" s="22"/>
    </row>
    <row r="31" spans="1:20">
      <c r="A31" s="19">
        <f t="shared" si="0"/>
        <v>19</v>
      </c>
      <c r="B31" s="32">
        <v>16101037</v>
      </c>
      <c r="C31" s="33" t="s">
        <v>39</v>
      </c>
      <c r="D31" s="17">
        <v>1</v>
      </c>
      <c r="E31" s="17">
        <v>1</v>
      </c>
      <c r="F31" s="17">
        <v>1</v>
      </c>
      <c r="G31" s="24">
        <v>1</v>
      </c>
      <c r="H31" s="24">
        <v>1</v>
      </c>
      <c r="I31" s="24">
        <v>1</v>
      </c>
      <c r="J31" s="24">
        <v>1</v>
      </c>
      <c r="K31" s="20" t="s">
        <v>16</v>
      </c>
      <c r="L31" s="24">
        <v>1</v>
      </c>
      <c r="M31" s="24">
        <v>1</v>
      </c>
      <c r="N31" s="24">
        <v>1</v>
      </c>
      <c r="O31" s="20" t="s">
        <v>16</v>
      </c>
      <c r="P31" s="24">
        <v>1</v>
      </c>
      <c r="Q31" s="24">
        <v>1</v>
      </c>
      <c r="R31" s="18">
        <f t="shared" si="1"/>
        <v>12</v>
      </c>
      <c r="T31" s="22"/>
    </row>
    <row r="32" spans="1:20">
      <c r="A32" s="19">
        <f t="shared" si="0"/>
        <v>20</v>
      </c>
      <c r="B32" s="32">
        <v>16101038</v>
      </c>
      <c r="C32" s="33" t="s">
        <v>40</v>
      </c>
      <c r="D32" s="17">
        <v>1</v>
      </c>
      <c r="E32" s="17">
        <v>1</v>
      </c>
      <c r="F32" s="17">
        <v>1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4">
        <v>1</v>
      </c>
      <c r="M32" s="24">
        <v>1</v>
      </c>
      <c r="N32" s="24">
        <v>1</v>
      </c>
      <c r="O32" s="24">
        <v>1</v>
      </c>
      <c r="P32" s="24">
        <v>1</v>
      </c>
      <c r="Q32" s="24">
        <v>1</v>
      </c>
      <c r="R32" s="18">
        <f t="shared" si="1"/>
        <v>14</v>
      </c>
      <c r="T32" s="22"/>
    </row>
    <row r="33" spans="1:20">
      <c r="A33" s="19">
        <f t="shared" si="0"/>
        <v>21</v>
      </c>
      <c r="B33" s="32">
        <v>16101039</v>
      </c>
      <c r="C33" s="33" t="s">
        <v>41</v>
      </c>
      <c r="D33" s="17">
        <v>1</v>
      </c>
      <c r="E33" s="17">
        <v>1</v>
      </c>
      <c r="F33" s="17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4">
        <v>1</v>
      </c>
      <c r="M33" s="24">
        <v>1</v>
      </c>
      <c r="N33" s="24">
        <v>1</v>
      </c>
      <c r="O33" s="24">
        <v>1</v>
      </c>
      <c r="P33" s="24">
        <v>1</v>
      </c>
      <c r="Q33" s="24">
        <v>1</v>
      </c>
      <c r="R33" s="18">
        <f t="shared" si="1"/>
        <v>14</v>
      </c>
      <c r="T33" s="22"/>
    </row>
    <row r="34" spans="1:20">
      <c r="A34" s="19">
        <f t="shared" si="0"/>
        <v>22</v>
      </c>
      <c r="B34" s="32">
        <v>16101040</v>
      </c>
      <c r="C34" s="33" t="s">
        <v>42</v>
      </c>
      <c r="D34" s="17">
        <v>1</v>
      </c>
      <c r="E34" s="17">
        <v>1</v>
      </c>
      <c r="F34" s="17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1</v>
      </c>
      <c r="Q34" s="24">
        <v>1</v>
      </c>
      <c r="R34" s="18">
        <f t="shared" si="1"/>
        <v>14</v>
      </c>
      <c r="T34" s="22"/>
    </row>
    <row r="35" spans="1:20">
      <c r="A35" s="19">
        <f t="shared" si="0"/>
        <v>23</v>
      </c>
      <c r="B35" s="32">
        <v>16101041</v>
      </c>
      <c r="C35" s="33" t="s">
        <v>43</v>
      </c>
      <c r="D35" s="17">
        <v>1</v>
      </c>
      <c r="E35" s="17">
        <v>1</v>
      </c>
      <c r="F35" s="17">
        <v>1</v>
      </c>
      <c r="G35" s="24">
        <v>1</v>
      </c>
      <c r="H35" s="24">
        <v>1</v>
      </c>
      <c r="I35" s="24">
        <v>1</v>
      </c>
      <c r="J35" s="24">
        <v>1</v>
      </c>
      <c r="K35" s="24">
        <v>1</v>
      </c>
      <c r="L35" s="24">
        <v>1</v>
      </c>
      <c r="M35" s="24">
        <v>1</v>
      </c>
      <c r="N35" s="24">
        <v>1</v>
      </c>
      <c r="O35" s="24">
        <v>1</v>
      </c>
      <c r="P35" s="24">
        <v>1</v>
      </c>
      <c r="Q35" s="24">
        <v>1</v>
      </c>
      <c r="R35" s="18">
        <f t="shared" si="1"/>
        <v>14</v>
      </c>
      <c r="T35" s="22"/>
    </row>
    <row r="36" spans="1:20">
      <c r="A36" s="19">
        <f t="shared" si="0"/>
        <v>24</v>
      </c>
      <c r="B36" s="32">
        <v>16101042</v>
      </c>
      <c r="C36" s="33" t="s">
        <v>44</v>
      </c>
      <c r="D36" s="17">
        <v>1</v>
      </c>
      <c r="E36" s="17">
        <v>1</v>
      </c>
      <c r="F36" s="17">
        <v>1</v>
      </c>
      <c r="G36" s="24">
        <v>1</v>
      </c>
      <c r="H36" s="24">
        <v>1</v>
      </c>
      <c r="I36" s="24">
        <v>1</v>
      </c>
      <c r="J36" s="24">
        <v>1</v>
      </c>
      <c r="K36" s="24">
        <v>1</v>
      </c>
      <c r="L36" s="20" t="s">
        <v>16</v>
      </c>
      <c r="M36" s="24">
        <v>1</v>
      </c>
      <c r="N36" s="55" t="s">
        <v>56</v>
      </c>
      <c r="O36" s="24">
        <v>1</v>
      </c>
      <c r="P36" s="24">
        <v>1</v>
      </c>
      <c r="Q36" s="24">
        <v>1</v>
      </c>
      <c r="R36" s="18">
        <f t="shared" si="1"/>
        <v>12</v>
      </c>
      <c r="T36" s="22"/>
    </row>
    <row r="37" spans="1:20">
      <c r="A37" s="19">
        <f>A36+1</f>
        <v>25</v>
      </c>
      <c r="B37" s="32">
        <v>16101043</v>
      </c>
      <c r="C37" s="33" t="s">
        <v>45</v>
      </c>
      <c r="D37" s="17">
        <v>1</v>
      </c>
      <c r="E37" s="17">
        <v>1</v>
      </c>
      <c r="F37" s="17">
        <v>1</v>
      </c>
      <c r="G37" s="24">
        <v>1</v>
      </c>
      <c r="H37" s="24">
        <v>1</v>
      </c>
      <c r="I37" s="24">
        <v>1</v>
      </c>
      <c r="J37" s="24">
        <v>1</v>
      </c>
      <c r="K37" s="24">
        <v>1</v>
      </c>
      <c r="L37" s="24">
        <v>1</v>
      </c>
      <c r="M37" s="24">
        <v>1</v>
      </c>
      <c r="N37" s="24">
        <v>1</v>
      </c>
      <c r="O37" s="24">
        <v>1</v>
      </c>
      <c r="P37" s="24">
        <v>1</v>
      </c>
      <c r="Q37" s="24">
        <v>1</v>
      </c>
      <c r="R37" s="18">
        <f t="shared" si="1"/>
        <v>14</v>
      </c>
      <c r="T37" s="16"/>
    </row>
    <row r="38" spans="1:20">
      <c r="A38" s="19">
        <f t="shared" si="0"/>
        <v>26</v>
      </c>
      <c r="B38" s="32">
        <v>16101044</v>
      </c>
      <c r="C38" s="33" t="s">
        <v>46</v>
      </c>
      <c r="D38" s="17">
        <v>1</v>
      </c>
      <c r="E38" s="17">
        <v>1</v>
      </c>
      <c r="F38" s="17">
        <v>1</v>
      </c>
      <c r="G38" s="24">
        <v>1</v>
      </c>
      <c r="H38" s="24">
        <v>1</v>
      </c>
      <c r="I38" s="24">
        <v>1</v>
      </c>
      <c r="J38" s="24">
        <v>1</v>
      </c>
      <c r="K38" s="20" t="s">
        <v>16</v>
      </c>
      <c r="L38" s="24">
        <v>1</v>
      </c>
      <c r="M38" s="24">
        <v>1</v>
      </c>
      <c r="N38" s="24">
        <v>1</v>
      </c>
      <c r="O38" s="24">
        <v>1</v>
      </c>
      <c r="P38" s="24">
        <v>1</v>
      </c>
      <c r="Q38" s="24">
        <v>1</v>
      </c>
      <c r="R38" s="18">
        <f t="shared" si="1"/>
        <v>13</v>
      </c>
      <c r="T38" s="21"/>
    </row>
    <row r="39" spans="1:20">
      <c r="A39" s="19">
        <f t="shared" si="0"/>
        <v>27</v>
      </c>
      <c r="B39" s="56">
        <v>16101045</v>
      </c>
      <c r="C39" s="38" t="s">
        <v>47</v>
      </c>
      <c r="D39" s="17">
        <v>1</v>
      </c>
      <c r="E39" s="17">
        <v>1</v>
      </c>
      <c r="F39" s="20" t="s">
        <v>16</v>
      </c>
      <c r="G39" s="24">
        <v>1</v>
      </c>
      <c r="H39" s="20" t="s">
        <v>16</v>
      </c>
      <c r="I39" s="24">
        <v>1</v>
      </c>
      <c r="J39" s="24">
        <v>1</v>
      </c>
      <c r="K39" s="24">
        <v>1</v>
      </c>
      <c r="L39" s="24">
        <v>1</v>
      </c>
      <c r="M39" s="24">
        <v>1</v>
      </c>
      <c r="N39" s="20" t="s">
        <v>16</v>
      </c>
      <c r="O39" s="20" t="s">
        <v>16</v>
      </c>
      <c r="P39" s="24">
        <v>1</v>
      </c>
      <c r="Q39" s="20" t="s">
        <v>16</v>
      </c>
      <c r="R39" s="18">
        <f t="shared" si="1"/>
        <v>9</v>
      </c>
      <c r="T39" s="22"/>
    </row>
    <row r="40" spans="1:20">
      <c r="A40" s="19">
        <f t="shared" si="0"/>
        <v>28</v>
      </c>
      <c r="B40" s="32">
        <v>16101046</v>
      </c>
      <c r="C40" s="33" t="s">
        <v>48</v>
      </c>
      <c r="D40" s="17">
        <v>1</v>
      </c>
      <c r="E40" s="17">
        <v>1</v>
      </c>
      <c r="F40" s="17">
        <v>1</v>
      </c>
      <c r="G40" s="24">
        <v>1</v>
      </c>
      <c r="H40" s="24">
        <v>1</v>
      </c>
      <c r="I40" s="24">
        <v>1</v>
      </c>
      <c r="J40" s="24">
        <v>1</v>
      </c>
      <c r="K40" s="24">
        <v>1</v>
      </c>
      <c r="L40" s="24">
        <v>1</v>
      </c>
      <c r="M40" s="24">
        <v>1</v>
      </c>
      <c r="N40" s="24">
        <v>1</v>
      </c>
      <c r="O40" s="24">
        <v>1</v>
      </c>
      <c r="P40" s="24">
        <v>1</v>
      </c>
      <c r="Q40" s="24">
        <v>1</v>
      </c>
      <c r="R40" s="18">
        <f t="shared" si="1"/>
        <v>14</v>
      </c>
      <c r="T40" s="22"/>
    </row>
    <row r="41" spans="1:20">
      <c r="A41" s="19">
        <f t="shared" si="0"/>
        <v>29</v>
      </c>
      <c r="B41" s="32">
        <v>16101047</v>
      </c>
      <c r="C41" s="33" t="s">
        <v>49</v>
      </c>
      <c r="D41" s="17">
        <v>1</v>
      </c>
      <c r="E41" s="17">
        <v>1</v>
      </c>
      <c r="F41" s="17">
        <v>1</v>
      </c>
      <c r="G41" s="24">
        <v>1</v>
      </c>
      <c r="H41" s="24">
        <v>1</v>
      </c>
      <c r="I41" s="24">
        <v>1</v>
      </c>
      <c r="J41" s="24">
        <v>1</v>
      </c>
      <c r="K41" s="20" t="s">
        <v>16</v>
      </c>
      <c r="L41" s="24">
        <v>1</v>
      </c>
      <c r="M41" s="24">
        <v>1</v>
      </c>
      <c r="N41" s="24">
        <v>1</v>
      </c>
      <c r="O41" s="24">
        <v>1</v>
      </c>
      <c r="P41" s="20" t="s">
        <v>16</v>
      </c>
      <c r="Q41" s="20" t="s">
        <v>16</v>
      </c>
      <c r="R41" s="18">
        <f t="shared" si="1"/>
        <v>11</v>
      </c>
      <c r="T41" s="22"/>
    </row>
    <row r="42" spans="1:20">
      <c r="A42" s="23">
        <v>30</v>
      </c>
      <c r="B42" s="32">
        <v>16101048</v>
      </c>
      <c r="C42" s="33" t="s">
        <v>50</v>
      </c>
      <c r="D42" s="17">
        <v>1</v>
      </c>
      <c r="E42" s="17">
        <v>1</v>
      </c>
      <c r="F42" s="17">
        <v>1</v>
      </c>
      <c r="G42" s="24">
        <v>1</v>
      </c>
      <c r="H42" s="24">
        <v>1</v>
      </c>
      <c r="I42" s="24">
        <v>1</v>
      </c>
      <c r="J42" s="24">
        <v>1</v>
      </c>
      <c r="K42" s="24">
        <v>1</v>
      </c>
      <c r="L42" s="24">
        <v>1</v>
      </c>
      <c r="M42" s="24">
        <v>1</v>
      </c>
      <c r="N42" s="24">
        <v>1</v>
      </c>
      <c r="O42" s="24">
        <v>1</v>
      </c>
      <c r="P42" s="24">
        <v>1</v>
      </c>
      <c r="Q42" s="24">
        <v>1</v>
      </c>
      <c r="R42" s="18">
        <f t="shared" si="1"/>
        <v>14</v>
      </c>
      <c r="T42" s="16"/>
    </row>
    <row r="43" spans="1:20">
      <c r="A43" s="23">
        <v>31</v>
      </c>
      <c r="B43" s="34">
        <v>16101050</v>
      </c>
      <c r="C43" s="35" t="s">
        <v>51</v>
      </c>
      <c r="D43" s="28">
        <v>1</v>
      </c>
      <c r="E43" s="28">
        <v>1</v>
      </c>
      <c r="F43" s="28">
        <v>1</v>
      </c>
      <c r="G43" s="24">
        <v>1</v>
      </c>
      <c r="H43" s="24">
        <v>1</v>
      </c>
      <c r="I43" s="24">
        <v>1</v>
      </c>
      <c r="J43" s="24">
        <v>1</v>
      </c>
      <c r="K43" s="29">
        <v>1</v>
      </c>
      <c r="L43" s="24">
        <v>1</v>
      </c>
      <c r="M43" s="24">
        <v>1</v>
      </c>
      <c r="N43" s="29">
        <v>1</v>
      </c>
      <c r="O43" s="29">
        <v>1</v>
      </c>
      <c r="P43" s="29">
        <v>1</v>
      </c>
      <c r="Q43" s="29">
        <v>1</v>
      </c>
      <c r="R43" s="18">
        <f t="shared" si="1"/>
        <v>14</v>
      </c>
      <c r="T43" s="16"/>
    </row>
    <row r="44" spans="1:20" ht="17.25" thickBot="1">
      <c r="A44" s="41"/>
      <c r="B44" s="42"/>
      <c r="C44" s="43"/>
      <c r="D44" s="25">
        <f>COUNT(D13:D43)</f>
        <v>31</v>
      </c>
      <c r="E44" s="25">
        <f t="shared" ref="E44:Q44" si="2">COUNT(E13:E43)</f>
        <v>30</v>
      </c>
      <c r="F44" s="25">
        <f t="shared" si="2"/>
        <v>29</v>
      </c>
      <c r="G44" s="25">
        <f t="shared" si="2"/>
        <v>31</v>
      </c>
      <c r="H44" s="25">
        <f t="shared" si="2"/>
        <v>28</v>
      </c>
      <c r="I44" s="25">
        <f t="shared" si="2"/>
        <v>27</v>
      </c>
      <c r="J44" s="25">
        <f t="shared" si="2"/>
        <v>28</v>
      </c>
      <c r="K44" s="25">
        <f t="shared" si="2"/>
        <v>27</v>
      </c>
      <c r="L44" s="25">
        <f t="shared" si="2"/>
        <v>27</v>
      </c>
      <c r="M44" s="25">
        <f t="shared" si="2"/>
        <v>31</v>
      </c>
      <c r="N44" s="25">
        <f t="shared" si="2"/>
        <v>29</v>
      </c>
      <c r="O44" s="25">
        <f t="shared" si="2"/>
        <v>24</v>
      </c>
      <c r="P44" s="25">
        <f t="shared" si="2"/>
        <v>29</v>
      </c>
      <c r="Q44" s="25">
        <f t="shared" si="2"/>
        <v>27</v>
      </c>
      <c r="R44" s="26"/>
      <c r="T44" s="22"/>
    </row>
    <row r="45" spans="1:20" ht="16.5" customHeight="1" thickBot="1"/>
    <row r="46" spans="1:20" ht="16.5" customHeight="1">
      <c r="A46" s="39" t="s">
        <v>53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</row>
    <row r="47" spans="1:20" ht="16.5" customHeight="1">
      <c r="A47" s="19">
        <v>32</v>
      </c>
      <c r="B47" s="56">
        <v>1216101</v>
      </c>
      <c r="C47" s="38" t="s">
        <v>57</v>
      </c>
      <c r="D47" s="17">
        <v>1</v>
      </c>
      <c r="E47" s="17">
        <v>1</v>
      </c>
      <c r="F47" s="17">
        <v>1</v>
      </c>
      <c r="G47" s="24">
        <v>1</v>
      </c>
      <c r="H47" s="20" t="s">
        <v>54</v>
      </c>
      <c r="I47" s="20" t="s">
        <v>16</v>
      </c>
      <c r="J47" s="20" t="s">
        <v>16</v>
      </c>
      <c r="K47" s="17">
        <v>1</v>
      </c>
      <c r="L47" s="20" t="s">
        <v>16</v>
      </c>
      <c r="M47" s="17">
        <v>1</v>
      </c>
      <c r="N47" s="20" t="s">
        <v>16</v>
      </c>
      <c r="O47" s="17">
        <v>1</v>
      </c>
      <c r="P47" s="17">
        <v>1</v>
      </c>
      <c r="Q47" s="17">
        <v>1</v>
      </c>
      <c r="R47" s="17">
        <f t="shared" ref="R47" si="3">COUNT(D47:Q47)</f>
        <v>9</v>
      </c>
      <c r="T47" s="16"/>
    </row>
  </sheetData>
  <mergeCells count="13">
    <mergeCell ref="A46:R46"/>
    <mergeCell ref="T9:T12"/>
    <mergeCell ref="A44:C44"/>
    <mergeCell ref="E11:J11"/>
    <mergeCell ref="A2:S2"/>
    <mergeCell ref="A3:S3"/>
    <mergeCell ref="A4:S4"/>
    <mergeCell ref="A9:A12"/>
    <mergeCell ref="B9:B12"/>
    <mergeCell ref="C9:C12"/>
    <mergeCell ref="D9:R9"/>
    <mergeCell ref="K11:L11"/>
    <mergeCell ref="M11:Q11"/>
  </mergeCells>
  <conditionalFormatting sqref="C13:C36">
    <cfRule type="duplicateValues" dxfId="59" priority="102" stopIfTrue="1"/>
    <cfRule type="duplicateValues" dxfId="58" priority="103" stopIfTrue="1"/>
    <cfRule type="duplicateValues" dxfId="57" priority="104" stopIfTrue="1"/>
  </conditionalFormatting>
  <conditionalFormatting sqref="B13:B36">
    <cfRule type="duplicateValues" dxfId="56" priority="101" stopIfTrue="1"/>
  </conditionalFormatting>
  <conditionalFormatting sqref="C13:C33">
    <cfRule type="duplicateValues" dxfId="55" priority="98" stopIfTrue="1"/>
    <cfRule type="duplicateValues" dxfId="54" priority="99" stopIfTrue="1"/>
    <cfRule type="duplicateValues" dxfId="53" priority="100" stopIfTrue="1"/>
  </conditionalFormatting>
  <conditionalFormatting sqref="B13:B33">
    <cfRule type="duplicateValues" dxfId="52" priority="97" stopIfTrue="1"/>
  </conditionalFormatting>
  <conditionalFormatting sqref="C38:C39">
    <cfRule type="duplicateValues" dxfId="51" priority="94" stopIfTrue="1"/>
    <cfRule type="duplicateValues" dxfId="50" priority="95" stopIfTrue="1"/>
    <cfRule type="duplicateValues" dxfId="49" priority="96" stopIfTrue="1"/>
  </conditionalFormatting>
  <conditionalFormatting sqref="C38">
    <cfRule type="duplicateValues" dxfId="48" priority="91" stopIfTrue="1"/>
    <cfRule type="duplicateValues" dxfId="47" priority="92" stopIfTrue="1"/>
    <cfRule type="duplicateValues" dxfId="46" priority="93" stopIfTrue="1"/>
  </conditionalFormatting>
  <conditionalFormatting sqref="B38">
    <cfRule type="duplicateValues" dxfId="45" priority="90" stopIfTrue="1"/>
  </conditionalFormatting>
  <conditionalFormatting sqref="B39">
    <cfRule type="duplicateValues" dxfId="44" priority="89" stopIfTrue="1"/>
  </conditionalFormatting>
  <conditionalFormatting sqref="C13:C34">
    <cfRule type="duplicateValues" dxfId="43" priority="86" stopIfTrue="1"/>
    <cfRule type="duplicateValues" dxfId="42" priority="87" stopIfTrue="1"/>
    <cfRule type="duplicateValues" dxfId="41" priority="88" stopIfTrue="1"/>
  </conditionalFormatting>
  <conditionalFormatting sqref="B13:B34">
    <cfRule type="duplicateValues" dxfId="40" priority="85" stopIfTrue="1"/>
  </conditionalFormatting>
  <conditionalFormatting sqref="C13:C35">
    <cfRule type="duplicateValues" dxfId="39" priority="82" stopIfTrue="1"/>
    <cfRule type="duplicateValues" dxfId="38" priority="83" stopIfTrue="1"/>
    <cfRule type="duplicateValues" dxfId="37" priority="84" stopIfTrue="1"/>
  </conditionalFormatting>
  <conditionalFormatting sqref="B13:B35">
    <cfRule type="duplicateValues" dxfId="36" priority="81" stopIfTrue="1"/>
  </conditionalFormatting>
  <conditionalFormatting sqref="C36:C41">
    <cfRule type="duplicateValues" dxfId="35" priority="54" stopIfTrue="1"/>
    <cfRule type="duplicateValues" dxfId="34" priority="55" stopIfTrue="1"/>
    <cfRule type="duplicateValues" dxfId="33" priority="56" stopIfTrue="1"/>
  </conditionalFormatting>
  <conditionalFormatting sqref="B36:B41">
    <cfRule type="duplicateValues" dxfId="32" priority="53" stopIfTrue="1"/>
  </conditionalFormatting>
  <conditionalFormatting sqref="C37:C43">
    <cfRule type="duplicateValues" dxfId="31" priority="42" stopIfTrue="1"/>
    <cfRule type="duplicateValues" dxfId="30" priority="43" stopIfTrue="1"/>
    <cfRule type="duplicateValues" dxfId="29" priority="44" stopIfTrue="1"/>
  </conditionalFormatting>
  <conditionalFormatting sqref="B37:B43">
    <cfRule type="duplicateValues" dxfId="28" priority="41" stopIfTrue="1"/>
  </conditionalFormatting>
  <conditionalFormatting sqref="C40:C43 C35:C37">
    <cfRule type="duplicateValues" dxfId="27" priority="129" stopIfTrue="1"/>
    <cfRule type="duplicateValues" dxfId="26" priority="130" stopIfTrue="1"/>
    <cfRule type="duplicateValues" dxfId="25" priority="131" stopIfTrue="1"/>
  </conditionalFormatting>
  <conditionalFormatting sqref="B40:B43 B35:B37">
    <cfRule type="duplicateValues" dxfId="24" priority="135" stopIfTrue="1"/>
  </conditionalFormatting>
  <conditionalFormatting sqref="C34:C43">
    <cfRule type="duplicateValues" dxfId="23" priority="137" stopIfTrue="1"/>
    <cfRule type="duplicateValues" dxfId="22" priority="138" stopIfTrue="1"/>
    <cfRule type="duplicateValues" dxfId="21" priority="139" stopIfTrue="1"/>
  </conditionalFormatting>
  <conditionalFormatting sqref="B34:B43">
    <cfRule type="duplicateValues" dxfId="20" priority="140" stopIfTrue="1"/>
  </conditionalFormatting>
  <conditionalFormatting sqref="C42:C43">
    <cfRule type="duplicateValues" dxfId="19" priority="145" stopIfTrue="1"/>
    <cfRule type="duplicateValues" dxfId="18" priority="146" stopIfTrue="1"/>
    <cfRule type="duplicateValues" dxfId="17" priority="147" stopIfTrue="1"/>
  </conditionalFormatting>
  <conditionalFormatting sqref="B42:B43">
    <cfRule type="duplicateValues" dxfId="16" priority="148" stopIfTrue="1"/>
  </conditionalFormatting>
  <conditionalFormatting sqref="C35:C43">
    <cfRule type="duplicateValues" dxfId="15" priority="149" stopIfTrue="1"/>
    <cfRule type="duplicateValues" dxfId="14" priority="150" stopIfTrue="1"/>
    <cfRule type="duplicateValues" dxfId="13" priority="151" stopIfTrue="1"/>
  </conditionalFormatting>
  <conditionalFormatting sqref="B35:B43">
    <cfRule type="duplicateValues" dxfId="12" priority="152" stopIfTrue="1"/>
  </conditionalFormatting>
  <conditionalFormatting sqref="C35:C37 C40:C43">
    <cfRule type="duplicateValues" dxfId="11" priority="153" stopIfTrue="1"/>
    <cfRule type="duplicateValues" dxfId="10" priority="154" stopIfTrue="1"/>
    <cfRule type="duplicateValues" dxfId="9" priority="155" stopIfTrue="1"/>
  </conditionalFormatting>
  <conditionalFormatting sqref="B35:B37 B40:B43">
    <cfRule type="duplicateValues" dxfId="8" priority="159" stopIfTrue="1"/>
  </conditionalFormatting>
  <conditionalFormatting sqref="C36:C43">
    <cfRule type="duplicateValues" dxfId="7" priority="165" stopIfTrue="1"/>
    <cfRule type="duplicateValues" dxfId="6" priority="166" stopIfTrue="1"/>
    <cfRule type="duplicateValues" dxfId="5" priority="167" stopIfTrue="1"/>
  </conditionalFormatting>
  <conditionalFormatting sqref="B36:B43">
    <cfRule type="duplicateValues" dxfId="4" priority="168" stopIfTrue="1"/>
  </conditionalFormatting>
  <conditionalFormatting sqref="C47">
    <cfRule type="duplicateValues" dxfId="3" priority="30" stopIfTrue="1"/>
    <cfRule type="duplicateValues" dxfId="2" priority="31" stopIfTrue="1"/>
    <cfRule type="duplicateValues" dxfId="1" priority="32" stopIfTrue="1"/>
  </conditionalFormatting>
  <conditionalFormatting sqref="B47">
    <cfRule type="duplicateValues" dxfId="0" priority="29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Kelas F</vt:lpstr>
      <vt:lpstr>Sheet1</vt:lpstr>
      <vt:lpstr>Sheet2</vt:lpstr>
      <vt:lpstr>Sheet3</vt:lpstr>
      <vt:lpstr>'Kelas F'!Print_Titles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2016-12-05T03:04:15Z</dcterms:created>
  <dcterms:modified xsi:type="dcterms:W3CDTF">2017-01-20T09:38:08Z</dcterms:modified>
</cp:coreProperties>
</file>