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720" windowWidth="14775" windowHeight="7365" activeTab="1"/>
  </bookViews>
  <sheets>
    <sheet name="Kelas F" sheetId="4" r:id="rId1"/>
    <sheet name="Kelas H" sheetId="5" r:id="rId2"/>
  </sheets>
  <definedNames>
    <definedName name="_xlnm.Print_Titles" localSheetId="0">'Kelas F'!$9:$12</definedName>
    <definedName name="_xlnm.Print_Titles" localSheetId="1">'Kelas H'!$9:$12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52511"/>
  <fileRecoveryPr repairLoad="1"/>
</workbook>
</file>

<file path=xl/calcChain.xml><?xml version="1.0" encoding="utf-8"?>
<calcChain xmlns="http://schemas.openxmlformats.org/spreadsheetml/2006/main">
  <c r="R43" i="5"/>
  <c r="R44"/>
  <c r="E45"/>
  <c r="F45"/>
  <c r="G45"/>
  <c r="H45"/>
  <c r="I45"/>
  <c r="J45"/>
  <c r="K45"/>
  <c r="L45"/>
  <c r="M45"/>
  <c r="N45"/>
  <c r="O45"/>
  <c r="P45"/>
  <c r="Q45"/>
  <c r="D45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  <c r="E44" i="4"/>
  <c r="F44"/>
  <c r="G44"/>
  <c r="H44"/>
  <c r="I44"/>
  <c r="J44"/>
  <c r="K44"/>
  <c r="L44"/>
  <c r="M44"/>
  <c r="N44"/>
  <c r="O44"/>
  <c r="P44"/>
  <c r="Q44"/>
  <c r="D44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sharedStrings.xml><?xml version="1.0" encoding="utf-8"?>
<sst xmlns="http://schemas.openxmlformats.org/spreadsheetml/2006/main" count="221" uniqueCount="91">
  <si>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</si>
  <si>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</si>
  <si>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</si>
  <si>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</si>
  <si>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</si>
  <si>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</si>
  <si>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</si>
  <si>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: F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</si>
  <si>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</si>
  <si>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</si>
  <si>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</si>
  <si>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</si>
  <si>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</si>
  <si>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</si>
  <si>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</si>
  <si>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</si>
  <si>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</si>
  <si>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Des</t>
  </si>
  <si>
    <t>Jml</t>
  </si>
  <si>
    <t>Rahmat Wahyudi</t>
  </si>
  <si>
    <t>A</t>
  </si>
  <si>
    <t>Agung Ramadhani</t>
  </si>
  <si>
    <t>Maulana Septiadi</t>
  </si>
  <si>
    <t>Bayu Ilham Subarkah</t>
  </si>
  <si>
    <t>Raditya Prima</t>
  </si>
  <si>
    <t>Tidak Bisa UAS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</si>
  <si>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</si>
  <si>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</si>
  <si>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</si>
  <si>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</si>
  <si>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</si>
  <si>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</si>
  <si>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</si>
  <si>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</si>
  <si>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</si>
  <si>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</si>
  <si>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</si>
  <si>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</si>
  <si>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</si>
  <si>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</si>
  <si>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</si>
  <si>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</si>
  <si>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</si>
  <si>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</si>
  <si>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</si>
  <si>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</si>
  <si>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</si>
  <si>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</si>
  <si>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</si>
  <si>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</si>
  <si>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</si>
  <si>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</si>
  <si>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: Statistics for Economics and Business</t>
  </si>
  <si>
    <t>: Happy Febrina Hariyani, M.Si</t>
  </si>
  <si>
    <t>s</t>
  </si>
  <si>
    <t xml:space="preserve"> </t>
  </si>
  <si>
    <t>i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</si>
  <si>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</si>
  <si>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</si>
  <si>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</si>
  <si>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</si>
  <si>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</si>
  <si>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</si>
  <si>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</si>
  <si>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</si>
  <si>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</si>
  <si>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</si>
  <si>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</si>
  <si>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</si>
  <si>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</si>
  <si>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</si>
  <si>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</si>
  <si>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</si>
  <si>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</si>
  <si>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</si>
  <si>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</si>
  <si>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</si>
  <si>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</si>
  <si>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</si>
  <si>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</si>
  <si>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</si>
  <si>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</si>
  <si>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</si>
  <si>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</si>
  <si>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</si>
  <si>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</si>
  <si>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</si>
  <si>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</si>
  <si>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</si>
  <si>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</si>
  <si>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>B</t>
  </si>
</sst>
</file>

<file path=xl/styles.xml><?xml version="1.0" encoding="utf-8"?>
<styleSheet xmlns="http://schemas.openxmlformats.org/spreadsheetml/2006/main">
  <numFmts count="1">
    <numFmt numFmtId="164" formatCode="mm/dd/yy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b/>
      <i/>
      <sz val="10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5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10" fillId="5" borderId="6" xfId="1" applyNumberFormat="1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11" fillId="5" borderId="6" xfId="1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T44"/>
  <sheetViews>
    <sheetView zoomScale="85" zoomScaleNormal="85" workbookViewId="0">
      <pane ySplit="12" topLeftCell="A13" activePane="bottomLeft" state="frozen"/>
      <selection pane="bottomLeft" activeCell="U36" sqref="U3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6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20" ht="16.5" customHeight="1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20" ht="16.5" customHeight="1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52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7</v>
      </c>
      <c r="E7" s="4"/>
      <c r="F7" s="5"/>
      <c r="G7" s="5"/>
      <c r="H7" s="4"/>
      <c r="I7" s="5"/>
      <c r="J7" s="2" t="s">
        <v>8</v>
      </c>
      <c r="K7" s="5"/>
      <c r="L7" s="7" t="s">
        <v>53</v>
      </c>
      <c r="M7" s="5"/>
      <c r="O7" s="5"/>
      <c r="P7" s="5"/>
      <c r="Q7" s="5"/>
      <c r="R7" s="6"/>
      <c r="S7" s="6"/>
    </row>
    <row r="9" spans="1:20" s="8" customFormat="1" ht="16.5" customHeight="1">
      <c r="A9" s="49" t="s">
        <v>9</v>
      </c>
      <c r="B9" s="49" t="s">
        <v>10</v>
      </c>
      <c r="C9" s="49" t="s">
        <v>11</v>
      </c>
      <c r="D9" s="52" t="s">
        <v>12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T9" s="55" t="s">
        <v>13</v>
      </c>
    </row>
    <row r="10" spans="1:20" s="8" customFormat="1" ht="15.75" customHeight="1">
      <c r="A10" s="50"/>
      <c r="B10" s="50"/>
      <c r="C10" s="50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55"/>
    </row>
    <row r="11" spans="1:20" s="8" customFormat="1" ht="15.75" customHeight="1">
      <c r="A11" s="50"/>
      <c r="B11" s="50"/>
      <c r="C11" s="50"/>
      <c r="D11" s="59" t="s">
        <v>14</v>
      </c>
      <c r="E11" s="60"/>
      <c r="F11" s="61"/>
      <c r="G11" s="62" t="s">
        <v>15</v>
      </c>
      <c r="H11" s="62"/>
      <c r="I11" s="62"/>
      <c r="J11" s="62"/>
      <c r="K11" s="63" t="s">
        <v>16</v>
      </c>
      <c r="L11" s="64"/>
      <c r="M11" s="64"/>
      <c r="N11" s="64"/>
      <c r="O11" s="64" t="s">
        <v>17</v>
      </c>
      <c r="P11" s="64"/>
      <c r="Q11" s="65"/>
      <c r="R11" s="12"/>
      <c r="T11" s="55"/>
    </row>
    <row r="12" spans="1:20" s="8" customFormat="1" ht="15">
      <c r="A12" s="51"/>
      <c r="B12" s="51"/>
      <c r="C12" s="51"/>
      <c r="D12" s="38">
        <v>10</v>
      </c>
      <c r="E12" s="38">
        <v>17</v>
      </c>
      <c r="F12" s="38">
        <v>22</v>
      </c>
      <c r="G12" s="39">
        <v>6</v>
      </c>
      <c r="H12" s="40">
        <v>8</v>
      </c>
      <c r="I12" s="40">
        <v>15</v>
      </c>
      <c r="J12" s="40">
        <v>22</v>
      </c>
      <c r="K12" s="40">
        <v>5</v>
      </c>
      <c r="L12" s="40">
        <v>12</v>
      </c>
      <c r="M12" s="40">
        <v>19</v>
      </c>
      <c r="N12" s="40">
        <v>23</v>
      </c>
      <c r="O12" s="40">
        <v>3</v>
      </c>
      <c r="P12" s="13">
        <v>10</v>
      </c>
      <c r="Q12" s="13">
        <v>17</v>
      </c>
      <c r="R12" s="14" t="s">
        <v>18</v>
      </c>
      <c r="T12" s="55"/>
    </row>
    <row r="13" spans="1:20">
      <c r="A13" s="15">
        <v>1</v>
      </c>
      <c r="B13" s="16">
        <v>16101018</v>
      </c>
      <c r="C13" s="17" t="s">
        <v>19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41">
        <v>1</v>
      </c>
      <c r="K13" s="19" t="s">
        <v>20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20">
        <f>COUNT(D13:Q13)</f>
        <v>13</v>
      </c>
      <c r="T13" s="21"/>
    </row>
    <row r="14" spans="1:20">
      <c r="A14" s="22">
        <f t="shared" ref="A14:A42" si="0">A13+1</f>
        <v>2</v>
      </c>
      <c r="B14" s="23">
        <v>16101019</v>
      </c>
      <c r="C14" s="44" t="s">
        <v>21</v>
      </c>
      <c r="D14" s="25">
        <v>1</v>
      </c>
      <c r="E14" s="25">
        <v>1</v>
      </c>
      <c r="F14" s="25">
        <v>1</v>
      </c>
      <c r="G14" s="18">
        <v>1</v>
      </c>
      <c r="H14" s="25">
        <v>1</v>
      </c>
      <c r="I14" s="25">
        <v>1</v>
      </c>
      <c r="J14" s="27">
        <v>1</v>
      </c>
      <c r="K14" s="19" t="s">
        <v>20</v>
      </c>
      <c r="L14" s="18">
        <v>1</v>
      </c>
      <c r="M14" s="18">
        <v>1</v>
      </c>
      <c r="N14" s="19" t="s">
        <v>20</v>
      </c>
      <c r="O14" s="19" t="s">
        <v>20</v>
      </c>
      <c r="P14" s="18">
        <v>1</v>
      </c>
      <c r="Q14" s="19" t="s">
        <v>20</v>
      </c>
      <c r="R14" s="20">
        <f t="shared" ref="R14:R42" si="1">COUNT(D14:Q14)</f>
        <v>10</v>
      </c>
      <c r="T14" s="45" t="s">
        <v>25</v>
      </c>
    </row>
    <row r="15" spans="1:20">
      <c r="A15" s="22">
        <f t="shared" si="0"/>
        <v>3</v>
      </c>
      <c r="B15" s="23">
        <v>16101020</v>
      </c>
      <c r="C15" s="24" t="s">
        <v>22</v>
      </c>
      <c r="D15" s="25">
        <v>1</v>
      </c>
      <c r="E15" s="25">
        <v>1</v>
      </c>
      <c r="F15" s="25">
        <v>1</v>
      </c>
      <c r="G15" s="18">
        <v>1</v>
      </c>
      <c r="H15" s="25">
        <v>1</v>
      </c>
      <c r="I15" s="25">
        <v>1</v>
      </c>
      <c r="J15" s="27">
        <v>1</v>
      </c>
      <c r="K15" s="19" t="s">
        <v>20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20">
        <f t="shared" si="1"/>
        <v>13</v>
      </c>
      <c r="T15" s="27"/>
    </row>
    <row r="16" spans="1:20">
      <c r="A16" s="22">
        <f t="shared" si="0"/>
        <v>4</v>
      </c>
      <c r="B16" s="23">
        <v>16101021</v>
      </c>
      <c r="C16" s="24" t="s">
        <v>23</v>
      </c>
      <c r="D16" s="25">
        <v>1</v>
      </c>
      <c r="E16" s="25">
        <v>1</v>
      </c>
      <c r="F16" s="25">
        <v>1</v>
      </c>
      <c r="G16" s="18">
        <v>1</v>
      </c>
      <c r="H16" s="25">
        <v>1</v>
      </c>
      <c r="I16" s="25">
        <v>1</v>
      </c>
      <c r="J16" s="27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20">
        <f t="shared" si="1"/>
        <v>14</v>
      </c>
      <c r="T16" s="27"/>
    </row>
    <row r="17" spans="1:20">
      <c r="A17" s="22">
        <f t="shared" si="0"/>
        <v>5</v>
      </c>
      <c r="B17" s="23">
        <v>16101022</v>
      </c>
      <c r="C17" s="44" t="s">
        <v>24</v>
      </c>
      <c r="D17" s="25">
        <v>1</v>
      </c>
      <c r="E17" s="25">
        <v>1</v>
      </c>
      <c r="F17" s="19" t="s">
        <v>20</v>
      </c>
      <c r="G17" s="19" t="s">
        <v>20</v>
      </c>
      <c r="H17" s="25">
        <v>1</v>
      </c>
      <c r="I17" s="25">
        <v>1</v>
      </c>
      <c r="J17" s="19" t="s">
        <v>20</v>
      </c>
      <c r="K17" s="19" t="s">
        <v>20</v>
      </c>
      <c r="L17" s="19" t="s">
        <v>20</v>
      </c>
      <c r="M17" s="18">
        <v>1</v>
      </c>
      <c r="N17" s="18">
        <v>1</v>
      </c>
      <c r="O17" s="18">
        <v>1</v>
      </c>
      <c r="P17" s="18">
        <v>1</v>
      </c>
      <c r="Q17" s="19" t="s">
        <v>20</v>
      </c>
      <c r="R17" s="20">
        <f t="shared" si="1"/>
        <v>8</v>
      </c>
      <c r="T17" s="45" t="s">
        <v>25</v>
      </c>
    </row>
    <row r="18" spans="1:20">
      <c r="A18" s="22">
        <f t="shared" si="0"/>
        <v>6</v>
      </c>
      <c r="B18" s="23">
        <v>16101024</v>
      </c>
      <c r="C18" s="44" t="s">
        <v>26</v>
      </c>
      <c r="D18" s="25">
        <v>1</v>
      </c>
      <c r="E18" s="25">
        <v>1</v>
      </c>
      <c r="F18" s="25">
        <v>1</v>
      </c>
      <c r="G18" s="19" t="s">
        <v>20</v>
      </c>
      <c r="H18" s="19" t="s">
        <v>20</v>
      </c>
      <c r="I18" s="19" t="s">
        <v>20</v>
      </c>
      <c r="J18" s="27">
        <v>1</v>
      </c>
      <c r="K18" s="19" t="s">
        <v>20</v>
      </c>
      <c r="L18" s="19" t="s">
        <v>20</v>
      </c>
      <c r="M18" s="19" t="s">
        <v>20</v>
      </c>
      <c r="N18" s="19" t="s">
        <v>20</v>
      </c>
      <c r="O18" s="19" t="s">
        <v>20</v>
      </c>
      <c r="P18" s="19" t="s">
        <v>20</v>
      </c>
      <c r="Q18" s="18">
        <v>1</v>
      </c>
      <c r="R18" s="20">
        <f t="shared" si="1"/>
        <v>5</v>
      </c>
      <c r="T18" s="45" t="s">
        <v>25</v>
      </c>
    </row>
    <row r="19" spans="1:20">
      <c r="A19" s="22">
        <f t="shared" si="0"/>
        <v>7</v>
      </c>
      <c r="B19" s="23">
        <v>16101025</v>
      </c>
      <c r="C19" s="44" t="s">
        <v>27</v>
      </c>
      <c r="D19" s="25">
        <v>1</v>
      </c>
      <c r="E19" s="25">
        <v>1</v>
      </c>
      <c r="F19" s="19" t="s">
        <v>20</v>
      </c>
      <c r="G19" s="19" t="s">
        <v>20</v>
      </c>
      <c r="H19" s="19" t="s">
        <v>54</v>
      </c>
      <c r="I19" s="25">
        <v>1</v>
      </c>
      <c r="J19" s="27">
        <v>1</v>
      </c>
      <c r="K19" s="19" t="s">
        <v>20</v>
      </c>
      <c r="L19" s="18">
        <v>1</v>
      </c>
      <c r="M19" s="18">
        <v>1</v>
      </c>
      <c r="N19" s="19" t="s">
        <v>20</v>
      </c>
      <c r="O19" s="18">
        <v>1</v>
      </c>
      <c r="P19" s="18">
        <v>1</v>
      </c>
      <c r="Q19" s="19" t="s">
        <v>20</v>
      </c>
      <c r="R19" s="20">
        <f t="shared" si="1"/>
        <v>8</v>
      </c>
      <c r="T19" s="45" t="s">
        <v>25</v>
      </c>
    </row>
    <row r="20" spans="1:20">
      <c r="A20" s="22">
        <f t="shared" si="0"/>
        <v>8</v>
      </c>
      <c r="B20" s="23">
        <v>16101026</v>
      </c>
      <c r="C20" s="24" t="s">
        <v>28</v>
      </c>
      <c r="D20" s="25">
        <v>1</v>
      </c>
      <c r="E20" s="25">
        <v>1</v>
      </c>
      <c r="F20" s="25">
        <v>1</v>
      </c>
      <c r="G20" s="25">
        <v>1</v>
      </c>
      <c r="H20" s="25">
        <v>1</v>
      </c>
      <c r="I20" s="25">
        <v>1</v>
      </c>
      <c r="J20" s="27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20">
        <f t="shared" si="1"/>
        <v>14</v>
      </c>
      <c r="T20" s="27"/>
    </row>
    <row r="21" spans="1:20">
      <c r="A21" s="22">
        <f t="shared" si="0"/>
        <v>9</v>
      </c>
      <c r="B21" s="23">
        <v>16101027</v>
      </c>
      <c r="C21" s="24" t="s">
        <v>29</v>
      </c>
      <c r="D21" s="25">
        <v>1</v>
      </c>
      <c r="E21" s="25">
        <v>1</v>
      </c>
      <c r="F21" s="25">
        <v>1</v>
      </c>
      <c r="G21" s="25">
        <v>1</v>
      </c>
      <c r="H21" s="25">
        <v>1</v>
      </c>
      <c r="I21" s="25">
        <v>1</v>
      </c>
      <c r="J21" s="27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20">
        <f t="shared" si="1"/>
        <v>14</v>
      </c>
      <c r="T21" s="27"/>
    </row>
    <row r="22" spans="1:20">
      <c r="A22" s="22">
        <f t="shared" si="0"/>
        <v>10</v>
      </c>
      <c r="B22" s="23">
        <v>16101028</v>
      </c>
      <c r="C22" s="24" t="s">
        <v>30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7">
        <v>1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20">
        <f t="shared" si="1"/>
        <v>14</v>
      </c>
      <c r="T22" s="27"/>
    </row>
    <row r="23" spans="1:20">
      <c r="A23" s="22">
        <f t="shared" si="0"/>
        <v>11</v>
      </c>
      <c r="B23" s="23">
        <v>16101029</v>
      </c>
      <c r="C23" s="24" t="s">
        <v>31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7">
        <v>1</v>
      </c>
      <c r="K23" s="19" t="s">
        <v>20</v>
      </c>
      <c r="L23" s="18">
        <v>1</v>
      </c>
      <c r="M23" s="18">
        <v>1</v>
      </c>
      <c r="N23" s="19" t="s">
        <v>20</v>
      </c>
      <c r="O23" s="18">
        <v>1</v>
      </c>
      <c r="P23" s="19" t="s">
        <v>20</v>
      </c>
      <c r="Q23" s="18">
        <v>1</v>
      </c>
      <c r="R23" s="20">
        <f t="shared" si="1"/>
        <v>11</v>
      </c>
      <c r="T23" s="27"/>
    </row>
    <row r="24" spans="1:20">
      <c r="A24" s="22">
        <f t="shared" si="0"/>
        <v>12</v>
      </c>
      <c r="B24" s="23">
        <v>16101030</v>
      </c>
      <c r="C24" s="24" t="s">
        <v>32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7">
        <v>1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20">
        <f t="shared" si="1"/>
        <v>14</v>
      </c>
      <c r="T24" s="26"/>
    </row>
    <row r="25" spans="1:20">
      <c r="A25" s="22">
        <f t="shared" si="0"/>
        <v>13</v>
      </c>
      <c r="B25" s="23">
        <v>16101031</v>
      </c>
      <c r="C25" s="24" t="s">
        <v>33</v>
      </c>
      <c r="D25" s="25">
        <v>1</v>
      </c>
      <c r="E25" s="25">
        <v>1</v>
      </c>
      <c r="F25" s="25">
        <v>1</v>
      </c>
      <c r="G25" s="25">
        <v>1</v>
      </c>
      <c r="H25" s="25">
        <v>1</v>
      </c>
      <c r="I25" s="25">
        <v>1</v>
      </c>
      <c r="J25" s="27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20">
        <f t="shared" si="1"/>
        <v>14</v>
      </c>
      <c r="T25" s="27"/>
    </row>
    <row r="26" spans="1:20">
      <c r="A26" s="22">
        <f t="shared" si="0"/>
        <v>14</v>
      </c>
      <c r="B26" s="23">
        <v>16101032</v>
      </c>
      <c r="C26" s="24" t="s">
        <v>34</v>
      </c>
      <c r="D26" s="25">
        <v>1</v>
      </c>
      <c r="E26" s="25">
        <v>1</v>
      </c>
      <c r="F26" s="25">
        <v>1</v>
      </c>
      <c r="G26" s="25">
        <v>1</v>
      </c>
      <c r="H26" s="25">
        <v>1</v>
      </c>
      <c r="I26" s="25">
        <v>1</v>
      </c>
      <c r="J26" s="27">
        <v>1</v>
      </c>
      <c r="K26" s="19" t="s">
        <v>20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20">
        <f t="shared" si="1"/>
        <v>13</v>
      </c>
      <c r="T26" s="27"/>
    </row>
    <row r="27" spans="1:20">
      <c r="A27" s="22">
        <f t="shared" si="0"/>
        <v>15</v>
      </c>
      <c r="B27" s="23">
        <v>16101033</v>
      </c>
      <c r="C27" s="24" t="s">
        <v>35</v>
      </c>
      <c r="D27" s="25">
        <v>1</v>
      </c>
      <c r="E27" s="25">
        <v>1</v>
      </c>
      <c r="F27" s="25">
        <v>1</v>
      </c>
      <c r="G27" s="25">
        <v>1</v>
      </c>
      <c r="H27" s="25">
        <v>1</v>
      </c>
      <c r="I27" s="25">
        <v>1</v>
      </c>
      <c r="J27" s="27">
        <v>1</v>
      </c>
      <c r="K27" s="19" t="s">
        <v>20</v>
      </c>
      <c r="L27" s="18">
        <v>1</v>
      </c>
      <c r="M27" s="18">
        <v>1</v>
      </c>
      <c r="N27" s="19" t="s">
        <v>20</v>
      </c>
      <c r="O27" s="18">
        <v>1</v>
      </c>
      <c r="P27" s="18">
        <v>1</v>
      </c>
      <c r="Q27" s="19" t="s">
        <v>20</v>
      </c>
      <c r="R27" s="20">
        <f t="shared" si="1"/>
        <v>11</v>
      </c>
      <c r="T27" s="27"/>
    </row>
    <row r="28" spans="1:20">
      <c r="A28" s="22">
        <f t="shared" si="0"/>
        <v>16</v>
      </c>
      <c r="B28" s="23">
        <v>16101034</v>
      </c>
      <c r="C28" s="24" t="s">
        <v>36</v>
      </c>
      <c r="D28" s="25">
        <v>1</v>
      </c>
      <c r="E28" s="25">
        <v>1</v>
      </c>
      <c r="F28" s="25">
        <v>1</v>
      </c>
      <c r="G28" s="25">
        <v>1</v>
      </c>
      <c r="H28" s="25">
        <v>1</v>
      </c>
      <c r="I28" s="25">
        <v>1</v>
      </c>
      <c r="J28" s="27">
        <v>1</v>
      </c>
      <c r="K28" s="18">
        <v>1</v>
      </c>
      <c r="L28" s="18">
        <v>1</v>
      </c>
      <c r="M28" s="19" t="s">
        <v>20</v>
      </c>
      <c r="N28" s="18">
        <v>1</v>
      </c>
      <c r="O28" s="18">
        <v>1</v>
      </c>
      <c r="P28" s="18">
        <v>1</v>
      </c>
      <c r="Q28" s="18">
        <v>1</v>
      </c>
      <c r="R28" s="20">
        <f t="shared" si="1"/>
        <v>13</v>
      </c>
      <c r="T28" s="27"/>
    </row>
    <row r="29" spans="1:20">
      <c r="A29" s="22">
        <f t="shared" si="0"/>
        <v>17</v>
      </c>
      <c r="B29" s="23">
        <v>16101035</v>
      </c>
      <c r="C29" s="24" t="s">
        <v>37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7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20">
        <f t="shared" si="1"/>
        <v>14</v>
      </c>
      <c r="T29" s="26"/>
    </row>
    <row r="30" spans="1:20">
      <c r="A30" s="22">
        <f t="shared" si="0"/>
        <v>18</v>
      </c>
      <c r="B30" s="23">
        <v>16101036</v>
      </c>
      <c r="C30" s="24" t="s">
        <v>38</v>
      </c>
      <c r="D30" s="25">
        <v>1</v>
      </c>
      <c r="E30" s="25">
        <v>1</v>
      </c>
      <c r="F30" s="25">
        <v>1</v>
      </c>
      <c r="G30" s="25">
        <v>1</v>
      </c>
      <c r="H30" s="25">
        <v>1</v>
      </c>
      <c r="I30" s="25">
        <v>1</v>
      </c>
      <c r="J30" s="27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20">
        <f t="shared" si="1"/>
        <v>14</v>
      </c>
      <c r="T30" s="27"/>
    </row>
    <row r="31" spans="1:20">
      <c r="A31" s="22">
        <f t="shared" si="0"/>
        <v>19</v>
      </c>
      <c r="B31" s="23">
        <v>16101037</v>
      </c>
      <c r="C31" s="24" t="s">
        <v>39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7" t="s">
        <v>55</v>
      </c>
      <c r="K31" s="18">
        <v>1</v>
      </c>
      <c r="L31" s="18">
        <v>1</v>
      </c>
      <c r="M31" s="18">
        <v>1</v>
      </c>
      <c r="N31" s="19" t="s">
        <v>20</v>
      </c>
      <c r="O31" s="18">
        <v>1</v>
      </c>
      <c r="P31" s="18">
        <v>1</v>
      </c>
      <c r="Q31" s="18">
        <v>1</v>
      </c>
      <c r="R31" s="20">
        <f t="shared" si="1"/>
        <v>12</v>
      </c>
      <c r="T31" s="27"/>
    </row>
    <row r="32" spans="1:20">
      <c r="A32" s="22">
        <f t="shared" si="0"/>
        <v>20</v>
      </c>
      <c r="B32" s="23">
        <v>16101038</v>
      </c>
      <c r="C32" s="24" t="s">
        <v>40</v>
      </c>
      <c r="D32" s="25">
        <v>1</v>
      </c>
      <c r="E32" s="25">
        <v>1</v>
      </c>
      <c r="F32" s="25">
        <v>1</v>
      </c>
      <c r="G32" s="25">
        <v>1</v>
      </c>
      <c r="H32" s="19" t="s">
        <v>56</v>
      </c>
      <c r="I32" s="25">
        <v>1</v>
      </c>
      <c r="J32" s="27">
        <v>1</v>
      </c>
      <c r="K32" s="18">
        <v>1</v>
      </c>
      <c r="L32" s="18">
        <v>1</v>
      </c>
      <c r="M32" s="18">
        <v>1</v>
      </c>
      <c r="N32" s="19" t="s">
        <v>20</v>
      </c>
      <c r="O32" s="18">
        <v>1</v>
      </c>
      <c r="P32" s="18">
        <v>1</v>
      </c>
      <c r="Q32" s="18">
        <v>1</v>
      </c>
      <c r="R32" s="20">
        <f t="shared" si="1"/>
        <v>12</v>
      </c>
      <c r="T32" s="27"/>
    </row>
    <row r="33" spans="1:20">
      <c r="A33" s="22">
        <f t="shared" si="0"/>
        <v>21</v>
      </c>
      <c r="B33" s="23">
        <v>16101039</v>
      </c>
      <c r="C33" s="24" t="s">
        <v>41</v>
      </c>
      <c r="D33" s="25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7">
        <v>1</v>
      </c>
      <c r="K33" s="19" t="s">
        <v>20</v>
      </c>
      <c r="L33" s="18">
        <v>1</v>
      </c>
      <c r="M33" s="19" t="s">
        <v>20</v>
      </c>
      <c r="N33" s="18">
        <v>1</v>
      </c>
      <c r="O33" s="19" t="s">
        <v>20</v>
      </c>
      <c r="P33" s="18">
        <v>1</v>
      </c>
      <c r="Q33" s="18">
        <v>1</v>
      </c>
      <c r="R33" s="20">
        <f t="shared" si="1"/>
        <v>11</v>
      </c>
      <c r="T33" s="27"/>
    </row>
    <row r="34" spans="1:20">
      <c r="A34" s="22">
        <f t="shared" si="0"/>
        <v>22</v>
      </c>
      <c r="B34" s="23">
        <v>16101040</v>
      </c>
      <c r="C34" s="24" t="s">
        <v>42</v>
      </c>
      <c r="D34" s="25">
        <v>1</v>
      </c>
      <c r="E34" s="25">
        <v>1</v>
      </c>
      <c r="F34" s="25">
        <v>1</v>
      </c>
      <c r="G34" s="25">
        <v>1</v>
      </c>
      <c r="H34" s="25">
        <v>1</v>
      </c>
      <c r="I34" s="25">
        <v>1</v>
      </c>
      <c r="J34" s="27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20">
        <f t="shared" si="1"/>
        <v>14</v>
      </c>
      <c r="T34" s="27"/>
    </row>
    <row r="35" spans="1:20">
      <c r="A35" s="22">
        <f t="shared" si="0"/>
        <v>23</v>
      </c>
      <c r="B35" s="23">
        <v>16101041</v>
      </c>
      <c r="C35" s="24" t="s">
        <v>43</v>
      </c>
      <c r="D35" s="25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7">
        <v>1</v>
      </c>
      <c r="K35" s="18">
        <v>1</v>
      </c>
      <c r="L35" s="18">
        <v>1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20">
        <f t="shared" si="1"/>
        <v>14</v>
      </c>
      <c r="T35" s="27"/>
    </row>
    <row r="36" spans="1:20">
      <c r="A36" s="22">
        <f t="shared" si="0"/>
        <v>24</v>
      </c>
      <c r="B36" s="23">
        <v>16101042</v>
      </c>
      <c r="C36" s="24" t="s">
        <v>44</v>
      </c>
      <c r="D36" s="25">
        <v>1</v>
      </c>
      <c r="E36" s="25">
        <v>1</v>
      </c>
      <c r="F36" s="25">
        <v>1</v>
      </c>
      <c r="G36" s="25">
        <v>1</v>
      </c>
      <c r="H36" s="25">
        <v>1</v>
      </c>
      <c r="I36" s="25">
        <v>1</v>
      </c>
      <c r="J36" s="27">
        <v>1</v>
      </c>
      <c r="K36" s="18">
        <v>1</v>
      </c>
      <c r="L36" s="18">
        <v>1</v>
      </c>
      <c r="M36" s="18">
        <v>1</v>
      </c>
      <c r="N36" s="18">
        <v>1</v>
      </c>
      <c r="O36" s="18">
        <v>1</v>
      </c>
      <c r="P36" s="18">
        <v>1</v>
      </c>
      <c r="Q36" s="19" t="s">
        <v>20</v>
      </c>
      <c r="R36" s="20">
        <f t="shared" si="1"/>
        <v>13</v>
      </c>
      <c r="T36" s="27"/>
    </row>
    <row r="37" spans="1:20">
      <c r="A37" s="22">
        <f>A36+1</f>
        <v>25</v>
      </c>
      <c r="B37" s="23">
        <v>16101043</v>
      </c>
      <c r="C37" s="24" t="s">
        <v>45</v>
      </c>
      <c r="D37" s="25">
        <v>1</v>
      </c>
      <c r="E37" s="25">
        <v>1</v>
      </c>
      <c r="F37" s="25">
        <v>1</v>
      </c>
      <c r="G37" s="25">
        <v>1</v>
      </c>
      <c r="H37" s="25">
        <v>1</v>
      </c>
      <c r="I37" s="25">
        <v>1</v>
      </c>
      <c r="J37" s="27">
        <v>1</v>
      </c>
      <c r="K37" s="18">
        <v>1</v>
      </c>
      <c r="L37" s="18">
        <v>1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20">
        <f t="shared" si="1"/>
        <v>14</v>
      </c>
      <c r="T37" s="27"/>
    </row>
    <row r="38" spans="1:20">
      <c r="A38" s="22">
        <f t="shared" si="0"/>
        <v>26</v>
      </c>
      <c r="B38" s="23">
        <v>16101044</v>
      </c>
      <c r="C38" s="24" t="s">
        <v>46</v>
      </c>
      <c r="D38" s="25">
        <v>1</v>
      </c>
      <c r="E38" s="25">
        <v>1</v>
      </c>
      <c r="F38" s="25">
        <v>1</v>
      </c>
      <c r="G38" s="25">
        <v>1</v>
      </c>
      <c r="H38" s="25">
        <v>1</v>
      </c>
      <c r="I38" s="25">
        <v>1</v>
      </c>
      <c r="J38" s="19" t="s">
        <v>20</v>
      </c>
      <c r="K38" s="19" t="s">
        <v>20</v>
      </c>
      <c r="L38" s="18">
        <v>1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20">
        <f t="shared" si="1"/>
        <v>12</v>
      </c>
      <c r="T38" s="26"/>
    </row>
    <row r="39" spans="1:20">
      <c r="A39" s="22">
        <f t="shared" si="0"/>
        <v>27</v>
      </c>
      <c r="B39" s="23">
        <v>16101045</v>
      </c>
      <c r="C39" s="44" t="s">
        <v>47</v>
      </c>
      <c r="D39" s="25">
        <v>1</v>
      </c>
      <c r="E39" s="25">
        <v>1</v>
      </c>
      <c r="F39" s="19" t="s">
        <v>20</v>
      </c>
      <c r="G39" s="25">
        <v>1</v>
      </c>
      <c r="H39" s="19" t="s">
        <v>20</v>
      </c>
      <c r="I39" s="25">
        <v>1</v>
      </c>
      <c r="J39" s="27">
        <v>1</v>
      </c>
      <c r="K39" s="19" t="s">
        <v>20</v>
      </c>
      <c r="L39" s="18">
        <v>1</v>
      </c>
      <c r="M39" s="19" t="s">
        <v>20</v>
      </c>
      <c r="N39" s="18">
        <v>1</v>
      </c>
      <c r="O39" s="19" t="s">
        <v>20</v>
      </c>
      <c r="P39" s="19" t="s">
        <v>20</v>
      </c>
      <c r="Q39" s="19" t="s">
        <v>20</v>
      </c>
      <c r="R39" s="20">
        <f t="shared" si="1"/>
        <v>7</v>
      </c>
      <c r="T39" s="45" t="s">
        <v>25</v>
      </c>
    </row>
    <row r="40" spans="1:20">
      <c r="A40" s="22">
        <f t="shared" si="0"/>
        <v>28</v>
      </c>
      <c r="B40" s="23">
        <v>16101046</v>
      </c>
      <c r="C40" s="24" t="s">
        <v>48</v>
      </c>
      <c r="D40" s="25">
        <v>1</v>
      </c>
      <c r="E40" s="25">
        <v>1</v>
      </c>
      <c r="F40" s="25">
        <v>1</v>
      </c>
      <c r="G40" s="25">
        <v>1</v>
      </c>
      <c r="H40" s="25">
        <v>1</v>
      </c>
      <c r="I40" s="25">
        <v>1</v>
      </c>
      <c r="J40" s="27">
        <v>1</v>
      </c>
      <c r="K40" s="18">
        <v>1</v>
      </c>
      <c r="L40" s="18">
        <v>1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20">
        <f t="shared" si="1"/>
        <v>14</v>
      </c>
      <c r="T40" s="27"/>
    </row>
    <row r="41" spans="1:20">
      <c r="A41" s="22">
        <f t="shared" si="0"/>
        <v>29</v>
      </c>
      <c r="B41" s="23">
        <v>16101047</v>
      </c>
      <c r="C41" s="24" t="s">
        <v>49</v>
      </c>
      <c r="D41" s="25">
        <v>1</v>
      </c>
      <c r="E41" s="25">
        <v>1</v>
      </c>
      <c r="F41" s="25">
        <v>1</v>
      </c>
      <c r="G41" s="25">
        <v>1</v>
      </c>
      <c r="H41" s="25">
        <v>1</v>
      </c>
      <c r="I41" s="25">
        <v>1</v>
      </c>
      <c r="J41" s="19" t="s">
        <v>20</v>
      </c>
      <c r="K41" s="18">
        <v>1</v>
      </c>
      <c r="L41" s="18">
        <v>1</v>
      </c>
      <c r="M41" s="19" t="s">
        <v>20</v>
      </c>
      <c r="N41" s="18">
        <v>1</v>
      </c>
      <c r="O41" s="19" t="s">
        <v>20</v>
      </c>
      <c r="P41" s="18">
        <v>1</v>
      </c>
      <c r="Q41" s="18">
        <v>1</v>
      </c>
      <c r="R41" s="20">
        <f t="shared" si="1"/>
        <v>11</v>
      </c>
      <c r="T41" s="27"/>
    </row>
    <row r="42" spans="1:20">
      <c r="A42" s="22">
        <f t="shared" si="0"/>
        <v>30</v>
      </c>
      <c r="B42" s="23">
        <v>16101048</v>
      </c>
      <c r="C42" s="24" t="s">
        <v>50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7">
        <v>1</v>
      </c>
      <c r="K42" s="19" t="s">
        <v>20</v>
      </c>
      <c r="L42" s="18">
        <v>1</v>
      </c>
      <c r="M42" s="18">
        <v>1</v>
      </c>
      <c r="N42" s="18">
        <v>1</v>
      </c>
      <c r="O42" s="19" t="s">
        <v>20</v>
      </c>
      <c r="P42" s="18">
        <v>1</v>
      </c>
      <c r="Q42" s="18">
        <v>1</v>
      </c>
      <c r="R42" s="20">
        <f t="shared" si="1"/>
        <v>12</v>
      </c>
      <c r="T42" s="26"/>
    </row>
    <row r="43" spans="1:20">
      <c r="A43" s="28">
        <v>31</v>
      </c>
      <c r="B43" s="29">
        <v>16101050</v>
      </c>
      <c r="C43" s="30" t="s">
        <v>51</v>
      </c>
      <c r="D43" s="31">
        <v>1</v>
      </c>
      <c r="E43" s="31">
        <v>1</v>
      </c>
      <c r="F43" s="31">
        <v>1</v>
      </c>
      <c r="G43" s="31">
        <v>1</v>
      </c>
      <c r="H43" s="31">
        <v>1</v>
      </c>
      <c r="I43" s="31">
        <v>1</v>
      </c>
      <c r="J43" s="42">
        <v>1</v>
      </c>
      <c r="K43" s="32">
        <v>1</v>
      </c>
      <c r="L43" s="18">
        <v>1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3"/>
      <c r="T43" s="26"/>
    </row>
    <row r="44" spans="1:20" ht="17.25" thickBot="1">
      <c r="A44" s="56"/>
      <c r="B44" s="57"/>
      <c r="C44" s="58"/>
      <c r="D44" s="34">
        <f>COUNT(D13:D43)</f>
        <v>31</v>
      </c>
      <c r="E44" s="34">
        <f t="shared" ref="E44:Q44" si="2">COUNT(E13:E43)</f>
        <v>31</v>
      </c>
      <c r="F44" s="34">
        <f t="shared" si="2"/>
        <v>28</v>
      </c>
      <c r="G44" s="34">
        <f t="shared" si="2"/>
        <v>28</v>
      </c>
      <c r="H44" s="34">
        <f t="shared" si="2"/>
        <v>27</v>
      </c>
      <c r="I44" s="34">
        <f t="shared" si="2"/>
        <v>30</v>
      </c>
      <c r="J44" s="34">
        <f t="shared" si="2"/>
        <v>27</v>
      </c>
      <c r="K44" s="34">
        <f t="shared" si="2"/>
        <v>18</v>
      </c>
      <c r="L44" s="34">
        <f t="shared" si="2"/>
        <v>29</v>
      </c>
      <c r="M44" s="34">
        <f t="shared" si="2"/>
        <v>26</v>
      </c>
      <c r="N44" s="34">
        <f t="shared" si="2"/>
        <v>24</v>
      </c>
      <c r="O44" s="34">
        <f t="shared" si="2"/>
        <v>25</v>
      </c>
      <c r="P44" s="34">
        <f t="shared" si="2"/>
        <v>28</v>
      </c>
      <c r="Q44" s="34">
        <f t="shared" si="2"/>
        <v>25</v>
      </c>
      <c r="R44" s="35"/>
      <c r="T44" s="27"/>
    </row>
  </sheetData>
  <mergeCells count="13">
    <mergeCell ref="T9:T12"/>
    <mergeCell ref="A44:C44"/>
    <mergeCell ref="D11:F11"/>
    <mergeCell ref="G11:J11"/>
    <mergeCell ref="K11:N11"/>
    <mergeCell ref="O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22" priority="58" stopIfTrue="1"/>
    <cfRule type="duplicateValues" dxfId="121" priority="59" stopIfTrue="1"/>
    <cfRule type="duplicateValues" dxfId="120" priority="60" stopIfTrue="1"/>
  </conditionalFormatting>
  <conditionalFormatting sqref="B13:B36">
    <cfRule type="duplicateValues" dxfId="119" priority="57" stopIfTrue="1"/>
  </conditionalFormatting>
  <conditionalFormatting sqref="C13:C33">
    <cfRule type="duplicateValues" dxfId="118" priority="54" stopIfTrue="1"/>
    <cfRule type="duplicateValues" dxfId="117" priority="55" stopIfTrue="1"/>
    <cfRule type="duplicateValues" dxfId="116" priority="56" stopIfTrue="1"/>
  </conditionalFormatting>
  <conditionalFormatting sqref="B13:B33">
    <cfRule type="duplicateValues" dxfId="115" priority="53" stopIfTrue="1"/>
  </conditionalFormatting>
  <conditionalFormatting sqref="C38:C39">
    <cfRule type="duplicateValues" dxfId="114" priority="50" stopIfTrue="1"/>
    <cfRule type="duplicateValues" dxfId="113" priority="51" stopIfTrue="1"/>
    <cfRule type="duplicateValues" dxfId="112" priority="52" stopIfTrue="1"/>
  </conditionalFormatting>
  <conditionalFormatting sqref="C38">
    <cfRule type="duplicateValues" dxfId="111" priority="47" stopIfTrue="1"/>
    <cfRule type="duplicateValues" dxfId="110" priority="48" stopIfTrue="1"/>
    <cfRule type="duplicateValues" dxfId="109" priority="49" stopIfTrue="1"/>
  </conditionalFormatting>
  <conditionalFormatting sqref="B38">
    <cfRule type="duplicateValues" dxfId="108" priority="46" stopIfTrue="1"/>
  </conditionalFormatting>
  <conditionalFormatting sqref="B39">
    <cfRule type="duplicateValues" dxfId="107" priority="45" stopIfTrue="1"/>
  </conditionalFormatting>
  <conditionalFormatting sqref="C13:C34">
    <cfRule type="duplicateValues" dxfId="106" priority="42" stopIfTrue="1"/>
    <cfRule type="duplicateValues" dxfId="105" priority="43" stopIfTrue="1"/>
    <cfRule type="duplicateValues" dxfId="104" priority="44" stopIfTrue="1"/>
  </conditionalFormatting>
  <conditionalFormatting sqref="B13:B34">
    <cfRule type="duplicateValues" dxfId="103" priority="41" stopIfTrue="1"/>
  </conditionalFormatting>
  <conditionalFormatting sqref="C36:C41">
    <cfRule type="duplicateValues" dxfId="102" priority="38" stopIfTrue="1"/>
    <cfRule type="duplicateValues" dxfId="101" priority="39" stopIfTrue="1"/>
    <cfRule type="duplicateValues" dxfId="100" priority="40" stopIfTrue="1"/>
  </conditionalFormatting>
  <conditionalFormatting sqref="B36:B41">
    <cfRule type="duplicateValues" dxfId="99" priority="37" stopIfTrue="1"/>
  </conditionalFormatting>
  <conditionalFormatting sqref="C13:C35">
    <cfRule type="duplicateValues" dxfId="98" priority="34" stopIfTrue="1"/>
    <cfRule type="duplicateValues" dxfId="97" priority="35" stopIfTrue="1"/>
    <cfRule type="duplicateValues" dxfId="96" priority="36" stopIfTrue="1"/>
  </conditionalFormatting>
  <conditionalFormatting sqref="B13:B35">
    <cfRule type="duplicateValues" dxfId="95" priority="33" stopIfTrue="1"/>
  </conditionalFormatting>
  <conditionalFormatting sqref="C37:C43">
    <cfRule type="duplicateValues" dxfId="94" priority="2" stopIfTrue="1"/>
    <cfRule type="duplicateValues" dxfId="93" priority="3" stopIfTrue="1"/>
    <cfRule type="duplicateValues" dxfId="92" priority="4" stopIfTrue="1"/>
  </conditionalFormatting>
  <conditionalFormatting sqref="B37:B43">
    <cfRule type="duplicateValues" dxfId="91" priority="1" stopIfTrue="1"/>
  </conditionalFormatting>
  <conditionalFormatting sqref="C34:C43">
    <cfRule type="duplicateValues" dxfId="90" priority="93" stopIfTrue="1"/>
    <cfRule type="duplicateValues" dxfId="89" priority="94" stopIfTrue="1"/>
    <cfRule type="duplicateValues" dxfId="88" priority="95" stopIfTrue="1"/>
  </conditionalFormatting>
  <conditionalFormatting sqref="B34:B43">
    <cfRule type="duplicateValues" dxfId="87" priority="96" stopIfTrue="1"/>
  </conditionalFormatting>
  <conditionalFormatting sqref="C42:C43">
    <cfRule type="duplicateValues" dxfId="86" priority="97" stopIfTrue="1"/>
    <cfRule type="duplicateValues" dxfId="85" priority="98" stopIfTrue="1"/>
    <cfRule type="duplicateValues" dxfId="84" priority="99" stopIfTrue="1"/>
  </conditionalFormatting>
  <conditionalFormatting sqref="B42:B43">
    <cfRule type="duplicateValues" dxfId="83" priority="100" stopIfTrue="1"/>
  </conditionalFormatting>
  <conditionalFormatting sqref="C35:C43">
    <cfRule type="duplicateValues" dxfId="82" priority="101" stopIfTrue="1"/>
    <cfRule type="duplicateValues" dxfId="81" priority="102" stopIfTrue="1"/>
    <cfRule type="duplicateValues" dxfId="80" priority="103" stopIfTrue="1"/>
  </conditionalFormatting>
  <conditionalFormatting sqref="B35:B43">
    <cfRule type="duplicateValues" dxfId="79" priority="104" stopIfTrue="1"/>
  </conditionalFormatting>
  <conditionalFormatting sqref="C35:C37 C40:C43">
    <cfRule type="duplicateValues" dxfId="78" priority="105" stopIfTrue="1"/>
    <cfRule type="duplicateValues" dxfId="77" priority="106" stopIfTrue="1"/>
    <cfRule type="duplicateValues" dxfId="76" priority="107" stopIfTrue="1"/>
  </conditionalFormatting>
  <conditionalFormatting sqref="B35:B37 B40:B43">
    <cfRule type="duplicateValues" dxfId="75" priority="111" stopIfTrue="1"/>
  </conditionalFormatting>
  <conditionalFormatting sqref="C36:C43">
    <cfRule type="duplicateValues" dxfId="74" priority="113" stopIfTrue="1"/>
    <cfRule type="duplicateValues" dxfId="73" priority="114" stopIfTrue="1"/>
    <cfRule type="duplicateValues" dxfId="72" priority="115" stopIfTrue="1"/>
  </conditionalFormatting>
  <conditionalFormatting sqref="B36:B43">
    <cfRule type="duplicateValues" dxfId="71" priority="116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T45"/>
  <sheetViews>
    <sheetView tabSelected="1" zoomScale="85" zoomScaleNormal="85" workbookViewId="0">
      <pane ySplit="12" topLeftCell="A13" activePane="bottomLeft" state="frozen"/>
      <selection pane="bottomLeft" activeCell="T16" sqref="T1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6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20" ht="16.5" customHeight="1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20" ht="16.5" customHeight="1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52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57</v>
      </c>
      <c r="E7" s="4"/>
      <c r="F7" s="5"/>
      <c r="G7" s="5"/>
      <c r="H7" s="4"/>
      <c r="I7" s="5"/>
      <c r="J7" s="2" t="s">
        <v>8</v>
      </c>
      <c r="K7" s="5"/>
      <c r="L7" s="7" t="s">
        <v>53</v>
      </c>
      <c r="M7" s="5"/>
      <c r="O7" s="5"/>
      <c r="P7" s="5"/>
      <c r="Q7" s="5"/>
      <c r="R7" s="6"/>
      <c r="S7" s="6"/>
    </row>
    <row r="9" spans="1:20" s="8" customFormat="1" ht="16.5" customHeight="1">
      <c r="A9" s="49" t="s">
        <v>9</v>
      </c>
      <c r="B9" s="49" t="s">
        <v>10</v>
      </c>
      <c r="C9" s="49" t="s">
        <v>11</v>
      </c>
      <c r="D9" s="52" t="s">
        <v>12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  <c r="T9" s="55" t="s">
        <v>13</v>
      </c>
    </row>
    <row r="10" spans="1:20" s="8" customFormat="1" ht="15.75" customHeight="1">
      <c r="A10" s="50"/>
      <c r="B10" s="50"/>
      <c r="C10" s="50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55"/>
    </row>
    <row r="11" spans="1:20" s="8" customFormat="1" ht="15.75" customHeight="1">
      <c r="A11" s="50"/>
      <c r="B11" s="50"/>
      <c r="C11" s="50"/>
      <c r="D11" s="59" t="s">
        <v>14</v>
      </c>
      <c r="E11" s="60"/>
      <c r="F11" s="61"/>
      <c r="G11" s="59" t="s">
        <v>15</v>
      </c>
      <c r="H11" s="60"/>
      <c r="I11" s="60"/>
      <c r="J11" s="61"/>
      <c r="K11" s="62" t="s">
        <v>16</v>
      </c>
      <c r="L11" s="62"/>
      <c r="M11" s="62"/>
      <c r="N11" s="62"/>
      <c r="O11" s="62" t="s">
        <v>17</v>
      </c>
      <c r="P11" s="62"/>
      <c r="Q11" s="62"/>
      <c r="R11" s="12"/>
      <c r="T11" s="55"/>
    </row>
    <row r="12" spans="1:20" s="8" customFormat="1" ht="15">
      <c r="A12" s="51"/>
      <c r="B12" s="51"/>
      <c r="C12" s="51"/>
      <c r="D12" s="38">
        <v>10</v>
      </c>
      <c r="E12" s="38">
        <v>17</v>
      </c>
      <c r="F12" s="38">
        <v>22</v>
      </c>
      <c r="G12" s="38">
        <v>6</v>
      </c>
      <c r="H12" s="38">
        <v>8</v>
      </c>
      <c r="I12" s="38">
        <v>15</v>
      </c>
      <c r="J12" s="38">
        <v>22</v>
      </c>
      <c r="K12" s="38">
        <v>5</v>
      </c>
      <c r="L12" s="38">
        <v>12</v>
      </c>
      <c r="M12" s="38">
        <v>19</v>
      </c>
      <c r="N12" s="38">
        <v>24</v>
      </c>
      <c r="O12" s="38">
        <v>1</v>
      </c>
      <c r="P12" s="38">
        <v>8</v>
      </c>
      <c r="Q12" s="38">
        <v>17</v>
      </c>
      <c r="R12" s="14" t="s">
        <v>18</v>
      </c>
      <c r="T12" s="55"/>
    </row>
    <row r="13" spans="1:20">
      <c r="A13" s="15">
        <v>1</v>
      </c>
      <c r="B13" s="37">
        <v>16101084</v>
      </c>
      <c r="C13" s="24" t="s">
        <v>58</v>
      </c>
      <c r="D13" s="19" t="s">
        <v>20</v>
      </c>
      <c r="E13" s="25">
        <v>1</v>
      </c>
      <c r="F13" s="18">
        <v>1</v>
      </c>
      <c r="G13" s="19" t="s">
        <v>20</v>
      </c>
      <c r="H13" s="19" t="s">
        <v>20</v>
      </c>
      <c r="I13" s="19" t="s">
        <v>20</v>
      </c>
      <c r="J13" s="19" t="s">
        <v>20</v>
      </c>
      <c r="K13" s="19" t="s">
        <v>20</v>
      </c>
      <c r="L13" s="19" t="s">
        <v>20</v>
      </c>
      <c r="M13" s="19" t="s">
        <v>20</v>
      </c>
      <c r="N13" s="19" t="s">
        <v>20</v>
      </c>
      <c r="O13" s="19" t="s">
        <v>20</v>
      </c>
      <c r="P13" s="19" t="s">
        <v>20</v>
      </c>
      <c r="Q13" s="19" t="s">
        <v>20</v>
      </c>
      <c r="R13" s="20">
        <f>COUNT(D13:Q13)</f>
        <v>2</v>
      </c>
      <c r="T13" s="46" t="s">
        <v>25</v>
      </c>
    </row>
    <row r="14" spans="1:20">
      <c r="A14" s="22">
        <f t="shared" ref="A14:A42" si="0">A13+1</f>
        <v>2</v>
      </c>
      <c r="B14" s="37">
        <v>16101085</v>
      </c>
      <c r="C14" s="24" t="s">
        <v>59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19" t="s">
        <v>20</v>
      </c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20">
        <f t="shared" ref="R14:R44" si="1">COUNT(D14:Q14)</f>
        <v>13</v>
      </c>
      <c r="T14" s="27"/>
    </row>
    <row r="15" spans="1:20">
      <c r="A15" s="22">
        <f t="shared" si="0"/>
        <v>3</v>
      </c>
      <c r="B15" s="37">
        <v>16101086</v>
      </c>
      <c r="C15" s="24" t="s">
        <v>60</v>
      </c>
      <c r="D15" s="25">
        <v>1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20">
        <f t="shared" si="1"/>
        <v>14</v>
      </c>
      <c r="T15" s="27"/>
    </row>
    <row r="16" spans="1:20">
      <c r="A16" s="22">
        <f t="shared" si="0"/>
        <v>4</v>
      </c>
      <c r="B16" s="37">
        <v>16101087</v>
      </c>
      <c r="C16" s="24" t="s">
        <v>61</v>
      </c>
      <c r="D16" s="25">
        <v>1</v>
      </c>
      <c r="E16" s="25">
        <v>1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43">
        <v>1</v>
      </c>
      <c r="L16" s="19" t="s">
        <v>20</v>
      </c>
      <c r="M16" s="43">
        <v>1</v>
      </c>
      <c r="N16" s="43">
        <v>1</v>
      </c>
      <c r="O16" s="43">
        <v>1</v>
      </c>
      <c r="P16" s="43">
        <v>1</v>
      </c>
      <c r="Q16" s="19" t="s">
        <v>20</v>
      </c>
      <c r="R16" s="20">
        <f t="shared" si="1"/>
        <v>12</v>
      </c>
      <c r="T16" s="27"/>
    </row>
    <row r="17" spans="1:20">
      <c r="A17" s="22">
        <f t="shared" si="0"/>
        <v>5</v>
      </c>
      <c r="B17" s="37">
        <v>16101088</v>
      </c>
      <c r="C17" s="24" t="s">
        <v>62</v>
      </c>
      <c r="D17" s="25">
        <v>1</v>
      </c>
      <c r="E17" s="25">
        <v>1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20">
        <f t="shared" si="1"/>
        <v>14</v>
      </c>
      <c r="T17" s="26"/>
    </row>
    <row r="18" spans="1:20">
      <c r="A18" s="22">
        <f t="shared" si="0"/>
        <v>6</v>
      </c>
      <c r="B18" s="37">
        <v>16101089</v>
      </c>
      <c r="C18" s="24" t="s">
        <v>63</v>
      </c>
      <c r="D18" s="25">
        <v>1</v>
      </c>
      <c r="E18" s="25">
        <v>1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43">
        <v>1</v>
      </c>
      <c r="L18" s="43">
        <v>1</v>
      </c>
      <c r="M18" s="43">
        <v>1</v>
      </c>
      <c r="N18" s="19" t="s">
        <v>20</v>
      </c>
      <c r="O18" s="43">
        <v>1</v>
      </c>
      <c r="P18" s="43">
        <v>1</v>
      </c>
      <c r="Q18" s="43">
        <v>1</v>
      </c>
      <c r="R18" s="20">
        <f t="shared" si="1"/>
        <v>13</v>
      </c>
      <c r="T18" s="27"/>
    </row>
    <row r="19" spans="1:20">
      <c r="A19" s="22">
        <f t="shared" si="0"/>
        <v>7</v>
      </c>
      <c r="B19" s="37">
        <v>16101090</v>
      </c>
      <c r="C19" s="24" t="s">
        <v>64</v>
      </c>
      <c r="D19" s="25">
        <v>1</v>
      </c>
      <c r="E19" s="25">
        <v>1</v>
      </c>
      <c r="F19" s="25">
        <v>1</v>
      </c>
      <c r="G19" s="25">
        <v>1</v>
      </c>
      <c r="H19" s="25">
        <v>1</v>
      </c>
      <c r="I19" s="25">
        <v>1</v>
      </c>
      <c r="J19" s="25">
        <v>1</v>
      </c>
      <c r="K19" s="43">
        <v>1</v>
      </c>
      <c r="L19" s="43">
        <v>1</v>
      </c>
      <c r="M19" s="43">
        <v>1</v>
      </c>
      <c r="N19" s="19" t="s">
        <v>20</v>
      </c>
      <c r="O19" s="19" t="s">
        <v>20</v>
      </c>
      <c r="P19" s="43">
        <v>1</v>
      </c>
      <c r="Q19" s="43">
        <v>1</v>
      </c>
      <c r="R19" s="20">
        <f t="shared" si="1"/>
        <v>12</v>
      </c>
      <c r="T19" s="26"/>
    </row>
    <row r="20" spans="1:20">
      <c r="A20" s="22">
        <f t="shared" si="0"/>
        <v>8</v>
      </c>
      <c r="B20" s="37">
        <v>16101091</v>
      </c>
      <c r="C20" s="24" t="s">
        <v>65</v>
      </c>
      <c r="D20" s="19" t="s">
        <v>20</v>
      </c>
      <c r="E20" s="25">
        <v>1</v>
      </c>
      <c r="F20" s="25">
        <v>1</v>
      </c>
      <c r="G20" s="19" t="s">
        <v>20</v>
      </c>
      <c r="H20" s="25">
        <v>1</v>
      </c>
      <c r="I20" s="25">
        <v>1</v>
      </c>
      <c r="J20" s="25">
        <v>1</v>
      </c>
      <c r="K20" s="19" t="s">
        <v>20</v>
      </c>
      <c r="L20" s="43">
        <v>1</v>
      </c>
      <c r="M20" s="43">
        <v>1</v>
      </c>
      <c r="N20" s="19" t="s">
        <v>20</v>
      </c>
      <c r="O20" s="43">
        <v>1</v>
      </c>
      <c r="P20" s="43">
        <v>1</v>
      </c>
      <c r="Q20" s="43">
        <v>1</v>
      </c>
      <c r="R20" s="20">
        <f t="shared" si="1"/>
        <v>10</v>
      </c>
      <c r="T20" s="46" t="s">
        <v>25</v>
      </c>
    </row>
    <row r="21" spans="1:20">
      <c r="A21" s="22">
        <f t="shared" si="0"/>
        <v>9</v>
      </c>
      <c r="B21" s="37">
        <v>16101092</v>
      </c>
      <c r="C21" s="24" t="s">
        <v>66</v>
      </c>
      <c r="D21" s="25">
        <v>1</v>
      </c>
      <c r="E21" s="25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20">
        <f t="shared" si="1"/>
        <v>14</v>
      </c>
      <c r="T21" s="27"/>
    </row>
    <row r="22" spans="1:20">
      <c r="A22" s="22">
        <f t="shared" si="0"/>
        <v>10</v>
      </c>
      <c r="B22" s="37">
        <v>16101093</v>
      </c>
      <c r="C22" s="24" t="s">
        <v>67</v>
      </c>
      <c r="D22" s="25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43">
        <v>1</v>
      </c>
      <c r="L22" s="19" t="s">
        <v>20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20">
        <f t="shared" si="1"/>
        <v>13</v>
      </c>
      <c r="T22" s="27"/>
    </row>
    <row r="23" spans="1:20">
      <c r="A23" s="22">
        <f t="shared" si="0"/>
        <v>11</v>
      </c>
      <c r="B23" s="37">
        <v>16101095</v>
      </c>
      <c r="C23" s="24" t="s">
        <v>68</v>
      </c>
      <c r="D23" s="25">
        <v>1</v>
      </c>
      <c r="E23" s="25">
        <v>1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19" t="s">
        <v>20</v>
      </c>
      <c r="L23" s="43">
        <v>1</v>
      </c>
      <c r="M23" s="43">
        <v>1</v>
      </c>
      <c r="N23" s="19" t="s">
        <v>20</v>
      </c>
      <c r="O23" s="43">
        <v>1</v>
      </c>
      <c r="P23" s="43">
        <v>1</v>
      </c>
      <c r="Q23" s="19" t="s">
        <v>20</v>
      </c>
      <c r="R23" s="20">
        <f t="shared" si="1"/>
        <v>11</v>
      </c>
      <c r="T23" s="27"/>
    </row>
    <row r="24" spans="1:20">
      <c r="A24" s="22">
        <f t="shared" si="0"/>
        <v>12</v>
      </c>
      <c r="B24" s="37">
        <v>16101096</v>
      </c>
      <c r="C24" s="24" t="s">
        <v>69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43">
        <v>1</v>
      </c>
      <c r="L24" s="43">
        <v>1</v>
      </c>
      <c r="M24" s="43">
        <v>1</v>
      </c>
      <c r="N24" s="43">
        <v>1</v>
      </c>
      <c r="O24" s="43">
        <v>1</v>
      </c>
      <c r="P24" s="43">
        <v>1</v>
      </c>
      <c r="Q24" s="43">
        <v>1</v>
      </c>
      <c r="R24" s="20">
        <f t="shared" si="1"/>
        <v>14</v>
      </c>
      <c r="T24" s="26"/>
    </row>
    <row r="25" spans="1:20">
      <c r="A25" s="22">
        <f t="shared" si="0"/>
        <v>13</v>
      </c>
      <c r="B25" s="37">
        <v>16101097</v>
      </c>
      <c r="C25" s="24" t="s">
        <v>70</v>
      </c>
      <c r="D25" s="25">
        <v>1</v>
      </c>
      <c r="E25" s="25">
        <v>1</v>
      </c>
      <c r="F25" s="25">
        <v>1</v>
      </c>
      <c r="G25" s="19" t="s">
        <v>20</v>
      </c>
      <c r="H25" s="25">
        <v>1</v>
      </c>
      <c r="I25" s="25">
        <v>1</v>
      </c>
      <c r="J25" s="19" t="s">
        <v>20</v>
      </c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20">
        <f t="shared" si="1"/>
        <v>12</v>
      </c>
      <c r="T25" s="27"/>
    </row>
    <row r="26" spans="1:20">
      <c r="A26" s="22">
        <f t="shared" si="0"/>
        <v>14</v>
      </c>
      <c r="B26" s="37">
        <v>16101098</v>
      </c>
      <c r="C26" s="24" t="s">
        <v>71</v>
      </c>
      <c r="D26" s="25">
        <v>1</v>
      </c>
      <c r="E26" s="19" t="s">
        <v>20</v>
      </c>
      <c r="F26" s="25">
        <v>1</v>
      </c>
      <c r="G26" s="19" t="s">
        <v>20</v>
      </c>
      <c r="H26" s="25">
        <v>1</v>
      </c>
      <c r="I26" s="25">
        <v>1</v>
      </c>
      <c r="J26" s="25">
        <v>1</v>
      </c>
      <c r="K26" s="19" t="s">
        <v>20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20">
        <f t="shared" si="1"/>
        <v>11</v>
      </c>
      <c r="T26" s="27"/>
    </row>
    <row r="27" spans="1:20">
      <c r="A27" s="22">
        <f t="shared" si="0"/>
        <v>15</v>
      </c>
      <c r="B27" s="37">
        <v>16101100</v>
      </c>
      <c r="C27" s="24" t="s">
        <v>72</v>
      </c>
      <c r="D27" s="25">
        <v>1</v>
      </c>
      <c r="E27" s="25">
        <v>1</v>
      </c>
      <c r="F27" s="25">
        <v>1</v>
      </c>
      <c r="G27" s="25">
        <v>1</v>
      </c>
      <c r="H27" s="25">
        <v>1</v>
      </c>
      <c r="I27" s="19" t="s">
        <v>20</v>
      </c>
      <c r="J27" s="25">
        <v>1</v>
      </c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20">
        <f t="shared" si="1"/>
        <v>13</v>
      </c>
      <c r="T27" s="27"/>
    </row>
    <row r="28" spans="1:20">
      <c r="A28" s="22">
        <f t="shared" si="0"/>
        <v>16</v>
      </c>
      <c r="B28" s="37">
        <v>16101101</v>
      </c>
      <c r="C28" s="24" t="s">
        <v>73</v>
      </c>
      <c r="D28" s="25">
        <v>1</v>
      </c>
      <c r="E28" s="25">
        <v>1</v>
      </c>
      <c r="F28" s="25">
        <v>1</v>
      </c>
      <c r="G28" s="25">
        <v>1</v>
      </c>
      <c r="H28" s="25">
        <v>1</v>
      </c>
      <c r="I28" s="25">
        <v>1</v>
      </c>
      <c r="J28" s="25">
        <v>1</v>
      </c>
      <c r="K28" s="43">
        <v>1</v>
      </c>
      <c r="L28" s="43">
        <v>1</v>
      </c>
      <c r="M28" s="43">
        <v>1</v>
      </c>
      <c r="N28" s="43">
        <v>1</v>
      </c>
      <c r="O28" s="19" t="s">
        <v>20</v>
      </c>
      <c r="P28" s="43">
        <v>1</v>
      </c>
      <c r="Q28" s="43">
        <v>1</v>
      </c>
      <c r="R28" s="20">
        <f t="shared" si="1"/>
        <v>13</v>
      </c>
      <c r="T28" s="27"/>
    </row>
    <row r="29" spans="1:20">
      <c r="A29" s="22">
        <f t="shared" si="0"/>
        <v>17</v>
      </c>
      <c r="B29" s="37">
        <v>16101102</v>
      </c>
      <c r="C29" s="24" t="s">
        <v>74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43">
        <v>1</v>
      </c>
      <c r="L29" s="19" t="s">
        <v>20</v>
      </c>
      <c r="M29" s="43">
        <v>1</v>
      </c>
      <c r="N29" s="43">
        <v>1</v>
      </c>
      <c r="O29" s="43">
        <v>1</v>
      </c>
      <c r="P29" s="19" t="s">
        <v>20</v>
      </c>
      <c r="Q29" s="43">
        <v>1</v>
      </c>
      <c r="R29" s="20">
        <f t="shared" si="1"/>
        <v>12</v>
      </c>
      <c r="T29" s="26"/>
    </row>
    <row r="30" spans="1:20">
      <c r="A30" s="22">
        <f t="shared" si="0"/>
        <v>18</v>
      </c>
      <c r="B30" s="37">
        <v>16101103</v>
      </c>
      <c r="C30" s="24" t="s">
        <v>75</v>
      </c>
      <c r="D30" s="25">
        <v>1</v>
      </c>
      <c r="E30" s="25">
        <v>1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43">
        <v>1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20">
        <f t="shared" si="1"/>
        <v>14</v>
      </c>
      <c r="T30" s="27"/>
    </row>
    <row r="31" spans="1:20">
      <c r="A31" s="22">
        <f t="shared" si="0"/>
        <v>19</v>
      </c>
      <c r="B31" s="37">
        <v>16101156</v>
      </c>
      <c r="C31" s="24" t="s">
        <v>76</v>
      </c>
      <c r="D31" s="25">
        <v>1</v>
      </c>
      <c r="E31" s="25">
        <v>1</v>
      </c>
      <c r="F31" s="19" t="s">
        <v>20</v>
      </c>
      <c r="G31" s="25">
        <v>1</v>
      </c>
      <c r="H31" s="25">
        <v>1</v>
      </c>
      <c r="I31" s="25">
        <v>1</v>
      </c>
      <c r="J31" s="25">
        <v>1</v>
      </c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20">
        <f t="shared" si="1"/>
        <v>13</v>
      </c>
      <c r="T31" s="27"/>
    </row>
    <row r="32" spans="1:20">
      <c r="A32" s="22">
        <f t="shared" si="0"/>
        <v>20</v>
      </c>
      <c r="B32" s="37">
        <v>16101157</v>
      </c>
      <c r="C32" s="24" t="s">
        <v>77</v>
      </c>
      <c r="D32" s="25">
        <v>1</v>
      </c>
      <c r="E32" s="25">
        <v>1</v>
      </c>
      <c r="F32" s="25">
        <v>1</v>
      </c>
      <c r="G32" s="25">
        <v>1</v>
      </c>
      <c r="H32" s="25">
        <v>1</v>
      </c>
      <c r="I32" s="25">
        <v>1</v>
      </c>
      <c r="J32" s="25">
        <v>1</v>
      </c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43">
        <v>1</v>
      </c>
      <c r="Q32" s="43">
        <v>1</v>
      </c>
      <c r="R32" s="20">
        <f t="shared" si="1"/>
        <v>14</v>
      </c>
      <c r="T32" s="27"/>
    </row>
    <row r="33" spans="1:20">
      <c r="A33" s="22">
        <f t="shared" si="0"/>
        <v>21</v>
      </c>
      <c r="B33" s="37">
        <v>16101158</v>
      </c>
      <c r="C33" s="24" t="s">
        <v>78</v>
      </c>
      <c r="D33" s="25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20">
        <f t="shared" si="1"/>
        <v>14</v>
      </c>
      <c r="T33" s="27"/>
    </row>
    <row r="34" spans="1:20">
      <c r="A34" s="22">
        <f t="shared" si="0"/>
        <v>22</v>
      </c>
      <c r="B34" s="37">
        <v>16101159</v>
      </c>
      <c r="C34" s="24" t="s">
        <v>79</v>
      </c>
      <c r="D34" s="25">
        <v>1</v>
      </c>
      <c r="E34" s="25">
        <v>1</v>
      </c>
      <c r="F34" s="25">
        <v>1</v>
      </c>
      <c r="G34" s="25">
        <v>1</v>
      </c>
      <c r="H34" s="25">
        <v>1</v>
      </c>
      <c r="I34" s="25">
        <v>1</v>
      </c>
      <c r="J34" s="25">
        <v>1</v>
      </c>
      <c r="K34" s="43">
        <v>1</v>
      </c>
      <c r="L34" s="43">
        <v>1</v>
      </c>
      <c r="M34" s="43">
        <v>1</v>
      </c>
      <c r="N34" s="43">
        <v>1</v>
      </c>
      <c r="O34" s="43">
        <v>1</v>
      </c>
      <c r="P34" s="43">
        <v>1</v>
      </c>
      <c r="Q34" s="19" t="s">
        <v>20</v>
      </c>
      <c r="R34" s="20">
        <f t="shared" si="1"/>
        <v>13</v>
      </c>
      <c r="T34" s="27"/>
    </row>
    <row r="35" spans="1:20">
      <c r="A35" s="22">
        <f t="shared" si="0"/>
        <v>23</v>
      </c>
      <c r="B35" s="37">
        <v>16101160</v>
      </c>
      <c r="C35" s="24" t="s">
        <v>80</v>
      </c>
      <c r="D35" s="25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43">
        <v>1</v>
      </c>
      <c r="L35" s="43">
        <v>1</v>
      </c>
      <c r="M35" s="43">
        <v>1</v>
      </c>
      <c r="N35" s="43">
        <v>1</v>
      </c>
      <c r="O35" s="43">
        <v>1</v>
      </c>
      <c r="P35" s="43">
        <v>1</v>
      </c>
      <c r="Q35" s="43">
        <v>1</v>
      </c>
      <c r="R35" s="20">
        <f t="shared" si="1"/>
        <v>14</v>
      </c>
      <c r="T35" s="27"/>
    </row>
    <row r="36" spans="1:20">
      <c r="A36" s="22">
        <f t="shared" si="0"/>
        <v>24</v>
      </c>
      <c r="B36" s="37">
        <v>16101161</v>
      </c>
      <c r="C36" s="24" t="s">
        <v>81</v>
      </c>
      <c r="D36" s="25">
        <v>1</v>
      </c>
      <c r="E36" s="25">
        <v>1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43">
        <v>1</v>
      </c>
      <c r="L36" s="43">
        <v>1</v>
      </c>
      <c r="M36" s="43">
        <v>1</v>
      </c>
      <c r="N36" s="19" t="s">
        <v>20</v>
      </c>
      <c r="O36" s="43">
        <v>1</v>
      </c>
      <c r="P36" s="43">
        <v>1</v>
      </c>
      <c r="Q36" s="43">
        <v>1</v>
      </c>
      <c r="R36" s="20">
        <f t="shared" si="1"/>
        <v>13</v>
      </c>
      <c r="T36" s="27"/>
    </row>
    <row r="37" spans="1:20">
      <c r="A37" s="22">
        <f>A36+1</f>
        <v>25</v>
      </c>
      <c r="B37" s="37">
        <v>16101163</v>
      </c>
      <c r="C37" s="24" t="s">
        <v>82</v>
      </c>
      <c r="D37" s="25">
        <v>1</v>
      </c>
      <c r="E37" s="25">
        <v>1</v>
      </c>
      <c r="F37" s="25">
        <v>1</v>
      </c>
      <c r="G37" s="25">
        <v>1</v>
      </c>
      <c r="H37" s="25">
        <v>1</v>
      </c>
      <c r="I37" s="25">
        <v>1</v>
      </c>
      <c r="J37" s="25">
        <v>1</v>
      </c>
      <c r="K37" s="43">
        <v>1</v>
      </c>
      <c r="L37" s="43">
        <v>1</v>
      </c>
      <c r="M37" s="43">
        <v>1</v>
      </c>
      <c r="N37" s="43">
        <v>1</v>
      </c>
      <c r="O37" s="43">
        <v>1</v>
      </c>
      <c r="P37" s="43">
        <v>1</v>
      </c>
      <c r="Q37" s="19" t="s">
        <v>20</v>
      </c>
      <c r="R37" s="20">
        <f t="shared" si="1"/>
        <v>13</v>
      </c>
      <c r="T37" s="27"/>
    </row>
    <row r="38" spans="1:20">
      <c r="A38" s="22">
        <f t="shared" si="0"/>
        <v>26</v>
      </c>
      <c r="B38" s="37">
        <v>16101165</v>
      </c>
      <c r="C38" s="24" t="s">
        <v>83</v>
      </c>
      <c r="D38" s="25">
        <v>1</v>
      </c>
      <c r="E38" s="25">
        <v>1</v>
      </c>
      <c r="F38" s="25">
        <v>1</v>
      </c>
      <c r="G38" s="25">
        <v>1</v>
      </c>
      <c r="H38" s="25">
        <v>1</v>
      </c>
      <c r="I38" s="25">
        <v>1</v>
      </c>
      <c r="J38" s="25">
        <v>1</v>
      </c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20">
        <f t="shared" si="1"/>
        <v>14</v>
      </c>
      <c r="T38" s="26"/>
    </row>
    <row r="39" spans="1:20">
      <c r="A39" s="22">
        <f t="shared" si="0"/>
        <v>27</v>
      </c>
      <c r="B39" s="37">
        <v>16101166</v>
      </c>
      <c r="C39" s="24" t="s">
        <v>84</v>
      </c>
      <c r="D39" s="25">
        <v>1</v>
      </c>
      <c r="E39" s="25">
        <v>1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20">
        <f t="shared" si="1"/>
        <v>14</v>
      </c>
      <c r="T39" s="27"/>
    </row>
    <row r="40" spans="1:20">
      <c r="A40" s="22">
        <f t="shared" si="0"/>
        <v>28</v>
      </c>
      <c r="B40" s="37">
        <v>16104002</v>
      </c>
      <c r="C40" s="24" t="s">
        <v>85</v>
      </c>
      <c r="D40" s="25">
        <v>1</v>
      </c>
      <c r="E40" s="25">
        <v>1</v>
      </c>
      <c r="F40" s="25">
        <v>1</v>
      </c>
      <c r="G40" s="25">
        <v>1</v>
      </c>
      <c r="H40" s="25">
        <v>1</v>
      </c>
      <c r="I40" s="25">
        <v>1</v>
      </c>
      <c r="J40" s="25">
        <v>1</v>
      </c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>
        <v>1</v>
      </c>
      <c r="Q40" s="43">
        <v>1</v>
      </c>
      <c r="R40" s="20">
        <f t="shared" si="1"/>
        <v>14</v>
      </c>
      <c r="T40" s="27"/>
    </row>
    <row r="41" spans="1:20">
      <c r="A41" s="22">
        <f t="shared" si="0"/>
        <v>29</v>
      </c>
      <c r="B41" s="37">
        <v>16104003</v>
      </c>
      <c r="C41" s="24" t="s">
        <v>86</v>
      </c>
      <c r="D41" s="25">
        <v>1</v>
      </c>
      <c r="E41" s="25">
        <v>1</v>
      </c>
      <c r="F41" s="25">
        <v>1</v>
      </c>
      <c r="G41" s="25">
        <v>1</v>
      </c>
      <c r="H41" s="25">
        <v>1</v>
      </c>
      <c r="I41" s="25">
        <v>1</v>
      </c>
      <c r="J41" s="25">
        <v>1</v>
      </c>
      <c r="K41" s="43">
        <v>1</v>
      </c>
      <c r="L41" s="43">
        <v>1</v>
      </c>
      <c r="M41" s="43">
        <v>1</v>
      </c>
      <c r="N41" s="43">
        <v>1</v>
      </c>
      <c r="O41" s="43">
        <v>1</v>
      </c>
      <c r="P41" s="43">
        <v>1</v>
      </c>
      <c r="Q41" s="43">
        <v>1</v>
      </c>
      <c r="R41" s="20">
        <f t="shared" si="1"/>
        <v>14</v>
      </c>
      <c r="T41" s="27"/>
    </row>
    <row r="42" spans="1:20">
      <c r="A42" s="22">
        <f t="shared" si="0"/>
        <v>30</v>
      </c>
      <c r="B42" s="37">
        <v>16104004</v>
      </c>
      <c r="C42" s="24" t="s">
        <v>87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18">
        <v>1</v>
      </c>
      <c r="L42" s="43">
        <v>1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20">
        <f t="shared" si="1"/>
        <v>14</v>
      </c>
      <c r="T42" s="26"/>
    </row>
    <row r="43" spans="1:20">
      <c r="A43" s="28">
        <v>31</v>
      </c>
      <c r="B43" s="37">
        <v>16101171</v>
      </c>
      <c r="C43" s="24" t="s">
        <v>88</v>
      </c>
      <c r="D43" s="25" t="s">
        <v>90</v>
      </c>
      <c r="E43" s="25" t="s">
        <v>90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18">
        <v>1</v>
      </c>
      <c r="L43" s="43">
        <v>1</v>
      </c>
      <c r="M43" s="43">
        <v>1</v>
      </c>
      <c r="N43" s="43">
        <v>1</v>
      </c>
      <c r="O43" s="43">
        <v>1</v>
      </c>
      <c r="P43" s="43">
        <v>1</v>
      </c>
      <c r="Q43" s="43">
        <v>1</v>
      </c>
      <c r="R43" s="20">
        <f t="shared" si="1"/>
        <v>12</v>
      </c>
      <c r="T43" s="26"/>
    </row>
    <row r="44" spans="1:20">
      <c r="A44" s="28">
        <v>32</v>
      </c>
      <c r="B44" s="37">
        <v>1519358</v>
      </c>
      <c r="C44" s="24" t="s">
        <v>89</v>
      </c>
      <c r="D44" s="19" t="s">
        <v>20</v>
      </c>
      <c r="E44" s="19" t="s">
        <v>20</v>
      </c>
      <c r="F44" s="19" t="s">
        <v>20</v>
      </c>
      <c r="G44" s="19" t="s">
        <v>20</v>
      </c>
      <c r="H44" s="25">
        <v>1</v>
      </c>
      <c r="I44" s="25">
        <v>1</v>
      </c>
      <c r="J44" s="19" t="s">
        <v>20</v>
      </c>
      <c r="K44" s="19" t="s">
        <v>20</v>
      </c>
      <c r="L44" s="18">
        <v>1</v>
      </c>
      <c r="M44" s="18">
        <v>1</v>
      </c>
      <c r="N44" s="19" t="s">
        <v>20</v>
      </c>
      <c r="O44" s="19" t="s">
        <v>20</v>
      </c>
      <c r="P44" s="19" t="s">
        <v>20</v>
      </c>
      <c r="Q44" s="19" t="s">
        <v>20</v>
      </c>
      <c r="R44" s="20">
        <f t="shared" si="1"/>
        <v>4</v>
      </c>
      <c r="T44" s="47" t="s">
        <v>25</v>
      </c>
    </row>
    <row r="45" spans="1:20" ht="17.25" thickBot="1">
      <c r="A45" s="56"/>
      <c r="B45" s="57"/>
      <c r="C45" s="58"/>
      <c r="D45" s="34">
        <f>COUNT(D13:D44)</f>
        <v>28</v>
      </c>
      <c r="E45" s="34">
        <f t="shared" ref="E45:Q45" si="2">COUNT(E13:E44)</f>
        <v>29</v>
      </c>
      <c r="F45" s="34">
        <f t="shared" si="2"/>
        <v>30</v>
      </c>
      <c r="G45" s="34">
        <f t="shared" si="2"/>
        <v>27</v>
      </c>
      <c r="H45" s="34">
        <f t="shared" si="2"/>
        <v>31</v>
      </c>
      <c r="I45" s="34">
        <f t="shared" si="2"/>
        <v>30</v>
      </c>
      <c r="J45" s="34">
        <f t="shared" si="2"/>
        <v>28</v>
      </c>
      <c r="K45" s="34">
        <f t="shared" si="2"/>
        <v>27</v>
      </c>
      <c r="L45" s="34">
        <f t="shared" si="2"/>
        <v>28</v>
      </c>
      <c r="M45" s="34">
        <f t="shared" si="2"/>
        <v>31</v>
      </c>
      <c r="N45" s="34">
        <f t="shared" si="2"/>
        <v>25</v>
      </c>
      <c r="O45" s="34">
        <f t="shared" si="2"/>
        <v>28</v>
      </c>
      <c r="P45" s="34">
        <f t="shared" si="2"/>
        <v>29</v>
      </c>
      <c r="Q45" s="34">
        <f t="shared" si="2"/>
        <v>26</v>
      </c>
      <c r="R45" s="35"/>
      <c r="T45" s="27"/>
    </row>
  </sheetData>
  <mergeCells count="13">
    <mergeCell ref="T9:T12"/>
    <mergeCell ref="D11:F11"/>
    <mergeCell ref="G11:J11"/>
    <mergeCell ref="K11:N11"/>
    <mergeCell ref="O11:Q11"/>
    <mergeCell ref="A45:C45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70" priority="97" stopIfTrue="1"/>
    <cfRule type="duplicateValues" dxfId="69" priority="98" stopIfTrue="1"/>
    <cfRule type="duplicateValues" dxfId="68" priority="99" stopIfTrue="1"/>
  </conditionalFormatting>
  <conditionalFormatting sqref="B13:B36">
    <cfRule type="duplicateValues" dxfId="67" priority="96" stopIfTrue="1"/>
  </conditionalFormatting>
  <conditionalFormatting sqref="C13:C33">
    <cfRule type="duplicateValues" dxfId="66" priority="93" stopIfTrue="1"/>
    <cfRule type="duplicateValues" dxfId="65" priority="94" stopIfTrue="1"/>
    <cfRule type="duplicateValues" dxfId="64" priority="95" stopIfTrue="1"/>
  </conditionalFormatting>
  <conditionalFormatting sqref="B13:B33">
    <cfRule type="duplicateValues" dxfId="63" priority="92" stopIfTrue="1"/>
  </conditionalFormatting>
  <conditionalFormatting sqref="C38:C39">
    <cfRule type="duplicateValues" dxfId="62" priority="89" stopIfTrue="1"/>
    <cfRule type="duplicateValues" dxfId="61" priority="90" stopIfTrue="1"/>
    <cfRule type="duplicateValues" dxfId="60" priority="91" stopIfTrue="1"/>
  </conditionalFormatting>
  <conditionalFormatting sqref="C38">
    <cfRule type="duplicateValues" dxfId="59" priority="86" stopIfTrue="1"/>
    <cfRule type="duplicateValues" dxfId="58" priority="87" stopIfTrue="1"/>
    <cfRule type="duplicateValues" dxfId="57" priority="88" stopIfTrue="1"/>
  </conditionalFormatting>
  <conditionalFormatting sqref="B38">
    <cfRule type="duplicateValues" dxfId="56" priority="85" stopIfTrue="1"/>
  </conditionalFormatting>
  <conditionalFormatting sqref="B39">
    <cfRule type="duplicateValues" dxfId="55" priority="84" stopIfTrue="1"/>
  </conditionalFormatting>
  <conditionalFormatting sqref="C13:C34">
    <cfRule type="duplicateValues" dxfId="54" priority="81" stopIfTrue="1"/>
    <cfRule type="duplicateValues" dxfId="53" priority="82" stopIfTrue="1"/>
    <cfRule type="duplicateValues" dxfId="52" priority="83" stopIfTrue="1"/>
  </conditionalFormatting>
  <conditionalFormatting sqref="B13:B34">
    <cfRule type="duplicateValues" dxfId="51" priority="80" stopIfTrue="1"/>
  </conditionalFormatting>
  <conditionalFormatting sqref="C36:C41">
    <cfRule type="duplicateValues" dxfId="50" priority="77" stopIfTrue="1"/>
    <cfRule type="duplicateValues" dxfId="49" priority="78" stopIfTrue="1"/>
    <cfRule type="duplicateValues" dxfId="48" priority="79" stopIfTrue="1"/>
  </conditionalFormatting>
  <conditionalFormatting sqref="B36:B41">
    <cfRule type="duplicateValues" dxfId="47" priority="76" stopIfTrue="1"/>
  </conditionalFormatting>
  <conditionalFormatting sqref="C13:C35">
    <cfRule type="duplicateValues" dxfId="46" priority="73" stopIfTrue="1"/>
    <cfRule type="duplicateValues" dxfId="45" priority="74" stopIfTrue="1"/>
    <cfRule type="duplicateValues" dxfId="44" priority="75" stopIfTrue="1"/>
  </conditionalFormatting>
  <conditionalFormatting sqref="B13:B35">
    <cfRule type="duplicateValues" dxfId="43" priority="72" stopIfTrue="1"/>
  </conditionalFormatting>
  <conditionalFormatting sqref="C34:C44">
    <cfRule type="duplicateValues" dxfId="42" priority="37" stopIfTrue="1"/>
    <cfRule type="duplicateValues" dxfId="41" priority="38" stopIfTrue="1"/>
    <cfRule type="duplicateValues" dxfId="40" priority="39" stopIfTrue="1"/>
  </conditionalFormatting>
  <conditionalFormatting sqref="B34:B44">
    <cfRule type="duplicateValues" dxfId="39" priority="36" stopIfTrue="1"/>
  </conditionalFormatting>
  <conditionalFormatting sqref="C37:C44">
    <cfRule type="duplicateValues" dxfId="38" priority="33" stopIfTrue="1"/>
    <cfRule type="duplicateValues" dxfId="37" priority="34" stopIfTrue="1"/>
    <cfRule type="duplicateValues" dxfId="36" priority="35" stopIfTrue="1"/>
  </conditionalFormatting>
  <conditionalFormatting sqref="B37:B44">
    <cfRule type="duplicateValues" dxfId="35" priority="32" stopIfTrue="1"/>
  </conditionalFormatting>
  <conditionalFormatting sqref="C42:C43">
    <cfRule type="duplicateValues" dxfId="34" priority="29" stopIfTrue="1"/>
    <cfRule type="duplicateValues" dxfId="33" priority="30" stopIfTrue="1"/>
    <cfRule type="duplicateValues" dxfId="32" priority="31" stopIfTrue="1"/>
  </conditionalFormatting>
  <conditionalFormatting sqref="B42:B43">
    <cfRule type="duplicateValues" dxfId="31" priority="28" stopIfTrue="1"/>
  </conditionalFormatting>
  <conditionalFormatting sqref="C35:C43">
    <cfRule type="duplicateValues" dxfId="30" priority="25" stopIfTrue="1"/>
    <cfRule type="duplicateValues" dxfId="29" priority="26" stopIfTrue="1"/>
    <cfRule type="duplicateValues" dxfId="28" priority="27" stopIfTrue="1"/>
  </conditionalFormatting>
  <conditionalFormatting sqref="B35:B43">
    <cfRule type="duplicateValues" dxfId="27" priority="24" stopIfTrue="1"/>
  </conditionalFormatting>
  <conditionalFormatting sqref="C40:C42 C35:C37">
    <cfRule type="duplicateValues" dxfId="26" priority="21" stopIfTrue="1"/>
    <cfRule type="duplicateValues" dxfId="25" priority="22" stopIfTrue="1"/>
    <cfRule type="duplicateValues" dxfId="24" priority="23" stopIfTrue="1"/>
  </conditionalFormatting>
  <conditionalFormatting sqref="B40:B42 B35:B37">
    <cfRule type="duplicateValues" dxfId="23" priority="20" stopIfTrue="1"/>
  </conditionalFormatting>
  <conditionalFormatting sqref="C43">
    <cfRule type="duplicateValues" dxfId="22" priority="5" stopIfTrue="1"/>
    <cfRule type="duplicateValues" dxfId="21" priority="6" stopIfTrue="1"/>
    <cfRule type="duplicateValues" dxfId="20" priority="7" stopIfTrue="1"/>
  </conditionalFormatting>
  <conditionalFormatting sqref="C44">
    <cfRule type="duplicateValues" dxfId="19" priority="2" stopIfTrue="1"/>
    <cfRule type="duplicateValues" dxfId="18" priority="3" stopIfTrue="1"/>
    <cfRule type="duplicateValues" dxfId="17" priority="4" stopIfTrue="1"/>
  </conditionalFormatting>
  <conditionalFormatting sqref="B44">
    <cfRule type="duplicateValues" dxfId="16" priority="1" stopIfTrue="1"/>
  </conditionalFormatting>
  <conditionalFormatting sqref="C42:C44">
    <cfRule type="duplicateValues" dxfId="15" priority="136" stopIfTrue="1"/>
    <cfRule type="duplicateValues" dxfId="14" priority="137" stopIfTrue="1"/>
    <cfRule type="duplicateValues" dxfId="13" priority="138" stopIfTrue="1"/>
  </conditionalFormatting>
  <conditionalFormatting sqref="B42:B44">
    <cfRule type="duplicateValues" dxfId="12" priority="139" stopIfTrue="1"/>
  </conditionalFormatting>
  <conditionalFormatting sqref="C35:C44">
    <cfRule type="duplicateValues" dxfId="11" priority="140" stopIfTrue="1"/>
    <cfRule type="duplicateValues" dxfId="10" priority="141" stopIfTrue="1"/>
    <cfRule type="duplicateValues" dxfId="9" priority="142" stopIfTrue="1"/>
  </conditionalFormatting>
  <conditionalFormatting sqref="B35:B44">
    <cfRule type="duplicateValues" dxfId="8" priority="143" stopIfTrue="1"/>
  </conditionalFormatting>
  <conditionalFormatting sqref="C35:C37 C40:C44">
    <cfRule type="duplicateValues" dxfId="7" priority="144" stopIfTrue="1"/>
    <cfRule type="duplicateValues" dxfId="6" priority="145" stopIfTrue="1"/>
    <cfRule type="duplicateValues" dxfId="5" priority="146" stopIfTrue="1"/>
  </conditionalFormatting>
  <conditionalFormatting sqref="B35:B37 B40:B44">
    <cfRule type="duplicateValues" dxfId="4" priority="150" stopIfTrue="1"/>
  </conditionalFormatting>
  <conditionalFormatting sqref="C36:C44">
    <cfRule type="duplicateValues" dxfId="3" priority="152" stopIfTrue="1"/>
    <cfRule type="duplicateValues" dxfId="2" priority="153" stopIfTrue="1"/>
    <cfRule type="duplicateValues" dxfId="1" priority="154" stopIfTrue="1"/>
  </conditionalFormatting>
  <conditionalFormatting sqref="B36:B44">
    <cfRule type="duplicateValues" dxfId="0" priority="155" stopIfTrue="1"/>
  </conditionalFormatting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Kelas F</vt:lpstr>
      <vt:lpstr>Kelas H</vt:lpstr>
      <vt:lpstr>'Kelas F'!Print_Titles</vt:lpstr>
      <vt:lpstr>'Kelas 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2016-12-05T03:33:39Z</dcterms:created>
  <dcterms:modified xsi:type="dcterms:W3CDTF">2017-02-13T03:38:35Z</dcterms:modified>
</cp:coreProperties>
</file>