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GIT\04 - PERKULIAHAN\ABSENSI\MAHASISWA\SEMESTER 2\"/>
    </mc:Choice>
  </mc:AlternateContent>
  <bookViews>
    <workbookView xWindow="120" yWindow="75" windowWidth="15255" windowHeight="7935" activeTab="4"/>
  </bookViews>
  <sheets>
    <sheet name="F-CLASS" sheetId="1" r:id="rId1"/>
    <sheet name="G-CLASS " sheetId="4" r:id="rId2"/>
    <sheet name="H-CLASS" sheetId="5" r:id="rId3"/>
    <sheet name="I-CLASS" sheetId="6" r:id="rId4"/>
    <sheet name="J-CLASS" sheetId="7" r:id="rId5"/>
    <sheet name="Sheet2" sheetId="2" r:id="rId6"/>
    <sheet name="Sheet3" sheetId="3" r:id="rId7"/>
  </sheets>
  <calcPr calcId="152511"/>
</workbook>
</file>

<file path=xl/calcChain.xml><?xml version="1.0" encoding="utf-8"?>
<calcChain xmlns="http://schemas.openxmlformats.org/spreadsheetml/2006/main">
  <c r="D35" i="7" l="1"/>
  <c r="R37" i="5"/>
  <c r="R38" i="5"/>
  <c r="R39" i="5"/>
  <c r="CS35" i="7" l="1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CT12" i="7"/>
  <c r="CD12" i="7"/>
  <c r="BN12" i="7"/>
  <c r="AX12" i="7"/>
  <c r="AH12" i="7"/>
  <c r="R12" i="7"/>
  <c r="CT34" i="7"/>
  <c r="CD34" i="7"/>
  <c r="BN34" i="7"/>
  <c r="AX34" i="7"/>
  <c r="AH34" i="7"/>
  <c r="R34" i="7"/>
  <c r="CT33" i="7"/>
  <c r="CD33" i="7"/>
  <c r="BN33" i="7"/>
  <c r="AX33" i="7"/>
  <c r="AH33" i="7"/>
  <c r="R33" i="7"/>
  <c r="CT32" i="7"/>
  <c r="CD32" i="7"/>
  <c r="BN32" i="7"/>
  <c r="AX32" i="7"/>
  <c r="AH32" i="7"/>
  <c r="R32" i="7"/>
  <c r="CT31" i="7"/>
  <c r="CD31" i="7"/>
  <c r="BN31" i="7"/>
  <c r="AX31" i="7"/>
  <c r="AH31" i="7"/>
  <c r="R31" i="7"/>
  <c r="CT30" i="7"/>
  <c r="CD30" i="7"/>
  <c r="BN30" i="7"/>
  <c r="AX30" i="7"/>
  <c r="AH30" i="7"/>
  <c r="R30" i="7"/>
  <c r="CT29" i="7"/>
  <c r="CD29" i="7"/>
  <c r="BN29" i="7"/>
  <c r="AX29" i="7"/>
  <c r="AH29" i="7"/>
  <c r="R29" i="7"/>
  <c r="CT28" i="7"/>
  <c r="CD28" i="7"/>
  <c r="BN28" i="7"/>
  <c r="AX28" i="7"/>
  <c r="AH28" i="7"/>
  <c r="R28" i="7"/>
  <c r="CT27" i="7"/>
  <c r="CD27" i="7"/>
  <c r="BN27" i="7"/>
  <c r="AX27" i="7"/>
  <c r="AH27" i="7"/>
  <c r="R27" i="7"/>
  <c r="CT26" i="7"/>
  <c r="CD26" i="7"/>
  <c r="BN26" i="7"/>
  <c r="AX26" i="7"/>
  <c r="AH26" i="7"/>
  <c r="R26" i="7"/>
  <c r="CT25" i="7"/>
  <c r="CD25" i="7"/>
  <c r="BN25" i="7"/>
  <c r="AX25" i="7"/>
  <c r="AH25" i="7"/>
  <c r="R25" i="7"/>
  <c r="CT24" i="7"/>
  <c r="CD24" i="7"/>
  <c r="BN24" i="7"/>
  <c r="AX24" i="7"/>
  <c r="AH24" i="7"/>
  <c r="R24" i="7"/>
  <c r="CT23" i="7"/>
  <c r="CD23" i="7"/>
  <c r="BN23" i="7"/>
  <c r="AX23" i="7"/>
  <c r="AH23" i="7"/>
  <c r="R23" i="7"/>
  <c r="CT22" i="7"/>
  <c r="CD22" i="7"/>
  <c r="BN22" i="7"/>
  <c r="AX22" i="7"/>
  <c r="AH22" i="7"/>
  <c r="R22" i="7"/>
  <c r="CT21" i="7"/>
  <c r="CD21" i="7"/>
  <c r="BN21" i="7"/>
  <c r="AX21" i="7"/>
  <c r="AH21" i="7"/>
  <c r="R21" i="7"/>
  <c r="CT20" i="7"/>
  <c r="CD20" i="7"/>
  <c r="BN20" i="7"/>
  <c r="AX20" i="7"/>
  <c r="AH20" i="7"/>
  <c r="R20" i="7"/>
  <c r="CT19" i="7"/>
  <c r="CD19" i="7"/>
  <c r="BN19" i="7"/>
  <c r="AX19" i="7"/>
  <c r="AH19" i="7"/>
  <c r="R19" i="7"/>
  <c r="CT18" i="7"/>
  <c r="CD18" i="7"/>
  <c r="BN18" i="7"/>
  <c r="AX18" i="7"/>
  <c r="AH18" i="7"/>
  <c r="R18" i="7"/>
  <c r="CT17" i="7"/>
  <c r="CD17" i="7"/>
  <c r="BN17" i="7"/>
  <c r="AX17" i="7"/>
  <c r="AH17" i="7"/>
  <c r="R17" i="7"/>
  <c r="CT16" i="7"/>
  <c r="CD16" i="7"/>
  <c r="BN16" i="7"/>
  <c r="AX16" i="7"/>
  <c r="AH16" i="7"/>
  <c r="R16" i="7"/>
  <c r="CT15" i="7"/>
  <c r="CD15" i="7"/>
  <c r="BN15" i="7"/>
  <c r="AX15" i="7"/>
  <c r="AH15" i="7"/>
  <c r="R15" i="7"/>
  <c r="CT14" i="7"/>
  <c r="CD14" i="7"/>
  <c r="BN14" i="7"/>
  <c r="AX14" i="7"/>
  <c r="AH14" i="7"/>
  <c r="R14" i="7"/>
  <c r="CT13" i="7"/>
  <c r="CD13" i="7"/>
  <c r="BN13" i="7"/>
  <c r="AX13" i="7"/>
  <c r="AH13" i="7"/>
  <c r="R13" i="7"/>
  <c r="CT11" i="7"/>
  <c r="CD11" i="7"/>
  <c r="BN11" i="7"/>
  <c r="AX11" i="7"/>
  <c r="AH11" i="7"/>
  <c r="R11" i="7"/>
  <c r="CT10" i="7"/>
  <c r="CD10" i="7"/>
  <c r="BN10" i="7"/>
  <c r="AX10" i="7"/>
  <c r="AH10" i="7"/>
  <c r="R10" i="7"/>
  <c r="CT9" i="7"/>
  <c r="CD9" i="7"/>
  <c r="BN9" i="7"/>
  <c r="AX9" i="7"/>
  <c r="AH9" i="7"/>
  <c r="R9" i="7"/>
  <c r="CT8" i="7"/>
  <c r="CD8" i="7"/>
  <c r="BN8" i="7"/>
  <c r="AX8" i="7"/>
  <c r="AH8" i="7"/>
  <c r="R8" i="7"/>
  <c r="CT7" i="7"/>
  <c r="CD7" i="7"/>
  <c r="BN7" i="7"/>
  <c r="AX7" i="7"/>
  <c r="AH7" i="7"/>
  <c r="R7" i="7"/>
  <c r="CT6" i="7"/>
  <c r="CD6" i="7"/>
  <c r="BN6" i="7"/>
  <c r="AX6" i="7"/>
  <c r="AH6" i="7"/>
  <c r="R6" i="7"/>
  <c r="CT5" i="7"/>
  <c r="CD5" i="7"/>
  <c r="BN5" i="7"/>
  <c r="AX5" i="7"/>
  <c r="AH5" i="7"/>
  <c r="R5" i="7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T34" i="6"/>
  <c r="CD34" i="6"/>
  <c r="BN34" i="6"/>
  <c r="AX34" i="6"/>
  <c r="AH34" i="6"/>
  <c r="R34" i="6"/>
  <c r="CT33" i="6"/>
  <c r="CD33" i="6"/>
  <c r="BN33" i="6"/>
  <c r="AX33" i="6"/>
  <c r="AH33" i="6"/>
  <c r="R33" i="6"/>
  <c r="CT32" i="6"/>
  <c r="CD32" i="6"/>
  <c r="BN32" i="6"/>
  <c r="AX32" i="6"/>
  <c r="AH32" i="6"/>
  <c r="R32" i="6"/>
  <c r="CT31" i="6"/>
  <c r="CD31" i="6"/>
  <c r="BN31" i="6"/>
  <c r="AX31" i="6"/>
  <c r="AH31" i="6"/>
  <c r="R31" i="6"/>
  <c r="CT30" i="6"/>
  <c r="CD30" i="6"/>
  <c r="BN30" i="6"/>
  <c r="AX30" i="6"/>
  <c r="AH30" i="6"/>
  <c r="R30" i="6"/>
  <c r="CT29" i="6"/>
  <c r="CD29" i="6"/>
  <c r="BN29" i="6"/>
  <c r="AX29" i="6"/>
  <c r="AH29" i="6"/>
  <c r="R29" i="6"/>
  <c r="CT28" i="6"/>
  <c r="CD28" i="6"/>
  <c r="BN28" i="6"/>
  <c r="AX28" i="6"/>
  <c r="AH28" i="6"/>
  <c r="R28" i="6"/>
  <c r="CT27" i="6"/>
  <c r="CD27" i="6"/>
  <c r="BN27" i="6"/>
  <c r="AX27" i="6"/>
  <c r="AH27" i="6"/>
  <c r="R27" i="6"/>
  <c r="CT26" i="6"/>
  <c r="CD26" i="6"/>
  <c r="BN26" i="6"/>
  <c r="AX26" i="6"/>
  <c r="AH26" i="6"/>
  <c r="R26" i="6"/>
  <c r="CT25" i="6"/>
  <c r="CD25" i="6"/>
  <c r="BN25" i="6"/>
  <c r="AX25" i="6"/>
  <c r="AH25" i="6"/>
  <c r="R25" i="6"/>
  <c r="CT24" i="6"/>
  <c r="CD24" i="6"/>
  <c r="BN24" i="6"/>
  <c r="AX24" i="6"/>
  <c r="AH24" i="6"/>
  <c r="R24" i="6"/>
  <c r="CT23" i="6"/>
  <c r="CD23" i="6"/>
  <c r="BN23" i="6"/>
  <c r="AX23" i="6"/>
  <c r="AH23" i="6"/>
  <c r="R23" i="6"/>
  <c r="CT22" i="6"/>
  <c r="CD22" i="6"/>
  <c r="BN22" i="6"/>
  <c r="AX22" i="6"/>
  <c r="AH22" i="6"/>
  <c r="R22" i="6"/>
  <c r="CT21" i="6"/>
  <c r="CD21" i="6"/>
  <c r="BN21" i="6"/>
  <c r="AX21" i="6"/>
  <c r="AH21" i="6"/>
  <c r="R21" i="6"/>
  <c r="CT20" i="6"/>
  <c r="CD20" i="6"/>
  <c r="BN20" i="6"/>
  <c r="AX20" i="6"/>
  <c r="AH20" i="6"/>
  <c r="R20" i="6"/>
  <c r="CT19" i="6"/>
  <c r="CD19" i="6"/>
  <c r="BN19" i="6"/>
  <c r="AX19" i="6"/>
  <c r="AH19" i="6"/>
  <c r="R19" i="6"/>
  <c r="CT18" i="6"/>
  <c r="CD18" i="6"/>
  <c r="BN18" i="6"/>
  <c r="AX18" i="6"/>
  <c r="AH18" i="6"/>
  <c r="R18" i="6"/>
  <c r="CT17" i="6"/>
  <c r="CD17" i="6"/>
  <c r="BN17" i="6"/>
  <c r="AX17" i="6"/>
  <c r="AH17" i="6"/>
  <c r="R17" i="6"/>
  <c r="CT16" i="6"/>
  <c r="CD16" i="6"/>
  <c r="BN16" i="6"/>
  <c r="AX16" i="6"/>
  <c r="AH16" i="6"/>
  <c r="R16" i="6"/>
  <c r="CT15" i="6"/>
  <c r="CD15" i="6"/>
  <c r="BN15" i="6"/>
  <c r="AX15" i="6"/>
  <c r="AH15" i="6"/>
  <c r="R15" i="6"/>
  <c r="CT14" i="6"/>
  <c r="CD14" i="6"/>
  <c r="BN14" i="6"/>
  <c r="AX14" i="6"/>
  <c r="AH14" i="6"/>
  <c r="R14" i="6"/>
  <c r="CT13" i="6"/>
  <c r="CD13" i="6"/>
  <c r="BN13" i="6"/>
  <c r="AX13" i="6"/>
  <c r="AH13" i="6"/>
  <c r="R13" i="6"/>
  <c r="CT12" i="6"/>
  <c r="CD12" i="6"/>
  <c r="BN12" i="6"/>
  <c r="AX12" i="6"/>
  <c r="AH12" i="6"/>
  <c r="R12" i="6"/>
  <c r="CT11" i="6"/>
  <c r="CD11" i="6"/>
  <c r="BN11" i="6"/>
  <c r="AX11" i="6"/>
  <c r="AH11" i="6"/>
  <c r="R11" i="6"/>
  <c r="CT10" i="6"/>
  <c r="CD10" i="6"/>
  <c r="BN10" i="6"/>
  <c r="AX10" i="6"/>
  <c r="AH10" i="6"/>
  <c r="R10" i="6"/>
  <c r="CT9" i="6"/>
  <c r="CD9" i="6"/>
  <c r="BN9" i="6"/>
  <c r="AX9" i="6"/>
  <c r="AH9" i="6"/>
  <c r="R9" i="6"/>
  <c r="CT8" i="6"/>
  <c r="CD8" i="6"/>
  <c r="BN8" i="6"/>
  <c r="AX8" i="6"/>
  <c r="AH8" i="6"/>
  <c r="R8" i="6"/>
  <c r="CT7" i="6"/>
  <c r="CD7" i="6"/>
  <c r="BN7" i="6"/>
  <c r="AX7" i="6"/>
  <c r="AH7" i="6"/>
  <c r="R7" i="6"/>
  <c r="CT6" i="6"/>
  <c r="CD6" i="6"/>
  <c r="BN6" i="6"/>
  <c r="AX6" i="6"/>
  <c r="AH6" i="6"/>
  <c r="R6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CT5" i="6"/>
  <c r="CD5" i="6"/>
  <c r="BN5" i="6"/>
  <c r="AX5" i="6"/>
  <c r="AH5" i="6"/>
  <c r="R5" i="6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T36" i="5"/>
  <c r="CD36" i="5"/>
  <c r="BN36" i="5"/>
  <c r="AX36" i="5"/>
  <c r="AH36" i="5"/>
  <c r="R36" i="5"/>
  <c r="CT32" i="5"/>
  <c r="CD32" i="5"/>
  <c r="BN32" i="5"/>
  <c r="AX32" i="5"/>
  <c r="AH32" i="5"/>
  <c r="R32" i="5"/>
  <c r="CT35" i="5"/>
  <c r="CD35" i="5"/>
  <c r="BN35" i="5"/>
  <c r="AX35" i="5"/>
  <c r="AH35" i="5"/>
  <c r="R35" i="5"/>
  <c r="CT34" i="5"/>
  <c r="CD34" i="5"/>
  <c r="BN34" i="5"/>
  <c r="AX34" i="5"/>
  <c r="AH34" i="5"/>
  <c r="R34" i="5"/>
  <c r="CT33" i="5"/>
  <c r="CD33" i="5"/>
  <c r="BN33" i="5"/>
  <c r="AX33" i="5"/>
  <c r="AH33" i="5"/>
  <c r="R33" i="5"/>
  <c r="CT31" i="5"/>
  <c r="CD31" i="5"/>
  <c r="BN31" i="5"/>
  <c r="AX31" i="5"/>
  <c r="AH31" i="5"/>
  <c r="R31" i="5"/>
  <c r="CT30" i="5"/>
  <c r="CD30" i="5"/>
  <c r="BN30" i="5"/>
  <c r="AX30" i="5"/>
  <c r="AH30" i="5"/>
  <c r="R30" i="5"/>
  <c r="CT29" i="5"/>
  <c r="CD29" i="5"/>
  <c r="BN29" i="5"/>
  <c r="AX29" i="5"/>
  <c r="AH29" i="5"/>
  <c r="R29" i="5"/>
  <c r="CT28" i="5"/>
  <c r="CD28" i="5"/>
  <c r="BN28" i="5"/>
  <c r="AX28" i="5"/>
  <c r="AH28" i="5"/>
  <c r="R28" i="5"/>
  <c r="CT27" i="5"/>
  <c r="CD27" i="5"/>
  <c r="BN27" i="5"/>
  <c r="AX27" i="5"/>
  <c r="AH27" i="5"/>
  <c r="R27" i="5"/>
  <c r="CT26" i="5"/>
  <c r="CD26" i="5"/>
  <c r="BN26" i="5"/>
  <c r="AX26" i="5"/>
  <c r="AH26" i="5"/>
  <c r="R26" i="5"/>
  <c r="CT25" i="5"/>
  <c r="CD25" i="5"/>
  <c r="BN25" i="5"/>
  <c r="AX25" i="5"/>
  <c r="AH25" i="5"/>
  <c r="R25" i="5"/>
  <c r="CT24" i="5"/>
  <c r="CD24" i="5"/>
  <c r="BN24" i="5"/>
  <c r="AX24" i="5"/>
  <c r="AH24" i="5"/>
  <c r="R24" i="5"/>
  <c r="CT23" i="5"/>
  <c r="CD23" i="5"/>
  <c r="BN23" i="5"/>
  <c r="AX23" i="5"/>
  <c r="AH23" i="5"/>
  <c r="R23" i="5"/>
  <c r="CT22" i="5"/>
  <c r="CD22" i="5"/>
  <c r="BN22" i="5"/>
  <c r="AX22" i="5"/>
  <c r="AH22" i="5"/>
  <c r="R22" i="5"/>
  <c r="CT21" i="5"/>
  <c r="CD21" i="5"/>
  <c r="BN21" i="5"/>
  <c r="AX21" i="5"/>
  <c r="AH21" i="5"/>
  <c r="R21" i="5"/>
  <c r="CT20" i="5"/>
  <c r="CD20" i="5"/>
  <c r="BN20" i="5"/>
  <c r="AX20" i="5"/>
  <c r="AH20" i="5"/>
  <c r="R20" i="5"/>
  <c r="CT19" i="5"/>
  <c r="CD19" i="5"/>
  <c r="BN19" i="5"/>
  <c r="AX19" i="5"/>
  <c r="AH19" i="5"/>
  <c r="R19" i="5"/>
  <c r="CT18" i="5"/>
  <c r="CD18" i="5"/>
  <c r="BN18" i="5"/>
  <c r="AX18" i="5"/>
  <c r="AH18" i="5"/>
  <c r="R18" i="5"/>
  <c r="CT17" i="5"/>
  <c r="CD17" i="5"/>
  <c r="BN17" i="5"/>
  <c r="AX17" i="5"/>
  <c r="AH17" i="5"/>
  <c r="R17" i="5"/>
  <c r="CT16" i="5"/>
  <c r="CD16" i="5"/>
  <c r="BN16" i="5"/>
  <c r="AX16" i="5"/>
  <c r="AH16" i="5"/>
  <c r="R16" i="5"/>
  <c r="CT15" i="5"/>
  <c r="CD15" i="5"/>
  <c r="BN15" i="5"/>
  <c r="AX15" i="5"/>
  <c r="AH15" i="5"/>
  <c r="R15" i="5"/>
  <c r="CT14" i="5"/>
  <c r="CD14" i="5"/>
  <c r="BN14" i="5"/>
  <c r="AX14" i="5"/>
  <c r="AH14" i="5"/>
  <c r="R14" i="5"/>
  <c r="CT13" i="5"/>
  <c r="CD13" i="5"/>
  <c r="BN13" i="5"/>
  <c r="AX13" i="5"/>
  <c r="AH13" i="5"/>
  <c r="R13" i="5"/>
  <c r="CT12" i="5"/>
  <c r="CD12" i="5"/>
  <c r="BN12" i="5"/>
  <c r="AX12" i="5"/>
  <c r="AH12" i="5"/>
  <c r="R12" i="5"/>
  <c r="CT11" i="5"/>
  <c r="CD11" i="5"/>
  <c r="BN11" i="5"/>
  <c r="AX11" i="5"/>
  <c r="AH11" i="5"/>
  <c r="R11" i="5"/>
  <c r="CT10" i="5"/>
  <c r="CD10" i="5"/>
  <c r="BN10" i="5"/>
  <c r="AX10" i="5"/>
  <c r="AH10" i="5"/>
  <c r="R10" i="5"/>
  <c r="CT9" i="5"/>
  <c r="CD9" i="5"/>
  <c r="BN9" i="5"/>
  <c r="AX9" i="5"/>
  <c r="AH9" i="5"/>
  <c r="R9" i="5"/>
  <c r="CT8" i="5"/>
  <c r="CD8" i="5"/>
  <c r="BN8" i="5"/>
  <c r="AX8" i="5"/>
  <c r="AH8" i="5"/>
  <c r="R8" i="5"/>
  <c r="CT7" i="5"/>
  <c r="CD7" i="5"/>
  <c r="BN7" i="5"/>
  <c r="AX7" i="5"/>
  <c r="AH7" i="5"/>
  <c r="R7" i="5"/>
  <c r="CT6" i="5"/>
  <c r="CD6" i="5"/>
  <c r="BN6" i="5"/>
  <c r="AX6" i="5"/>
  <c r="AH6" i="5"/>
  <c r="R6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3" i="5" s="1"/>
  <c r="A34" i="5" s="1"/>
  <c r="A35" i="5" s="1"/>
  <c r="A32" i="5" s="1"/>
  <c r="A36" i="5" s="1"/>
  <c r="CT5" i="5"/>
  <c r="CD5" i="5"/>
  <c r="BN5" i="5"/>
  <c r="AX5" i="5"/>
  <c r="AH5" i="5"/>
  <c r="R5" i="5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T36" i="4"/>
  <c r="CD36" i="4"/>
  <c r="BN36" i="4"/>
  <c r="AX36" i="4"/>
  <c r="AH36" i="4"/>
  <c r="R36" i="4"/>
  <c r="CT35" i="4"/>
  <c r="CD35" i="4"/>
  <c r="BN35" i="4"/>
  <c r="AX35" i="4"/>
  <c r="AH35" i="4"/>
  <c r="R35" i="4"/>
  <c r="CT34" i="4"/>
  <c r="CD34" i="4"/>
  <c r="BN34" i="4"/>
  <c r="AX34" i="4"/>
  <c r="AH34" i="4"/>
  <c r="R34" i="4"/>
  <c r="CT33" i="4"/>
  <c r="CD33" i="4"/>
  <c r="BN33" i="4"/>
  <c r="AX33" i="4"/>
  <c r="AH33" i="4"/>
  <c r="R33" i="4"/>
  <c r="CT32" i="4"/>
  <c r="CD32" i="4"/>
  <c r="BN32" i="4"/>
  <c r="AX32" i="4"/>
  <c r="AH32" i="4"/>
  <c r="R32" i="4"/>
  <c r="CT31" i="4"/>
  <c r="CD31" i="4"/>
  <c r="BN31" i="4"/>
  <c r="AX31" i="4"/>
  <c r="AH31" i="4"/>
  <c r="R31" i="4"/>
  <c r="CT30" i="4"/>
  <c r="CD30" i="4"/>
  <c r="BN30" i="4"/>
  <c r="AX30" i="4"/>
  <c r="AH30" i="4"/>
  <c r="R30" i="4"/>
  <c r="CT29" i="4"/>
  <c r="CD29" i="4"/>
  <c r="BN29" i="4"/>
  <c r="AX29" i="4"/>
  <c r="AH29" i="4"/>
  <c r="R29" i="4"/>
  <c r="CT28" i="4"/>
  <c r="CD28" i="4"/>
  <c r="BN28" i="4"/>
  <c r="AX28" i="4"/>
  <c r="AH28" i="4"/>
  <c r="R28" i="4"/>
  <c r="CT27" i="4"/>
  <c r="CD27" i="4"/>
  <c r="BN27" i="4"/>
  <c r="AX27" i="4"/>
  <c r="AH27" i="4"/>
  <c r="R27" i="4"/>
  <c r="CT26" i="4"/>
  <c r="CD26" i="4"/>
  <c r="BN26" i="4"/>
  <c r="AX26" i="4"/>
  <c r="AH26" i="4"/>
  <c r="R26" i="4"/>
  <c r="CT25" i="4"/>
  <c r="CD25" i="4"/>
  <c r="BN25" i="4"/>
  <c r="AX25" i="4"/>
  <c r="AH25" i="4"/>
  <c r="R25" i="4"/>
  <c r="CT24" i="4"/>
  <c r="CD24" i="4"/>
  <c r="BN24" i="4"/>
  <c r="AX24" i="4"/>
  <c r="AH24" i="4"/>
  <c r="R24" i="4"/>
  <c r="CT23" i="4"/>
  <c r="CD23" i="4"/>
  <c r="BN23" i="4"/>
  <c r="AX23" i="4"/>
  <c r="AH23" i="4"/>
  <c r="R23" i="4"/>
  <c r="CT22" i="4"/>
  <c r="CD22" i="4"/>
  <c r="BN22" i="4"/>
  <c r="AX22" i="4"/>
  <c r="AH22" i="4"/>
  <c r="R22" i="4"/>
  <c r="CT21" i="4"/>
  <c r="CD21" i="4"/>
  <c r="BN21" i="4"/>
  <c r="AX21" i="4"/>
  <c r="AH21" i="4"/>
  <c r="R21" i="4"/>
  <c r="CT20" i="4"/>
  <c r="CD20" i="4"/>
  <c r="BN20" i="4"/>
  <c r="AX20" i="4"/>
  <c r="AH20" i="4"/>
  <c r="R20" i="4"/>
  <c r="CT19" i="4"/>
  <c r="CD19" i="4"/>
  <c r="BN19" i="4"/>
  <c r="AX19" i="4"/>
  <c r="AH19" i="4"/>
  <c r="R19" i="4"/>
  <c r="CT18" i="4"/>
  <c r="CD18" i="4"/>
  <c r="BN18" i="4"/>
  <c r="AX18" i="4"/>
  <c r="AH18" i="4"/>
  <c r="R18" i="4"/>
  <c r="CT17" i="4"/>
  <c r="CD17" i="4"/>
  <c r="BN17" i="4"/>
  <c r="AX17" i="4"/>
  <c r="AH17" i="4"/>
  <c r="R17" i="4"/>
  <c r="CT16" i="4"/>
  <c r="CD16" i="4"/>
  <c r="BN16" i="4"/>
  <c r="AX16" i="4"/>
  <c r="AH16" i="4"/>
  <c r="R16" i="4"/>
  <c r="CT15" i="4"/>
  <c r="CD15" i="4"/>
  <c r="BN15" i="4"/>
  <c r="AX15" i="4"/>
  <c r="AH15" i="4"/>
  <c r="R15" i="4"/>
  <c r="CT14" i="4"/>
  <c r="CD14" i="4"/>
  <c r="BN14" i="4"/>
  <c r="AX14" i="4"/>
  <c r="AH14" i="4"/>
  <c r="R14" i="4"/>
  <c r="CT13" i="4"/>
  <c r="CD13" i="4"/>
  <c r="BN13" i="4"/>
  <c r="AX13" i="4"/>
  <c r="AH13" i="4"/>
  <c r="R13" i="4"/>
  <c r="CT12" i="4"/>
  <c r="CD12" i="4"/>
  <c r="BN12" i="4"/>
  <c r="AX12" i="4"/>
  <c r="AH12" i="4"/>
  <c r="R12" i="4"/>
  <c r="CT11" i="4"/>
  <c r="CD11" i="4"/>
  <c r="BN11" i="4"/>
  <c r="AX11" i="4"/>
  <c r="AH11" i="4"/>
  <c r="R11" i="4"/>
  <c r="CT10" i="4"/>
  <c r="CD10" i="4"/>
  <c r="BN10" i="4"/>
  <c r="AX10" i="4"/>
  <c r="AH10" i="4"/>
  <c r="R10" i="4"/>
  <c r="CT9" i="4"/>
  <c r="CD9" i="4"/>
  <c r="BN9" i="4"/>
  <c r="AX9" i="4"/>
  <c r="AH9" i="4"/>
  <c r="R9" i="4"/>
  <c r="CT8" i="4"/>
  <c r="CD8" i="4"/>
  <c r="BN8" i="4"/>
  <c r="AX8" i="4"/>
  <c r="AH8" i="4"/>
  <c r="R8" i="4"/>
  <c r="CT7" i="4"/>
  <c r="CD7" i="4"/>
  <c r="BN7" i="4"/>
  <c r="AX7" i="4"/>
  <c r="AH7" i="4"/>
  <c r="R7" i="4"/>
  <c r="CT6" i="4"/>
  <c r="CD6" i="4"/>
  <c r="BN6" i="4"/>
  <c r="AX6" i="4"/>
  <c r="AH6" i="4"/>
  <c r="R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CT5" i="4"/>
  <c r="CD5" i="4"/>
  <c r="BN5" i="4"/>
  <c r="AX5" i="4"/>
  <c r="AH5" i="4"/>
  <c r="R5" i="4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T36" i="1"/>
  <c r="CT35" i="1"/>
  <c r="CT34" i="1"/>
  <c r="CT33" i="1"/>
  <c r="CT32" i="1"/>
  <c r="CT31" i="1"/>
  <c r="CT30" i="1"/>
  <c r="CT29" i="1"/>
  <c r="CT28" i="1"/>
  <c r="CT27" i="1"/>
  <c r="CT26" i="1"/>
  <c r="CT25" i="1"/>
  <c r="CT24" i="1"/>
  <c r="CT23" i="1"/>
  <c r="CT22" i="1"/>
  <c r="CT21" i="1"/>
  <c r="CT20" i="1"/>
  <c r="CT19" i="1"/>
  <c r="CT18" i="1"/>
  <c r="CT17" i="1"/>
  <c r="CT16" i="1"/>
  <c r="CT15" i="1"/>
  <c r="CT14" i="1"/>
  <c r="CT13" i="1"/>
  <c r="CT12" i="1"/>
  <c r="CT11" i="1"/>
  <c r="CT10" i="1"/>
  <c r="CT9" i="1"/>
  <c r="CT8" i="1"/>
  <c r="CT7" i="1"/>
  <c r="CT6" i="1"/>
  <c r="CT5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R34" i="1" l="1"/>
  <c r="R35" i="1"/>
  <c r="R36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comments1.xml><?xml version="1.0" encoding="utf-8"?>
<comments xmlns="http://schemas.openxmlformats.org/spreadsheetml/2006/main">
  <authors>
    <author>Ilyas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Diduga Kecurangan Nitip Kartu RFID</t>
        </r>
      </text>
    </comment>
    <comment ref="BA24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P24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A27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  <comment ref="BP27" authorId="0" shapeId="0">
      <text>
        <r>
          <rPr>
            <b/>
            <sz val="9"/>
            <color indexed="81"/>
            <rFont val="Tahoma"/>
            <family val="2"/>
          </rPr>
          <t>Ilyas:
Belum menyerahkan Bukti</t>
        </r>
      </text>
    </comment>
  </commentList>
</comments>
</file>

<file path=xl/comments2.xml><?xml version="1.0" encoding="utf-8"?>
<comments xmlns="http://schemas.openxmlformats.org/spreadsheetml/2006/main">
  <authors>
    <author>Ilyas</author>
  </authors>
  <commentList>
    <comment ref="U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ikut pilkada</t>
        </r>
      </text>
    </comment>
    <comment ref="BA10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BQ10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ikut pilkada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ada bukti</t>
        </r>
      </text>
    </comment>
    <comment ref="BA23" authorId="0" shapeId="0">
      <text>
        <r>
          <rPr>
            <b/>
            <sz val="9"/>
            <color indexed="81"/>
            <rFont val="Tahoma"/>
            <family val="2"/>
          </rPr>
          <t xml:space="preserve">Ilyas:Jika Ikut Pilkada bekasi, buktinya belum
</t>
        </r>
      </text>
    </comment>
    <comment ref="BA29" authorId="0" shapeId="0">
      <text>
        <r>
          <rPr>
            <b/>
            <sz val="9"/>
            <color indexed="81"/>
            <rFont val="Tahoma"/>
            <family val="2"/>
          </rPr>
          <t xml:space="preserve">Ilyas:Jika Ikut Pilkada bekasi, buktinya belum
</t>
        </r>
      </text>
    </comment>
  </commentList>
</comments>
</file>

<file path=xl/comments3.xml><?xml version="1.0" encoding="utf-8"?>
<comments xmlns="http://schemas.openxmlformats.org/spreadsheetml/2006/main">
  <authors>
    <author>Ilyas</author>
  </authors>
  <commentList>
    <comment ref="BA8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Data sesuai simak..Jika Masuk, tidak konfirmasi ke Akadmeik</t>
        </r>
      </text>
    </comment>
    <comment ref="AK14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Izin Pilkada</t>
        </r>
      </text>
    </comment>
    <comment ref="BA17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Data sesuai simak..Jika Masuk, tidak konfirmasi ke Akadmeik</t>
        </r>
      </text>
    </comment>
    <comment ref="BA30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Data sesuai simak..Jika Masuk, tidak konfirmasi ke Akadmeik</t>
        </r>
      </text>
    </comment>
  </commentList>
</comments>
</file>

<file path=xl/comments4.xml><?xml version="1.0" encoding="utf-8"?>
<comments xmlns="http://schemas.openxmlformats.org/spreadsheetml/2006/main">
  <authors>
    <author>Ilyas</author>
  </authors>
  <commentList>
    <comment ref="D11" authorId="0" shapeId="0">
      <text>
        <r>
          <rPr>
            <b/>
            <sz val="9"/>
            <color indexed="81"/>
            <rFont val="Tahoma"/>
            <family val="2"/>
          </rPr>
          <t>Ilyas:</t>
        </r>
        <r>
          <rPr>
            <sz val="9"/>
            <color indexed="81"/>
            <rFont val="Tahoma"/>
            <family val="2"/>
          </rPr>
          <t xml:space="preserve">
belum dimasukan ke simak</t>
        </r>
      </text>
    </comment>
  </commentList>
</comments>
</file>

<file path=xl/sharedStrings.xml><?xml version="1.0" encoding="utf-8"?>
<sst xmlns="http://schemas.openxmlformats.org/spreadsheetml/2006/main" count="736" uniqueCount="210">
  <si>
    <t>No</t>
  </si>
  <si>
    <t>NIM</t>
  </si>
  <si>
    <t>Nama</t>
  </si>
  <si>
    <t>Jml</t>
  </si>
  <si>
    <t>Rahmat Wahyudi</t>
  </si>
  <si>
    <t>Maulana Septiadi</t>
  </si>
  <si>
    <t>Bayu Ilham Subarkah</t>
  </si>
  <si>
    <t>Raditya Prima</t>
  </si>
  <si>
    <t>Abdul Hafiz Aziz Musya</t>
  </si>
  <si>
    <t>Irfan Zakie Habibie</t>
  </si>
  <si>
    <t>Restu Imada Aryofik</t>
  </si>
  <si>
    <t>Muhammad Iqbal Rosiadi</t>
  </si>
  <si>
    <t>Muhammad Luthfi Noer</t>
  </si>
  <si>
    <t>Zein Afkar El Faruqi Nugroho</t>
  </si>
  <si>
    <t>Muhammad Habib Ashshiddiq</t>
  </si>
  <si>
    <t>Alwi Abi Azhar</t>
  </si>
  <si>
    <t>Radityo Wahyu Senoputro</t>
  </si>
  <si>
    <t>Hamdi Ismail Shidiq</t>
  </si>
  <si>
    <t>Ahmad Ghifari</t>
  </si>
  <si>
    <t>Muhammad Ghifariyadi</t>
  </si>
  <si>
    <t>Thufeil Muhammad Tyansah</t>
  </si>
  <si>
    <t>Muhammad Al Raffi</t>
  </si>
  <si>
    <t>Muhammad Mudrik Robbani</t>
  </si>
  <si>
    <t>Ariq Isyrof Asyrofi</t>
  </si>
  <si>
    <t>Ehza Nurhuda</t>
  </si>
  <si>
    <t>Muhammad Bahrudin Yusuf</t>
  </si>
  <si>
    <t>Rafly Eka P</t>
  </si>
  <si>
    <t>Tangkas Afiq Afandi</t>
  </si>
  <si>
    <t>Muhammad Indrawan</t>
  </si>
  <si>
    <t>Reyanda Riva Medliano</t>
  </si>
  <si>
    <t>Komarudin</t>
  </si>
  <si>
    <t>Moch Iqbal Wiratama</t>
  </si>
  <si>
    <t>Refah Yilmaz Brilliantama</t>
  </si>
  <si>
    <t>Muhammad Farid Bin Z.</t>
  </si>
  <si>
    <t>Mohd Fadhil Bin Zulkifli</t>
  </si>
  <si>
    <t>Muaz Bin Abd Rahman</t>
  </si>
  <si>
    <t>KET</t>
  </si>
  <si>
    <t>Matematika Ekonomi - Dr. Indra</t>
  </si>
  <si>
    <t>Ayat dan Hadist Ekonomi - Bohri Rahman, Lc</t>
  </si>
  <si>
    <t>Pengantar Akuntansi 1 - Sulhani, M.Ak</t>
  </si>
  <si>
    <t>Fiqh Muamalah - Abdul Mughni, M.HI</t>
  </si>
  <si>
    <t>Pengantar Ekonomi - Nasher Akbar, M.Ec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</si>
  <si>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</si>
  <si>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</si>
  <si>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</si>
  <si>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</si>
  <si>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</si>
  <si>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</si>
  <si>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</si>
  <si>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</si>
  <si>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</si>
  <si>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</si>
  <si>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</si>
  <si>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</si>
  <si>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</si>
  <si>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</si>
  <si>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</si>
  <si>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</si>
  <si>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</si>
  <si>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</si>
  <si>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</si>
  <si>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</si>
  <si>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</si>
  <si>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</si>
  <si>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</si>
  <si>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</si>
  <si>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</si>
  <si>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</si>
  <si>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</si>
  <si>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</si>
  <si>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</si>
  <si>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Ayat dan Hadist Ekonomi - Dr. Arip Rahman, MA</t>
  </si>
  <si>
    <t>Pengantar Akuntansi 1 - Dr. Sugiyarti Fatma Laela, M. Buss (Acc)</t>
  </si>
  <si>
    <t>Pengantar Ekonomi - Happy Febrina Hariyani, M.Si</t>
  </si>
  <si>
    <t>Kewarganegaraan - Dr. Abdurrahman Misno, MEI</t>
  </si>
  <si>
    <t>Matematika Ekonomi - Happy Febrina Hariyani, M.Si</t>
  </si>
  <si>
    <t xml:space="preserve">Kewarganegaraan - Unang Fauzi, M.E.I 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</si>
  <si>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</si>
  <si>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</si>
  <si>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</si>
  <si>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</si>
  <si>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</si>
  <si>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</si>
  <si>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</si>
  <si>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Wa'dalloh</t>
  </si>
  <si>
    <t>Waqi Hafwan</t>
  </si>
  <si>
    <t>Muhammad Fakhri</t>
  </si>
  <si>
    <t>Muhammad Fahmi</t>
  </si>
  <si>
    <t>Irfan Ahmad Firzanarko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</si>
  <si>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</si>
  <si>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</si>
  <si>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</si>
  <si>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</si>
  <si>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</si>
  <si>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</si>
  <si>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</si>
  <si>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</si>
  <si>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</si>
  <si>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</si>
  <si>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</si>
  <si>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</si>
  <si>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</si>
  <si>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</si>
  <si>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</si>
  <si>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</si>
  <si>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</si>
  <si>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</si>
  <si>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</si>
  <si>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>Rizal Maulana M.</t>
  </si>
  <si>
    <t xml:space="preserve">Ayat dan Hadist Ekonomi - Unang Fauzi, M.E.I </t>
  </si>
  <si>
    <t>Matematika Ekonomi - Syamsul Hadi, M.Si</t>
  </si>
  <si>
    <t>Fiqh Muamalah - Muhammad Isa, MEI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</si>
  <si>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</si>
  <si>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</si>
  <si>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</si>
  <si>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</si>
  <si>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</si>
  <si>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</si>
  <si>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</si>
  <si>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</si>
  <si>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</si>
  <si>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</si>
  <si>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</si>
  <si>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</si>
  <si>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</si>
  <si>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</si>
  <si>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</si>
  <si>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</si>
  <si>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</si>
  <si>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</si>
  <si>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</si>
  <si>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</si>
  <si>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</si>
  <si>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</si>
  <si>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</si>
  <si>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</si>
  <si>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</si>
  <si>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</si>
  <si>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</si>
  <si>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</si>
  <si>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</si>
  <si>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</si>
  <si>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Pengantar Ekonomi - Happy Febrina Hariani, M.Si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</si>
  <si>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</si>
  <si>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</si>
  <si>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</si>
  <si>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</si>
  <si>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</si>
  <si>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</si>
  <si>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</si>
  <si>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</si>
  <si>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</si>
  <si>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</si>
  <si>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</si>
  <si>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</si>
  <si>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</si>
  <si>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</si>
  <si>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</si>
  <si>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</si>
  <si>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</si>
  <si>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</si>
  <si>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</si>
  <si>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</si>
  <si>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</si>
  <si>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</si>
  <si>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</si>
  <si>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</si>
  <si>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</si>
  <si>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</si>
  <si>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</si>
  <si>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</si>
  <si>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</si>
  <si>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</si>
  <si>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Feb</t>
  </si>
  <si>
    <t>A</t>
  </si>
  <si>
    <t>S</t>
  </si>
  <si>
    <t>Pengantar Akuntansi 1 - Grandis Imama Hendra, SEI, MSc(Acc)</t>
  </si>
  <si>
    <t>s</t>
  </si>
  <si>
    <t>i</t>
  </si>
  <si>
    <t>16</t>
  </si>
  <si>
    <t>Angkatan Atas</t>
  </si>
  <si>
    <t>Fawwaz Haidar</t>
  </si>
  <si>
    <t>Agus Saptoni</t>
  </si>
  <si>
    <t>Harry Rahman Ramdani</t>
  </si>
  <si>
    <t>Tegar Zulfikar</t>
  </si>
  <si>
    <t>Ahmad Syauqi Radzi</t>
  </si>
  <si>
    <t>Ahmad Mudzakir Salim Siregar</t>
  </si>
  <si>
    <t>Isa Basmalah</t>
  </si>
  <si>
    <t>Muhammad Rizal Sodikin</t>
  </si>
  <si>
    <t>Faisal Ahsani</t>
  </si>
  <si>
    <t>Amjad Zahawi</t>
  </si>
  <si>
    <t>Muhammad Aidil Fitri</t>
  </si>
  <si>
    <t>Muhammad Aghifari</t>
  </si>
  <si>
    <t>Fahmy Ali Verouz</t>
  </si>
  <si>
    <t>Prayogo Adi Sucipto</t>
  </si>
  <si>
    <t>Teuku Aris Munandar</t>
  </si>
  <si>
    <t>Dicky Aris Syahputra</t>
  </si>
  <si>
    <t>Imam Hidayat</t>
  </si>
  <si>
    <t>Nurkholis Mahrus</t>
  </si>
  <si>
    <t>Wahyu Rinaldi</t>
  </si>
  <si>
    <t>Fakhri</t>
  </si>
  <si>
    <t>Ahmad Nizar Jundi</t>
  </si>
  <si>
    <t>M.Ali Heryawan</t>
  </si>
  <si>
    <t>Bardan Ilham Muhammad</t>
  </si>
  <si>
    <t>Aflaha Fijar Digdaya</t>
  </si>
  <si>
    <t>Muhammad Rusman</t>
  </si>
  <si>
    <t>Ahmad Idham Cholid</t>
  </si>
  <si>
    <t>Tuan Ahmad bin Tuan Setia</t>
  </si>
  <si>
    <t>B</t>
  </si>
  <si>
    <t>Nurfadillah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</si>
</sst>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i/>
      <sz val="10"/>
      <name val="Trebuchet MS"/>
      <family val="2"/>
    </font>
    <font>
      <sz val="11"/>
      <color theme="1"/>
      <name val="Trebuchet MS"/>
      <family val="2"/>
    </font>
    <font>
      <b/>
      <i/>
      <sz val="10"/>
      <color theme="1"/>
      <name val="Trebuchet MS"/>
      <family val="2"/>
    </font>
    <font>
      <i/>
      <sz val="11"/>
      <color indexed="8"/>
      <name val="Trebuchet MS"/>
      <family val="2"/>
    </font>
    <font>
      <i/>
      <sz val="11"/>
      <color theme="1"/>
      <name val="Trebuchet MS"/>
      <family val="2"/>
    </font>
    <font>
      <i/>
      <sz val="10"/>
      <color theme="1"/>
      <name val="Trebuchet MS"/>
      <family val="2"/>
    </font>
    <font>
      <b/>
      <i/>
      <sz val="11"/>
      <color indexed="8"/>
      <name val="Trebuchet MS"/>
      <family val="2"/>
    </font>
    <font>
      <b/>
      <i/>
      <sz val="11"/>
      <color theme="1"/>
      <name val="Trebuchet MS"/>
      <family val="2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Trebuchet MS"/>
      <family val="2"/>
    </font>
    <font>
      <sz val="10"/>
      <name val="Trebuchet MS"/>
      <family val="2"/>
    </font>
    <font>
      <sz val="10"/>
      <color theme="1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indent="1"/>
    </xf>
    <xf numFmtId="0" fontId="4" fillId="0" borderId="3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left" vertical="center" indent="1"/>
    </xf>
    <xf numFmtId="0" fontId="7" fillId="0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left" vertical="center" indent="1"/>
    </xf>
    <xf numFmtId="0" fontId="6" fillId="0" borderId="8" xfId="0" applyFont="1" applyFill="1" applyBorder="1" applyAlignment="1">
      <alignment horizontal="left" vertical="center" indent="1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indent="1"/>
    </xf>
    <xf numFmtId="0" fontId="4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 indent="1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2" fillId="0" borderId="18" xfId="1" applyNumberFormat="1" applyFont="1" applyFill="1" applyBorder="1" applyAlignment="1">
      <alignment horizontal="center" vertical="center"/>
    </xf>
    <xf numFmtId="0" fontId="2" fillId="0" borderId="24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1" xfId="0" applyBorder="1"/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15" fillId="0" borderId="18" xfId="1" applyNumberFormat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left" vertical="center" indent="1"/>
    </xf>
    <xf numFmtId="0" fontId="7" fillId="6" borderId="7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left" vertical="center" inden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0" fillId="0" borderId="0" xfId="0" applyBorder="1"/>
    <xf numFmtId="0" fontId="6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64" fontId="2" fillId="0" borderId="25" xfId="1" applyNumberFormat="1" applyFont="1" applyFill="1" applyBorder="1" applyAlignment="1">
      <alignment horizontal="center" vertical="center"/>
    </xf>
    <xf numFmtId="164" fontId="2" fillId="0" borderId="23" xfId="1" applyNumberFormat="1" applyFont="1" applyFill="1" applyBorder="1" applyAlignment="1">
      <alignment horizontal="center" vertical="center"/>
    </xf>
    <xf numFmtId="164" fontId="2" fillId="0" borderId="26" xfId="1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 indent="1"/>
    </xf>
    <xf numFmtId="0" fontId="6" fillId="7" borderId="7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1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53"/>
  <sheetViews>
    <sheetView zoomScale="70" zoomScaleNormal="70" workbookViewId="0">
      <pane xSplit="3" ySplit="4" topLeftCell="D11" activePane="bottomRight" state="frozen"/>
      <selection pane="topRight" activeCell="D1" sqref="D1"/>
      <selection pane="bottomLeft" activeCell="A5" sqref="A5"/>
      <selection pane="bottomRight" activeCell="C11" sqref="C11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57031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75" t="s">
        <v>0</v>
      </c>
      <c r="B1" s="78" t="s">
        <v>1</v>
      </c>
      <c r="C1" s="78" t="s">
        <v>2</v>
      </c>
      <c r="D1" s="64" t="s">
        <v>38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3</v>
      </c>
      <c r="S1" s="61" t="s">
        <v>36</v>
      </c>
      <c r="T1" s="64" t="s">
        <v>37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 t="s">
        <v>3</v>
      </c>
      <c r="AI1" s="61" t="s">
        <v>36</v>
      </c>
      <c r="AJ1" s="64" t="s">
        <v>39</v>
      </c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6" t="s">
        <v>3</v>
      </c>
      <c r="AY1" s="61" t="s">
        <v>36</v>
      </c>
      <c r="AZ1" s="64" t="s">
        <v>40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6" t="s">
        <v>3</v>
      </c>
      <c r="BO1" s="61" t="s">
        <v>36</v>
      </c>
      <c r="BP1" s="64" t="s">
        <v>41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 t="s">
        <v>3</v>
      </c>
      <c r="CE1" s="61" t="s">
        <v>36</v>
      </c>
      <c r="CF1" s="64" t="s">
        <v>74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6" t="s">
        <v>3</v>
      </c>
      <c r="CU1" s="61" t="s">
        <v>36</v>
      </c>
    </row>
    <row r="2" spans="1:99" x14ac:dyDescent="0.25">
      <c r="A2" s="76"/>
      <c r="B2" s="79"/>
      <c r="C2" s="79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67"/>
      <c r="S2" s="62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67"/>
      <c r="AI2" s="62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67"/>
      <c r="AY2" s="62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67"/>
      <c r="BO2" s="62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67"/>
      <c r="CE2" s="62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67"/>
      <c r="CU2" s="62"/>
    </row>
    <row r="3" spans="1:99" ht="15.75" x14ac:dyDescent="0.3">
      <c r="A3" s="76"/>
      <c r="B3" s="79"/>
      <c r="C3" s="79"/>
      <c r="D3" s="81" t="s">
        <v>173</v>
      </c>
      <c r="E3" s="70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67"/>
      <c r="S3" s="62"/>
      <c r="T3" s="69" t="s">
        <v>173</v>
      </c>
      <c r="U3" s="74"/>
      <c r="V3" s="70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67"/>
      <c r="AI3" s="62"/>
      <c r="AJ3" s="69" t="s">
        <v>173</v>
      </c>
      <c r="AK3" s="70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67"/>
      <c r="AY3" s="62"/>
      <c r="AZ3" s="69" t="s">
        <v>173</v>
      </c>
      <c r="BA3" s="74"/>
      <c r="BB3" s="70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67"/>
      <c r="BO3" s="62"/>
      <c r="BP3" s="69" t="s">
        <v>173</v>
      </c>
      <c r="BQ3" s="70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67"/>
      <c r="CE3" s="62"/>
      <c r="CF3" s="71" t="s">
        <v>173</v>
      </c>
      <c r="CG3" s="72"/>
      <c r="CH3" s="73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67"/>
      <c r="CU3" s="62"/>
    </row>
    <row r="4" spans="1:99" ht="15.75" thickBot="1" x14ac:dyDescent="0.3">
      <c r="A4" s="77"/>
      <c r="B4" s="80"/>
      <c r="C4" s="80"/>
      <c r="D4" s="28">
        <v>11</v>
      </c>
      <c r="E4" s="28">
        <v>18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68"/>
      <c r="S4" s="63"/>
      <c r="T4" s="28">
        <v>9</v>
      </c>
      <c r="U4" s="28">
        <v>16</v>
      </c>
      <c r="V4" s="28">
        <v>22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68"/>
      <c r="AI4" s="63"/>
      <c r="AJ4" s="28">
        <v>9</v>
      </c>
      <c r="AK4" s="28">
        <v>16</v>
      </c>
      <c r="AL4" s="28">
        <v>23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68"/>
      <c r="AY4" s="63"/>
      <c r="AZ4" s="28">
        <v>8</v>
      </c>
      <c r="BA4" s="28">
        <v>15</v>
      </c>
      <c r="BB4" s="28">
        <v>22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68"/>
      <c r="BO4" s="63"/>
      <c r="BP4" s="28">
        <v>15</v>
      </c>
      <c r="BQ4" s="28">
        <v>22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68"/>
      <c r="CE4" s="63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68"/>
      <c r="CU4" s="63"/>
    </row>
    <row r="5" spans="1:99" ht="16.5" x14ac:dyDescent="0.25">
      <c r="A5" s="15">
        <v>1</v>
      </c>
      <c r="B5" s="16">
        <v>16101018</v>
      </c>
      <c r="C5" s="4" t="s">
        <v>4</v>
      </c>
      <c r="D5" s="5">
        <v>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2</v>
      </c>
      <c r="S5" s="30"/>
      <c r="T5" s="5">
        <v>1</v>
      </c>
      <c r="U5" s="5">
        <v>1</v>
      </c>
      <c r="V5" s="5">
        <v>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3</v>
      </c>
      <c r="AI5" s="30"/>
      <c r="AJ5" s="5">
        <v>1</v>
      </c>
      <c r="AK5" s="5">
        <v>1</v>
      </c>
      <c r="AL5" s="5">
        <v>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3</v>
      </c>
      <c r="AY5" s="30"/>
      <c r="AZ5" s="5">
        <v>1</v>
      </c>
      <c r="BA5" s="5">
        <v>1</v>
      </c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3</v>
      </c>
      <c r="BO5" s="30"/>
      <c r="BP5" s="5">
        <v>1</v>
      </c>
      <c r="BQ5" s="5">
        <v>1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2</v>
      </c>
      <c r="CE5" s="30"/>
      <c r="CF5" s="5">
        <v>1</v>
      </c>
      <c r="CG5" s="5">
        <v>1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3</v>
      </c>
      <c r="CU5" s="30"/>
    </row>
    <row r="6" spans="1:99" ht="16.5" x14ac:dyDescent="0.25">
      <c r="A6" s="12">
        <v>2</v>
      </c>
      <c r="B6" s="17">
        <v>16101020</v>
      </c>
      <c r="C6" s="8" t="s">
        <v>5</v>
      </c>
      <c r="D6" s="37" t="s">
        <v>174</v>
      </c>
      <c r="E6" s="5">
        <v>1</v>
      </c>
      <c r="F6" s="7"/>
      <c r="G6" s="7"/>
      <c r="H6" s="7"/>
      <c r="I6" s="7"/>
      <c r="J6" s="5"/>
      <c r="K6" s="5"/>
      <c r="L6" s="5"/>
      <c r="M6" s="5"/>
      <c r="N6" s="5"/>
      <c r="O6" s="5"/>
      <c r="P6" s="5"/>
      <c r="Q6" s="5"/>
      <c r="R6" s="5">
        <f t="shared" ref="R6:R36" si="0">COUNT(D6:Q6)</f>
        <v>1</v>
      </c>
      <c r="S6" s="31"/>
      <c r="T6" s="5">
        <v>1</v>
      </c>
      <c r="U6" s="5">
        <v>1</v>
      </c>
      <c r="V6" s="7">
        <v>1</v>
      </c>
      <c r="W6" s="7"/>
      <c r="X6" s="7"/>
      <c r="Y6" s="7"/>
      <c r="Z6" s="5"/>
      <c r="AA6" s="5"/>
      <c r="AB6" s="5"/>
      <c r="AC6" s="5"/>
      <c r="AD6" s="5"/>
      <c r="AE6" s="5"/>
      <c r="AF6" s="5"/>
      <c r="AG6" s="5"/>
      <c r="AH6" s="5">
        <f t="shared" ref="AH6:AH36" si="1">COUNT(T6:AG6)</f>
        <v>3</v>
      </c>
      <c r="AI6" s="31"/>
      <c r="AJ6" s="5">
        <v>1</v>
      </c>
      <c r="AK6" s="5">
        <v>1</v>
      </c>
      <c r="AL6" s="5">
        <v>1</v>
      </c>
      <c r="AM6" s="7"/>
      <c r="AN6" s="7"/>
      <c r="AO6" s="7"/>
      <c r="AP6" s="5"/>
      <c r="AQ6" s="5"/>
      <c r="AR6" s="5"/>
      <c r="AS6" s="5"/>
      <c r="AT6" s="5"/>
      <c r="AU6" s="5"/>
      <c r="AV6" s="5"/>
      <c r="AW6" s="5"/>
      <c r="AX6" s="5">
        <f t="shared" ref="AX6:AX36" si="2">COUNT(AJ6:AW6)</f>
        <v>3</v>
      </c>
      <c r="AY6" s="31"/>
      <c r="AZ6" s="5">
        <v>1</v>
      </c>
      <c r="BA6" s="7">
        <v>1</v>
      </c>
      <c r="BB6" s="5">
        <v>1</v>
      </c>
      <c r="BC6" s="7"/>
      <c r="BD6" s="7"/>
      <c r="BE6" s="7"/>
      <c r="BF6" s="5"/>
      <c r="BG6" s="5"/>
      <c r="BH6" s="5"/>
      <c r="BI6" s="5"/>
      <c r="BJ6" s="5"/>
      <c r="BK6" s="5"/>
      <c r="BL6" s="5"/>
      <c r="BM6" s="5"/>
      <c r="BN6" s="5">
        <f t="shared" ref="BN6:BN36" si="3">COUNT(AZ6:BM6)</f>
        <v>3</v>
      </c>
      <c r="BO6" s="31"/>
      <c r="BP6" s="5">
        <v>1</v>
      </c>
      <c r="BQ6" s="7">
        <v>1</v>
      </c>
      <c r="BR6" s="7"/>
      <c r="BS6" s="7"/>
      <c r="BT6" s="7"/>
      <c r="BU6" s="7"/>
      <c r="BV6" s="5"/>
      <c r="BW6" s="5"/>
      <c r="BX6" s="5"/>
      <c r="BY6" s="5"/>
      <c r="BZ6" s="5"/>
      <c r="CA6" s="5"/>
      <c r="CB6" s="5"/>
      <c r="CC6" s="5"/>
      <c r="CD6" s="5">
        <f t="shared" ref="CD6:CD36" si="4">COUNT(BP6:CC6)</f>
        <v>2</v>
      </c>
      <c r="CE6" s="31"/>
      <c r="CF6" s="5">
        <v>1</v>
      </c>
      <c r="CG6" s="5">
        <v>1</v>
      </c>
      <c r="CH6" s="7">
        <v>1</v>
      </c>
      <c r="CI6" s="7"/>
      <c r="CJ6" s="7"/>
      <c r="CK6" s="7"/>
      <c r="CL6" s="5"/>
      <c r="CM6" s="5"/>
      <c r="CN6" s="5"/>
      <c r="CO6" s="5"/>
      <c r="CP6" s="5"/>
      <c r="CQ6" s="5"/>
      <c r="CR6" s="5"/>
      <c r="CS6" s="5"/>
      <c r="CT6" s="5">
        <f t="shared" ref="CT6:CT36" si="5">COUNT(CF6:CS6)</f>
        <v>3</v>
      </c>
      <c r="CU6" s="31"/>
    </row>
    <row r="7" spans="1:99" ht="16.5" x14ac:dyDescent="0.25">
      <c r="A7" s="15">
        <v>3</v>
      </c>
      <c r="B7" s="17">
        <v>16101021</v>
      </c>
      <c r="C7" s="8" t="s">
        <v>6</v>
      </c>
      <c r="D7" s="5">
        <v>1</v>
      </c>
      <c r="E7" s="5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0"/>
        <v>2</v>
      </c>
      <c r="S7" s="31"/>
      <c r="T7" s="5">
        <v>1</v>
      </c>
      <c r="U7" s="5">
        <v>1</v>
      </c>
      <c r="V7" s="5">
        <v>1</v>
      </c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1"/>
        <v>3</v>
      </c>
      <c r="AI7" s="31"/>
      <c r="AJ7" s="5">
        <v>1</v>
      </c>
      <c r="AK7" s="5">
        <v>1</v>
      </c>
      <c r="AL7" s="5">
        <v>1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2"/>
        <v>3</v>
      </c>
      <c r="AY7" s="31"/>
      <c r="AZ7" s="5">
        <v>1</v>
      </c>
      <c r="BA7" s="7">
        <v>1</v>
      </c>
      <c r="BB7" s="5">
        <v>1</v>
      </c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3"/>
        <v>3</v>
      </c>
      <c r="BO7" s="31"/>
      <c r="BP7" s="5">
        <v>1</v>
      </c>
      <c r="BQ7" s="7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4"/>
        <v>2</v>
      </c>
      <c r="CE7" s="31"/>
      <c r="CF7" s="5">
        <v>1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5"/>
        <v>3</v>
      </c>
      <c r="CU7" s="31"/>
    </row>
    <row r="8" spans="1:99" ht="16.5" x14ac:dyDescent="0.25">
      <c r="A8" s="12">
        <v>4</v>
      </c>
      <c r="B8" s="17">
        <v>16101022</v>
      </c>
      <c r="C8" s="8" t="s">
        <v>7</v>
      </c>
      <c r="D8" s="34" t="s">
        <v>174</v>
      </c>
      <c r="E8" s="5">
        <v>1</v>
      </c>
      <c r="F8" s="7"/>
      <c r="G8" s="7"/>
      <c r="H8" s="7"/>
      <c r="I8" s="7"/>
      <c r="J8" s="5"/>
      <c r="K8" s="7"/>
      <c r="L8" s="7"/>
      <c r="M8" s="5"/>
      <c r="N8" s="5"/>
      <c r="O8" s="5"/>
      <c r="P8" s="5"/>
      <c r="Q8" s="5"/>
      <c r="R8" s="5">
        <f t="shared" si="0"/>
        <v>1</v>
      </c>
      <c r="S8" s="31"/>
      <c r="T8" s="34" t="s">
        <v>174</v>
      </c>
      <c r="U8" s="34" t="s">
        <v>174</v>
      </c>
      <c r="V8" s="7">
        <v>1</v>
      </c>
      <c r="W8" s="7"/>
      <c r="X8" s="7"/>
      <c r="Y8" s="7"/>
      <c r="Z8" s="5"/>
      <c r="AA8" s="7"/>
      <c r="AB8" s="7"/>
      <c r="AC8" s="5"/>
      <c r="AD8" s="5"/>
      <c r="AE8" s="5"/>
      <c r="AF8" s="5"/>
      <c r="AG8" s="5"/>
      <c r="AH8" s="5">
        <f t="shared" si="1"/>
        <v>1</v>
      </c>
      <c r="AI8" s="31"/>
      <c r="AJ8" s="34" t="s">
        <v>175</v>
      </c>
      <c r="AK8" s="34" t="s">
        <v>174</v>
      </c>
      <c r="AL8" s="5">
        <v>1</v>
      </c>
      <c r="AM8" s="7"/>
      <c r="AN8" s="7"/>
      <c r="AO8" s="7"/>
      <c r="AP8" s="5"/>
      <c r="AQ8" s="7"/>
      <c r="AR8" s="7"/>
      <c r="AS8" s="5"/>
      <c r="AT8" s="5"/>
      <c r="AU8" s="5"/>
      <c r="AV8" s="5"/>
      <c r="AW8" s="5"/>
      <c r="AX8" s="5">
        <f t="shared" si="2"/>
        <v>1</v>
      </c>
      <c r="AY8" s="31"/>
      <c r="AZ8" s="34" t="s">
        <v>174</v>
      </c>
      <c r="BA8" s="7">
        <v>1</v>
      </c>
      <c r="BB8" s="5">
        <v>1</v>
      </c>
      <c r="BC8" s="7"/>
      <c r="BD8" s="7"/>
      <c r="BE8" s="7"/>
      <c r="BF8" s="5"/>
      <c r="BG8" s="7"/>
      <c r="BH8" s="7"/>
      <c r="BI8" s="5"/>
      <c r="BJ8" s="5"/>
      <c r="BK8" s="5"/>
      <c r="BL8" s="5"/>
      <c r="BM8" s="5"/>
      <c r="BN8" s="5">
        <f t="shared" si="3"/>
        <v>2</v>
      </c>
      <c r="BO8" s="31"/>
      <c r="BP8" s="5">
        <v>1</v>
      </c>
      <c r="BQ8" s="7">
        <v>1</v>
      </c>
      <c r="BR8" s="7"/>
      <c r="BS8" s="7"/>
      <c r="BT8" s="7"/>
      <c r="BU8" s="7"/>
      <c r="BV8" s="5"/>
      <c r="BW8" s="7"/>
      <c r="BX8" s="7"/>
      <c r="BY8" s="5"/>
      <c r="BZ8" s="5"/>
      <c r="CA8" s="5"/>
      <c r="CB8" s="5"/>
      <c r="CC8" s="5"/>
      <c r="CD8" s="5">
        <f t="shared" si="4"/>
        <v>2</v>
      </c>
      <c r="CE8" s="31"/>
      <c r="CF8" s="5">
        <v>1</v>
      </c>
      <c r="CG8" s="5">
        <v>1</v>
      </c>
      <c r="CH8" s="34" t="s">
        <v>174</v>
      </c>
      <c r="CI8" s="7"/>
      <c r="CJ8" s="7"/>
      <c r="CK8" s="7"/>
      <c r="CL8" s="5"/>
      <c r="CM8" s="7"/>
      <c r="CN8" s="7"/>
      <c r="CO8" s="5"/>
      <c r="CP8" s="5"/>
      <c r="CQ8" s="5"/>
      <c r="CR8" s="5"/>
      <c r="CS8" s="5"/>
      <c r="CT8" s="5">
        <f t="shared" si="5"/>
        <v>2</v>
      </c>
      <c r="CU8" s="31"/>
    </row>
    <row r="9" spans="1:99" ht="16.5" x14ac:dyDescent="0.25">
      <c r="A9" s="15">
        <v>5</v>
      </c>
      <c r="B9" s="89">
        <v>16101024</v>
      </c>
      <c r="C9" s="42" t="s">
        <v>8</v>
      </c>
      <c r="D9" s="34" t="s">
        <v>174</v>
      </c>
      <c r="E9" s="5">
        <v>1</v>
      </c>
      <c r="F9" s="7"/>
      <c r="G9" s="7"/>
      <c r="H9" s="7"/>
      <c r="I9" s="7"/>
      <c r="J9" s="5"/>
      <c r="K9" s="7"/>
      <c r="L9" s="5"/>
      <c r="M9" s="5"/>
      <c r="N9" s="5"/>
      <c r="O9" s="5"/>
      <c r="P9" s="7"/>
      <c r="Q9" s="5"/>
      <c r="R9" s="5">
        <f t="shared" si="0"/>
        <v>1</v>
      </c>
      <c r="S9" s="31"/>
      <c r="T9" s="34" t="s">
        <v>174</v>
      </c>
      <c r="U9" s="34" t="s">
        <v>174</v>
      </c>
      <c r="V9" s="34" t="s">
        <v>174</v>
      </c>
      <c r="W9" s="7"/>
      <c r="X9" s="7"/>
      <c r="Y9" s="7"/>
      <c r="Z9" s="5"/>
      <c r="AA9" s="7"/>
      <c r="AB9" s="5"/>
      <c r="AC9" s="5"/>
      <c r="AD9" s="5"/>
      <c r="AE9" s="5"/>
      <c r="AF9" s="7"/>
      <c r="AG9" s="5"/>
      <c r="AH9" s="5">
        <f t="shared" si="1"/>
        <v>0</v>
      </c>
      <c r="AI9" s="31"/>
      <c r="AJ9" s="34" t="s">
        <v>174</v>
      </c>
      <c r="AK9" s="5">
        <v>1</v>
      </c>
      <c r="AL9" s="5">
        <v>1</v>
      </c>
      <c r="AM9" s="7"/>
      <c r="AN9" s="7"/>
      <c r="AO9" s="7"/>
      <c r="AP9" s="5"/>
      <c r="AQ9" s="7"/>
      <c r="AR9" s="5"/>
      <c r="AS9" s="5"/>
      <c r="AT9" s="5"/>
      <c r="AU9" s="5"/>
      <c r="AV9" s="7"/>
      <c r="AW9" s="5"/>
      <c r="AX9" s="5">
        <f t="shared" si="2"/>
        <v>2</v>
      </c>
      <c r="AY9" s="31"/>
      <c r="AZ9" s="34" t="s">
        <v>174</v>
      </c>
      <c r="BA9" s="34" t="s">
        <v>174</v>
      </c>
      <c r="BB9" s="5">
        <v>1</v>
      </c>
      <c r="BC9" s="7"/>
      <c r="BD9" s="7"/>
      <c r="BE9" s="7"/>
      <c r="BF9" s="5"/>
      <c r="BG9" s="7"/>
      <c r="BH9" s="5"/>
      <c r="BI9" s="5"/>
      <c r="BJ9" s="5"/>
      <c r="BK9" s="5"/>
      <c r="BL9" s="7"/>
      <c r="BM9" s="5"/>
      <c r="BN9" s="5">
        <f t="shared" si="3"/>
        <v>1</v>
      </c>
      <c r="BO9" s="31"/>
      <c r="BP9" s="5">
        <v>1</v>
      </c>
      <c r="BQ9" s="34" t="s">
        <v>174</v>
      </c>
      <c r="BR9" s="7"/>
      <c r="BS9" s="7"/>
      <c r="BT9" s="7"/>
      <c r="BU9" s="7"/>
      <c r="BV9" s="5"/>
      <c r="BW9" s="7"/>
      <c r="BX9" s="5"/>
      <c r="BY9" s="5"/>
      <c r="BZ9" s="5"/>
      <c r="CA9" s="5"/>
      <c r="CB9" s="7"/>
      <c r="CC9" s="5"/>
      <c r="CD9" s="5">
        <f t="shared" si="4"/>
        <v>1</v>
      </c>
      <c r="CE9" s="31"/>
      <c r="CF9" s="5">
        <v>1</v>
      </c>
      <c r="CG9" s="5">
        <v>1</v>
      </c>
      <c r="CH9" s="5">
        <v>1</v>
      </c>
      <c r="CI9" s="7"/>
      <c r="CJ9" s="7"/>
      <c r="CK9" s="7"/>
      <c r="CL9" s="5"/>
      <c r="CM9" s="7"/>
      <c r="CN9" s="5"/>
      <c r="CO9" s="5"/>
      <c r="CP9" s="5"/>
      <c r="CQ9" s="5"/>
      <c r="CR9" s="7"/>
      <c r="CS9" s="5"/>
      <c r="CT9" s="5">
        <f t="shared" si="5"/>
        <v>3</v>
      </c>
      <c r="CU9" s="31"/>
    </row>
    <row r="10" spans="1:99" ht="16.5" x14ac:dyDescent="0.25">
      <c r="A10" s="12">
        <v>6</v>
      </c>
      <c r="B10" s="17">
        <v>16101025</v>
      </c>
      <c r="C10" s="8" t="s">
        <v>9</v>
      </c>
      <c r="D10" s="5">
        <v>1</v>
      </c>
      <c r="E10" s="34" t="s">
        <v>174</v>
      </c>
      <c r="F10" s="7"/>
      <c r="G10" s="7"/>
      <c r="H10" s="7"/>
      <c r="I10" s="7"/>
      <c r="J10" s="5"/>
      <c r="K10" s="5"/>
      <c r="L10" s="5"/>
      <c r="M10" s="5"/>
      <c r="N10" s="5"/>
      <c r="O10" s="5"/>
      <c r="P10" s="7"/>
      <c r="Q10" s="5"/>
      <c r="R10" s="5">
        <f t="shared" si="0"/>
        <v>1</v>
      </c>
      <c r="S10" s="31"/>
      <c r="T10" s="5">
        <v>1</v>
      </c>
      <c r="U10" s="34" t="s">
        <v>174</v>
      </c>
      <c r="V10" s="34" t="s">
        <v>174</v>
      </c>
      <c r="W10" s="7"/>
      <c r="X10" s="7"/>
      <c r="Y10" s="7"/>
      <c r="Z10" s="5"/>
      <c r="AA10" s="5"/>
      <c r="AB10" s="5"/>
      <c r="AC10" s="5"/>
      <c r="AD10" s="5"/>
      <c r="AE10" s="5"/>
      <c r="AF10" s="7"/>
      <c r="AG10" s="5"/>
      <c r="AH10" s="5">
        <f t="shared" si="1"/>
        <v>1</v>
      </c>
      <c r="AI10" s="31"/>
      <c r="AJ10" s="5">
        <v>1</v>
      </c>
      <c r="AK10" s="5">
        <v>1</v>
      </c>
      <c r="AL10" s="34" t="s">
        <v>174</v>
      </c>
      <c r="AM10" s="7"/>
      <c r="AN10" s="7"/>
      <c r="AO10" s="7"/>
      <c r="AP10" s="5"/>
      <c r="AQ10" s="5"/>
      <c r="AR10" s="5"/>
      <c r="AS10" s="5"/>
      <c r="AT10" s="5"/>
      <c r="AU10" s="5"/>
      <c r="AV10" s="7"/>
      <c r="AW10" s="5"/>
      <c r="AX10" s="5">
        <f t="shared" si="2"/>
        <v>2</v>
      </c>
      <c r="AY10" s="31"/>
      <c r="AZ10" s="5">
        <v>1</v>
      </c>
      <c r="BA10" s="7">
        <v>1</v>
      </c>
      <c r="BB10" s="34" t="s">
        <v>174</v>
      </c>
      <c r="BC10" s="7"/>
      <c r="BD10" s="7"/>
      <c r="BE10" s="7"/>
      <c r="BF10" s="5"/>
      <c r="BG10" s="5"/>
      <c r="BH10" s="5"/>
      <c r="BI10" s="5"/>
      <c r="BJ10" s="5"/>
      <c r="BK10" s="5"/>
      <c r="BL10" s="7"/>
      <c r="BM10" s="5"/>
      <c r="BN10" s="5">
        <f t="shared" si="3"/>
        <v>2</v>
      </c>
      <c r="BO10" s="31"/>
      <c r="BP10" s="5">
        <v>1</v>
      </c>
      <c r="BQ10" s="34" t="s">
        <v>174</v>
      </c>
      <c r="BR10" s="7"/>
      <c r="BS10" s="7"/>
      <c r="BT10" s="7"/>
      <c r="BU10" s="7"/>
      <c r="BV10" s="5"/>
      <c r="BW10" s="5"/>
      <c r="BX10" s="5"/>
      <c r="BY10" s="5"/>
      <c r="BZ10" s="5"/>
      <c r="CA10" s="5"/>
      <c r="CB10" s="7"/>
      <c r="CC10" s="5"/>
      <c r="CD10" s="5">
        <f t="shared" si="4"/>
        <v>1</v>
      </c>
      <c r="CE10" s="31"/>
      <c r="CF10" s="5">
        <v>1</v>
      </c>
      <c r="CG10" s="5">
        <v>1</v>
      </c>
      <c r="CH10" s="7">
        <v>1</v>
      </c>
      <c r="CI10" s="7"/>
      <c r="CJ10" s="7"/>
      <c r="CK10" s="7"/>
      <c r="CL10" s="5"/>
      <c r="CM10" s="5"/>
      <c r="CN10" s="5"/>
      <c r="CO10" s="5"/>
      <c r="CP10" s="5"/>
      <c r="CQ10" s="5"/>
      <c r="CR10" s="7"/>
      <c r="CS10" s="5"/>
      <c r="CT10" s="5">
        <f t="shared" si="5"/>
        <v>3</v>
      </c>
      <c r="CU10" s="31"/>
    </row>
    <row r="11" spans="1:99" ht="16.5" x14ac:dyDescent="0.25">
      <c r="A11" s="15">
        <v>7</v>
      </c>
      <c r="B11" s="17">
        <v>16101026</v>
      </c>
      <c r="C11" s="8" t="s">
        <v>10</v>
      </c>
      <c r="D11" s="5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5"/>
      <c r="Q11" s="5"/>
      <c r="R11" s="5">
        <f t="shared" si="0"/>
        <v>2</v>
      </c>
      <c r="S11" s="31"/>
      <c r="T11" s="5">
        <v>1</v>
      </c>
      <c r="U11" s="5">
        <v>1</v>
      </c>
      <c r="V11" s="5">
        <v>1</v>
      </c>
      <c r="W11" s="7"/>
      <c r="X11" s="7"/>
      <c r="Y11" s="7"/>
      <c r="Z11" s="5"/>
      <c r="AA11" s="5"/>
      <c r="AB11" s="5"/>
      <c r="AC11" s="5"/>
      <c r="AD11" s="5"/>
      <c r="AE11" s="5"/>
      <c r="AF11" s="5"/>
      <c r="AG11" s="5"/>
      <c r="AH11" s="5">
        <f t="shared" si="1"/>
        <v>3</v>
      </c>
      <c r="AI11" s="31"/>
      <c r="AJ11" s="5">
        <v>1</v>
      </c>
      <c r="AK11" s="5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5"/>
      <c r="AW11" s="5"/>
      <c r="AX11" s="5">
        <f t="shared" si="2"/>
        <v>3</v>
      </c>
      <c r="AY11" s="31"/>
      <c r="AZ11" s="5">
        <v>1</v>
      </c>
      <c r="BA11" s="7">
        <v>1</v>
      </c>
      <c r="BB11" s="5">
        <v>1</v>
      </c>
      <c r="BC11" s="7"/>
      <c r="BD11" s="7"/>
      <c r="BE11" s="7"/>
      <c r="BF11" s="5"/>
      <c r="BG11" s="5"/>
      <c r="BH11" s="5"/>
      <c r="BI11" s="5"/>
      <c r="BJ11" s="5"/>
      <c r="BK11" s="5"/>
      <c r="BL11" s="5"/>
      <c r="BM11" s="5"/>
      <c r="BN11" s="5">
        <f t="shared" si="3"/>
        <v>3</v>
      </c>
      <c r="BO11" s="31"/>
      <c r="BP11" s="5">
        <v>1</v>
      </c>
      <c r="BQ11" s="7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5"/>
      <c r="CC11" s="5"/>
      <c r="CD11" s="5">
        <f t="shared" si="4"/>
        <v>2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5"/>
      <c r="CS11" s="5"/>
      <c r="CT11" s="5">
        <f t="shared" si="5"/>
        <v>3</v>
      </c>
      <c r="CU11" s="31"/>
    </row>
    <row r="12" spans="1:99" ht="16.5" x14ac:dyDescent="0.25">
      <c r="A12" s="12">
        <v>8</v>
      </c>
      <c r="B12" s="17">
        <v>16101027</v>
      </c>
      <c r="C12" s="8" t="s">
        <v>11</v>
      </c>
      <c r="D12" s="5">
        <v>1</v>
      </c>
      <c r="E12" s="5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7"/>
      <c r="Q12" s="5"/>
      <c r="R12" s="5">
        <f t="shared" si="0"/>
        <v>2</v>
      </c>
      <c r="S12" s="31"/>
      <c r="T12" s="5">
        <v>1</v>
      </c>
      <c r="U12" s="5">
        <v>1</v>
      </c>
      <c r="V12" s="34" t="s">
        <v>174</v>
      </c>
      <c r="W12" s="7"/>
      <c r="X12" s="7"/>
      <c r="Y12" s="7"/>
      <c r="Z12" s="5"/>
      <c r="AA12" s="5"/>
      <c r="AB12" s="5"/>
      <c r="AC12" s="5"/>
      <c r="AD12" s="5"/>
      <c r="AE12" s="5"/>
      <c r="AF12" s="7"/>
      <c r="AG12" s="5"/>
      <c r="AH12" s="5">
        <f t="shared" si="1"/>
        <v>2</v>
      </c>
      <c r="AI12" s="31"/>
      <c r="AJ12" s="5">
        <v>1</v>
      </c>
      <c r="AK12" s="5">
        <v>1</v>
      </c>
      <c r="AL12" s="5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7"/>
      <c r="AW12" s="5"/>
      <c r="AX12" s="5">
        <f t="shared" si="2"/>
        <v>3</v>
      </c>
      <c r="AY12" s="31"/>
      <c r="AZ12" s="5">
        <v>1</v>
      </c>
      <c r="BA12" s="34" t="s">
        <v>174</v>
      </c>
      <c r="BB12" s="5">
        <v>1</v>
      </c>
      <c r="BC12" s="7"/>
      <c r="BD12" s="7"/>
      <c r="BE12" s="7"/>
      <c r="BF12" s="5"/>
      <c r="BG12" s="5"/>
      <c r="BH12" s="5"/>
      <c r="BI12" s="5"/>
      <c r="BJ12" s="5"/>
      <c r="BK12" s="5"/>
      <c r="BL12" s="7"/>
      <c r="BM12" s="5"/>
      <c r="BN12" s="5">
        <f t="shared" si="3"/>
        <v>2</v>
      </c>
      <c r="BO12" s="31"/>
      <c r="BP12" s="5">
        <v>1</v>
      </c>
      <c r="BQ12" s="7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7"/>
      <c r="CC12" s="5"/>
      <c r="CD12" s="5">
        <f t="shared" si="4"/>
        <v>2</v>
      </c>
      <c r="CE12" s="31"/>
      <c r="CF12" s="5">
        <v>1</v>
      </c>
      <c r="CG12" s="5">
        <v>1</v>
      </c>
      <c r="CH12" s="7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7"/>
      <c r="CS12" s="5"/>
      <c r="CT12" s="5">
        <f t="shared" si="5"/>
        <v>3</v>
      </c>
      <c r="CU12" s="31"/>
    </row>
    <row r="13" spans="1:99" ht="16.5" x14ac:dyDescent="0.25">
      <c r="A13" s="15">
        <v>9</v>
      </c>
      <c r="B13" s="17">
        <v>16101028</v>
      </c>
      <c r="C13" s="8" t="s">
        <v>12</v>
      </c>
      <c r="D13" s="5">
        <v>1</v>
      </c>
      <c r="E13" s="5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0"/>
        <v>2</v>
      </c>
      <c r="S13" s="31"/>
      <c r="T13" s="5">
        <v>1</v>
      </c>
      <c r="U13" s="5">
        <v>1</v>
      </c>
      <c r="V13" s="5">
        <v>1</v>
      </c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1"/>
        <v>3</v>
      </c>
      <c r="AI13" s="31"/>
      <c r="AJ13" s="5">
        <v>1</v>
      </c>
      <c r="AK13" s="5">
        <v>1</v>
      </c>
      <c r="AL13" s="5">
        <v>1</v>
      </c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2"/>
        <v>3</v>
      </c>
      <c r="AY13" s="31"/>
      <c r="AZ13" s="5">
        <v>1</v>
      </c>
      <c r="BA13" s="39" t="s">
        <v>178</v>
      </c>
      <c r="BB13" s="5">
        <v>1</v>
      </c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3"/>
        <v>2</v>
      </c>
      <c r="BO13" s="31"/>
      <c r="BP13" s="39" t="s">
        <v>178</v>
      </c>
      <c r="BQ13" s="7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4"/>
        <v>1</v>
      </c>
      <c r="CE13" s="31"/>
      <c r="CF13" s="5">
        <v>1</v>
      </c>
      <c r="CG13" s="36" t="s">
        <v>178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5"/>
        <v>2</v>
      </c>
      <c r="CU13" s="31"/>
    </row>
    <row r="14" spans="1:99" ht="16.5" x14ac:dyDescent="0.25">
      <c r="A14" s="12">
        <v>10</v>
      </c>
      <c r="B14" s="17">
        <v>16101029</v>
      </c>
      <c r="C14" s="8" t="s">
        <v>13</v>
      </c>
      <c r="D14" s="34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5"/>
      <c r="Q14" s="5"/>
      <c r="R14" s="5">
        <f t="shared" si="0"/>
        <v>1</v>
      </c>
      <c r="S14" s="31"/>
      <c r="T14" s="5">
        <v>1</v>
      </c>
      <c r="U14" s="5">
        <v>1</v>
      </c>
      <c r="V14" s="7">
        <v>1</v>
      </c>
      <c r="W14" s="7"/>
      <c r="X14" s="7"/>
      <c r="Y14" s="7"/>
      <c r="Z14" s="5"/>
      <c r="AA14" s="5"/>
      <c r="AB14" s="5"/>
      <c r="AC14" s="5"/>
      <c r="AD14" s="5"/>
      <c r="AE14" s="5"/>
      <c r="AF14" s="5"/>
      <c r="AG14" s="5"/>
      <c r="AH14" s="5">
        <f t="shared" si="1"/>
        <v>3</v>
      </c>
      <c r="AI14" s="31"/>
      <c r="AJ14" s="5">
        <v>1</v>
      </c>
      <c r="AK14" s="5">
        <v>1</v>
      </c>
      <c r="AL14" s="5">
        <v>1</v>
      </c>
      <c r="AM14" s="7"/>
      <c r="AN14" s="7"/>
      <c r="AO14" s="7"/>
      <c r="AP14" s="5"/>
      <c r="AQ14" s="5"/>
      <c r="AR14" s="5"/>
      <c r="AS14" s="5"/>
      <c r="AT14" s="5"/>
      <c r="AU14" s="5"/>
      <c r="AV14" s="5"/>
      <c r="AW14" s="5"/>
      <c r="AX14" s="5">
        <f t="shared" si="2"/>
        <v>3</v>
      </c>
      <c r="AY14" s="31"/>
      <c r="AZ14" s="5">
        <v>1</v>
      </c>
      <c r="BA14" s="39" t="s">
        <v>178</v>
      </c>
      <c r="BB14" s="5">
        <v>1</v>
      </c>
      <c r="BC14" s="7"/>
      <c r="BD14" s="7"/>
      <c r="BE14" s="7"/>
      <c r="BF14" s="5"/>
      <c r="BG14" s="5"/>
      <c r="BH14" s="5"/>
      <c r="BI14" s="5"/>
      <c r="BJ14" s="5"/>
      <c r="BK14" s="5"/>
      <c r="BL14" s="5"/>
      <c r="BM14" s="5"/>
      <c r="BN14" s="5">
        <f t="shared" si="3"/>
        <v>2</v>
      </c>
      <c r="BO14" s="31"/>
      <c r="BP14" s="39" t="s">
        <v>178</v>
      </c>
      <c r="BQ14" s="7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5"/>
      <c r="CC14" s="5"/>
      <c r="CD14" s="5">
        <f t="shared" si="4"/>
        <v>1</v>
      </c>
      <c r="CE14" s="31"/>
      <c r="CF14" s="5">
        <v>1</v>
      </c>
      <c r="CG14" s="36" t="s">
        <v>178</v>
      </c>
      <c r="CH14" s="7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5"/>
      <c r="CS14" s="5"/>
      <c r="CT14" s="5">
        <f t="shared" si="5"/>
        <v>2</v>
      </c>
      <c r="CU14" s="31"/>
    </row>
    <row r="15" spans="1:99" ht="16.5" x14ac:dyDescent="0.25">
      <c r="A15" s="15">
        <v>11</v>
      </c>
      <c r="B15" s="17">
        <v>16101030</v>
      </c>
      <c r="C15" s="8" t="s">
        <v>14</v>
      </c>
      <c r="D15" s="5">
        <v>1</v>
      </c>
      <c r="E15" s="5">
        <v>1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0"/>
        <v>2</v>
      </c>
      <c r="S15" s="31"/>
      <c r="T15" s="5">
        <v>1</v>
      </c>
      <c r="U15" s="5">
        <v>1</v>
      </c>
      <c r="V15" s="5">
        <v>1</v>
      </c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1"/>
        <v>3</v>
      </c>
      <c r="AI15" s="31"/>
      <c r="AJ15" s="5">
        <v>1</v>
      </c>
      <c r="AK15" s="5">
        <v>1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2"/>
        <v>3</v>
      </c>
      <c r="AY15" s="31"/>
      <c r="AZ15" s="5">
        <v>1</v>
      </c>
      <c r="BA15" s="7">
        <v>1</v>
      </c>
      <c r="BB15" s="5">
        <v>1</v>
      </c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3"/>
        <v>3</v>
      </c>
      <c r="BO15" s="31"/>
      <c r="BP15" s="5">
        <v>1</v>
      </c>
      <c r="BQ15" s="7">
        <v>1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4"/>
        <v>2</v>
      </c>
      <c r="CE15" s="31"/>
      <c r="CF15" s="5">
        <v>1</v>
      </c>
      <c r="CG15" s="5">
        <v>1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5"/>
        <v>3</v>
      </c>
      <c r="CU15" s="31"/>
    </row>
    <row r="16" spans="1:99" ht="16.5" x14ac:dyDescent="0.25">
      <c r="A16" s="12">
        <v>12</v>
      </c>
      <c r="B16" s="17">
        <v>16101031</v>
      </c>
      <c r="C16" s="8" t="s">
        <v>15</v>
      </c>
      <c r="D16" s="34" t="s">
        <v>174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0"/>
        <v>1</v>
      </c>
      <c r="S16" s="31"/>
      <c r="T16" s="5">
        <v>1</v>
      </c>
      <c r="U16" s="5">
        <v>1</v>
      </c>
      <c r="V16" s="7">
        <v>1</v>
      </c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1"/>
        <v>3</v>
      </c>
      <c r="AI16" s="31"/>
      <c r="AJ16" s="5">
        <v>1</v>
      </c>
      <c r="AK16" s="5">
        <v>1</v>
      </c>
      <c r="AL16" s="5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2"/>
        <v>3</v>
      </c>
      <c r="AY16" s="31"/>
      <c r="AZ16" s="5">
        <v>1</v>
      </c>
      <c r="BA16" s="7">
        <v>1</v>
      </c>
      <c r="BB16" s="5">
        <v>1</v>
      </c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3"/>
        <v>3</v>
      </c>
      <c r="BO16" s="31"/>
      <c r="BP16" s="5">
        <v>1</v>
      </c>
      <c r="BQ16" s="7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4"/>
        <v>2</v>
      </c>
      <c r="CE16" s="31"/>
      <c r="CF16" s="5">
        <v>1</v>
      </c>
      <c r="CG16" s="5">
        <v>1</v>
      </c>
      <c r="CH16" s="7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5"/>
        <v>3</v>
      </c>
      <c r="CU16" s="31"/>
    </row>
    <row r="17" spans="1:99" ht="16.5" x14ac:dyDescent="0.25">
      <c r="A17" s="15">
        <v>13</v>
      </c>
      <c r="B17" s="17">
        <v>16101032</v>
      </c>
      <c r="C17" s="8" t="s">
        <v>16</v>
      </c>
      <c r="D17" s="5">
        <v>1</v>
      </c>
      <c r="E17" s="5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0"/>
        <v>2</v>
      </c>
      <c r="S17" s="31"/>
      <c r="T17" s="34" t="s">
        <v>174</v>
      </c>
      <c r="U17" s="5">
        <v>1</v>
      </c>
      <c r="V17" s="5">
        <v>1</v>
      </c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1"/>
        <v>2</v>
      </c>
      <c r="AI17" s="31"/>
      <c r="AJ17" s="34" t="s">
        <v>175</v>
      </c>
      <c r="AK17" s="5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2"/>
        <v>2</v>
      </c>
      <c r="AY17" s="31"/>
      <c r="AZ17" s="5">
        <v>1</v>
      </c>
      <c r="BA17" s="7">
        <v>1</v>
      </c>
      <c r="BB17" s="5">
        <v>1</v>
      </c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3"/>
        <v>3</v>
      </c>
      <c r="BO17" s="31"/>
      <c r="BP17" s="5">
        <v>1</v>
      </c>
      <c r="BQ17" s="7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4"/>
        <v>2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5"/>
        <v>3</v>
      </c>
      <c r="CU17" s="31"/>
    </row>
    <row r="18" spans="1:99" ht="16.5" x14ac:dyDescent="0.25">
      <c r="A18" s="12">
        <v>14</v>
      </c>
      <c r="B18" s="17">
        <v>16101033</v>
      </c>
      <c r="C18" s="8" t="s">
        <v>17</v>
      </c>
      <c r="D18" s="5">
        <v>1</v>
      </c>
      <c r="E18" s="5">
        <v>1</v>
      </c>
      <c r="F18" s="7"/>
      <c r="G18" s="7"/>
      <c r="H18" s="7"/>
      <c r="I18" s="7"/>
      <c r="J18" s="5"/>
      <c r="K18" s="7"/>
      <c r="L18" s="5"/>
      <c r="M18" s="5"/>
      <c r="N18" s="5"/>
      <c r="O18" s="5"/>
      <c r="P18" s="7"/>
      <c r="Q18" s="5"/>
      <c r="R18" s="5">
        <f t="shared" si="0"/>
        <v>2</v>
      </c>
      <c r="S18" s="31"/>
      <c r="T18" s="34" t="s">
        <v>174</v>
      </c>
      <c r="U18" s="5">
        <v>1</v>
      </c>
      <c r="V18" s="7">
        <v>1</v>
      </c>
      <c r="W18" s="7"/>
      <c r="X18" s="7"/>
      <c r="Y18" s="7"/>
      <c r="Z18" s="5"/>
      <c r="AA18" s="7"/>
      <c r="AB18" s="5"/>
      <c r="AC18" s="5"/>
      <c r="AD18" s="5"/>
      <c r="AE18" s="5"/>
      <c r="AF18" s="7"/>
      <c r="AG18" s="5"/>
      <c r="AH18" s="5">
        <f t="shared" si="1"/>
        <v>2</v>
      </c>
      <c r="AI18" s="31"/>
      <c r="AJ18" s="5">
        <v>1</v>
      </c>
      <c r="AK18" s="5">
        <v>1</v>
      </c>
      <c r="AL18" s="5">
        <v>1</v>
      </c>
      <c r="AM18" s="7"/>
      <c r="AN18" s="7"/>
      <c r="AO18" s="7"/>
      <c r="AP18" s="5"/>
      <c r="AQ18" s="7"/>
      <c r="AR18" s="5"/>
      <c r="AS18" s="5"/>
      <c r="AT18" s="5"/>
      <c r="AU18" s="5"/>
      <c r="AV18" s="7"/>
      <c r="AW18" s="5"/>
      <c r="AX18" s="5">
        <f t="shared" si="2"/>
        <v>3</v>
      </c>
      <c r="AY18" s="31"/>
      <c r="AZ18" s="5">
        <v>1</v>
      </c>
      <c r="BA18" s="39" t="s">
        <v>178</v>
      </c>
      <c r="BB18" s="5">
        <v>1</v>
      </c>
      <c r="BC18" s="7"/>
      <c r="BD18" s="7"/>
      <c r="BE18" s="7"/>
      <c r="BF18" s="5"/>
      <c r="BG18" s="7"/>
      <c r="BH18" s="5"/>
      <c r="BI18" s="5"/>
      <c r="BJ18" s="5"/>
      <c r="BK18" s="5"/>
      <c r="BL18" s="7"/>
      <c r="BM18" s="5"/>
      <c r="BN18" s="5">
        <f t="shared" si="3"/>
        <v>2</v>
      </c>
      <c r="BO18" s="31"/>
      <c r="BP18" s="39" t="s">
        <v>178</v>
      </c>
      <c r="BQ18" s="7">
        <v>1</v>
      </c>
      <c r="BR18" s="7"/>
      <c r="BS18" s="7"/>
      <c r="BT18" s="7"/>
      <c r="BU18" s="7"/>
      <c r="BV18" s="5"/>
      <c r="BW18" s="7"/>
      <c r="BX18" s="5"/>
      <c r="BY18" s="5"/>
      <c r="BZ18" s="5"/>
      <c r="CA18" s="5"/>
      <c r="CB18" s="7"/>
      <c r="CC18" s="5"/>
      <c r="CD18" s="5">
        <f t="shared" si="4"/>
        <v>1</v>
      </c>
      <c r="CE18" s="31"/>
      <c r="CF18" s="5">
        <v>1</v>
      </c>
      <c r="CG18" s="36" t="s">
        <v>178</v>
      </c>
      <c r="CH18" s="7">
        <v>1</v>
      </c>
      <c r="CI18" s="7"/>
      <c r="CJ18" s="7"/>
      <c r="CK18" s="7"/>
      <c r="CL18" s="5"/>
      <c r="CM18" s="7"/>
      <c r="CN18" s="5"/>
      <c r="CO18" s="5"/>
      <c r="CP18" s="5"/>
      <c r="CQ18" s="5"/>
      <c r="CR18" s="7"/>
      <c r="CS18" s="5"/>
      <c r="CT18" s="5">
        <f t="shared" si="5"/>
        <v>2</v>
      </c>
      <c r="CU18" s="31"/>
    </row>
    <row r="19" spans="1:99" ht="16.5" x14ac:dyDescent="0.25">
      <c r="A19" s="15">
        <v>15</v>
      </c>
      <c r="B19" s="17">
        <v>16101034</v>
      </c>
      <c r="C19" s="8" t="s">
        <v>18</v>
      </c>
      <c r="D19" s="5">
        <v>1</v>
      </c>
      <c r="E19" s="5">
        <v>1</v>
      </c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>
        <f t="shared" si="0"/>
        <v>2</v>
      </c>
      <c r="S19" s="31"/>
      <c r="T19" s="5">
        <v>1</v>
      </c>
      <c r="U19" s="5">
        <v>1</v>
      </c>
      <c r="V19" s="5">
        <v>1</v>
      </c>
      <c r="W19" s="7"/>
      <c r="X19" s="7"/>
      <c r="Y19" s="7"/>
      <c r="Z19" s="5"/>
      <c r="AA19" s="5"/>
      <c r="AB19" s="5"/>
      <c r="AC19" s="5"/>
      <c r="AD19" s="5"/>
      <c r="AE19" s="5"/>
      <c r="AF19" s="5"/>
      <c r="AG19" s="5"/>
      <c r="AH19" s="5">
        <f t="shared" si="1"/>
        <v>3</v>
      </c>
      <c r="AI19" s="31"/>
      <c r="AJ19" s="5">
        <v>1</v>
      </c>
      <c r="AK19" s="5">
        <v>1</v>
      </c>
      <c r="AL19" s="34" t="s">
        <v>174</v>
      </c>
      <c r="AM19" s="7"/>
      <c r="AN19" s="7"/>
      <c r="AO19" s="7"/>
      <c r="AP19" s="5"/>
      <c r="AQ19" s="5"/>
      <c r="AR19" s="5"/>
      <c r="AS19" s="5"/>
      <c r="AT19" s="5"/>
      <c r="AU19" s="5"/>
      <c r="AV19" s="5"/>
      <c r="AW19" s="5"/>
      <c r="AX19" s="5">
        <f t="shared" si="2"/>
        <v>2</v>
      </c>
      <c r="AY19" s="31"/>
      <c r="AZ19" s="5">
        <v>1</v>
      </c>
      <c r="BA19" s="7">
        <v>1</v>
      </c>
      <c r="BB19" s="5">
        <v>1</v>
      </c>
      <c r="BC19" s="7"/>
      <c r="BD19" s="7"/>
      <c r="BE19" s="7"/>
      <c r="BF19" s="5"/>
      <c r="BG19" s="5"/>
      <c r="BH19" s="5"/>
      <c r="BI19" s="5"/>
      <c r="BJ19" s="5"/>
      <c r="BK19" s="5"/>
      <c r="BL19" s="5"/>
      <c r="BM19" s="5"/>
      <c r="BN19" s="5">
        <f t="shared" si="3"/>
        <v>3</v>
      </c>
      <c r="BO19" s="31"/>
      <c r="BP19" s="5">
        <v>1</v>
      </c>
      <c r="BQ19" s="7">
        <v>1</v>
      </c>
      <c r="BR19" s="7"/>
      <c r="BS19" s="7"/>
      <c r="BT19" s="7"/>
      <c r="BU19" s="7"/>
      <c r="BV19" s="5"/>
      <c r="BW19" s="5"/>
      <c r="BX19" s="5"/>
      <c r="BY19" s="5"/>
      <c r="BZ19" s="5"/>
      <c r="CA19" s="5"/>
      <c r="CB19" s="5"/>
      <c r="CC19" s="5"/>
      <c r="CD19" s="5">
        <f t="shared" si="4"/>
        <v>2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5"/>
      <c r="CN19" s="5"/>
      <c r="CO19" s="5"/>
      <c r="CP19" s="5"/>
      <c r="CQ19" s="5"/>
      <c r="CR19" s="5"/>
      <c r="CS19" s="5"/>
      <c r="CT19" s="5">
        <f t="shared" si="5"/>
        <v>3</v>
      </c>
      <c r="CU19" s="31"/>
    </row>
    <row r="20" spans="1:99" ht="16.5" x14ac:dyDescent="0.25">
      <c r="A20" s="12">
        <v>16</v>
      </c>
      <c r="B20" s="17">
        <v>16101035</v>
      </c>
      <c r="C20" s="8" t="s">
        <v>19</v>
      </c>
      <c r="D20" s="5">
        <v>1</v>
      </c>
      <c r="E20" s="5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0"/>
        <v>2</v>
      </c>
      <c r="S20" s="31"/>
      <c r="T20" s="5">
        <v>1</v>
      </c>
      <c r="U20" s="5">
        <v>1</v>
      </c>
      <c r="V20" s="7">
        <v>1</v>
      </c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1"/>
        <v>3</v>
      </c>
      <c r="AI20" s="31"/>
      <c r="AJ20" s="5">
        <v>1</v>
      </c>
      <c r="AK20" s="5">
        <v>1</v>
      </c>
      <c r="AL20" s="5">
        <v>1</v>
      </c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2"/>
        <v>3</v>
      </c>
      <c r="AY20" s="31"/>
      <c r="AZ20" s="5">
        <v>1</v>
      </c>
      <c r="BA20" s="39" t="s">
        <v>178</v>
      </c>
      <c r="BB20" s="5">
        <v>1</v>
      </c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3"/>
        <v>2</v>
      </c>
      <c r="BO20" s="31"/>
      <c r="BP20" s="39" t="s">
        <v>178</v>
      </c>
      <c r="BQ20" s="7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4"/>
        <v>1</v>
      </c>
      <c r="CE20" s="31"/>
      <c r="CF20" s="5">
        <v>1</v>
      </c>
      <c r="CG20" s="5">
        <v>1</v>
      </c>
      <c r="CH20" s="7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5"/>
        <v>3</v>
      </c>
      <c r="CU20" s="31"/>
    </row>
    <row r="21" spans="1:99" ht="16.5" x14ac:dyDescent="0.25">
      <c r="A21" s="15">
        <v>17</v>
      </c>
      <c r="B21" s="17">
        <v>16101036</v>
      </c>
      <c r="C21" s="8" t="s">
        <v>20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0"/>
        <v>2</v>
      </c>
      <c r="S21" s="31"/>
      <c r="T21" s="5">
        <v>1</v>
      </c>
      <c r="U21" s="5">
        <v>1</v>
      </c>
      <c r="V21" s="5">
        <v>1</v>
      </c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1"/>
        <v>3</v>
      </c>
      <c r="AI21" s="31"/>
      <c r="AJ21" s="5">
        <v>1</v>
      </c>
      <c r="AK21" s="5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2"/>
        <v>3</v>
      </c>
      <c r="AY21" s="31"/>
      <c r="AZ21" s="5">
        <v>1</v>
      </c>
      <c r="BA21" s="7">
        <v>1</v>
      </c>
      <c r="BB21" s="5">
        <v>1</v>
      </c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3"/>
        <v>3</v>
      </c>
      <c r="BO21" s="31"/>
      <c r="BP21" s="5">
        <v>1</v>
      </c>
      <c r="BQ21" s="7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4"/>
        <v>2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5"/>
        <v>3</v>
      </c>
      <c r="CU21" s="31"/>
    </row>
    <row r="22" spans="1:99" ht="16.5" x14ac:dyDescent="0.25">
      <c r="A22" s="12">
        <v>18</v>
      </c>
      <c r="B22" s="17">
        <v>16101037</v>
      </c>
      <c r="C22" s="8" t="s">
        <v>21</v>
      </c>
      <c r="D22" s="5">
        <v>1</v>
      </c>
      <c r="E22" s="5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0"/>
        <v>2</v>
      </c>
      <c r="S22" s="31"/>
      <c r="T22" s="5">
        <v>1</v>
      </c>
      <c r="U22" s="5">
        <v>1</v>
      </c>
      <c r="V22" s="34" t="s">
        <v>174</v>
      </c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1"/>
        <v>2</v>
      </c>
      <c r="AI22" s="31"/>
      <c r="AJ22" s="5">
        <v>1</v>
      </c>
      <c r="AK22" s="5">
        <v>1</v>
      </c>
      <c r="AL22" s="34" t="s">
        <v>177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2"/>
        <v>2</v>
      </c>
      <c r="AY22" s="31"/>
      <c r="AZ22" s="5">
        <v>1</v>
      </c>
      <c r="BA22" s="7">
        <v>1</v>
      </c>
      <c r="BB22" s="5">
        <v>1</v>
      </c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3"/>
        <v>3</v>
      </c>
      <c r="BO22" s="31"/>
      <c r="BP22" s="34" t="s">
        <v>174</v>
      </c>
      <c r="BQ22" s="7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4"/>
        <v>1</v>
      </c>
      <c r="CE22" s="31"/>
      <c r="CF22" s="5">
        <v>1</v>
      </c>
      <c r="CG22" s="5">
        <v>1</v>
      </c>
      <c r="CH22" s="7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5"/>
        <v>3</v>
      </c>
      <c r="CU22" s="31"/>
    </row>
    <row r="23" spans="1:99" ht="16.5" x14ac:dyDescent="0.25">
      <c r="A23" s="15">
        <v>19</v>
      </c>
      <c r="B23" s="17">
        <v>16101038</v>
      </c>
      <c r="C23" s="8" t="s">
        <v>22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7"/>
      <c r="N23" s="5"/>
      <c r="O23" s="5"/>
      <c r="P23" s="5"/>
      <c r="Q23" s="5"/>
      <c r="R23" s="5">
        <f t="shared" si="0"/>
        <v>2</v>
      </c>
      <c r="S23" s="31"/>
      <c r="T23" s="5">
        <v>1</v>
      </c>
      <c r="U23" s="5">
        <v>1</v>
      </c>
      <c r="V23" s="5">
        <v>1</v>
      </c>
      <c r="W23" s="7"/>
      <c r="X23" s="7"/>
      <c r="Y23" s="7"/>
      <c r="Z23" s="5"/>
      <c r="AA23" s="5"/>
      <c r="AB23" s="5"/>
      <c r="AC23" s="7"/>
      <c r="AD23" s="5"/>
      <c r="AE23" s="5"/>
      <c r="AF23" s="5"/>
      <c r="AG23" s="5"/>
      <c r="AH23" s="5">
        <f t="shared" si="1"/>
        <v>3</v>
      </c>
      <c r="AI23" s="31"/>
      <c r="AJ23" s="5">
        <v>1</v>
      </c>
      <c r="AK23" s="5">
        <v>1</v>
      </c>
      <c r="AL23" s="5">
        <v>1</v>
      </c>
      <c r="AM23" s="7"/>
      <c r="AN23" s="7"/>
      <c r="AO23" s="7"/>
      <c r="AP23" s="5"/>
      <c r="AQ23" s="5"/>
      <c r="AR23" s="5"/>
      <c r="AS23" s="7"/>
      <c r="AT23" s="5"/>
      <c r="AU23" s="5"/>
      <c r="AV23" s="5"/>
      <c r="AW23" s="5"/>
      <c r="AX23" s="5">
        <f t="shared" si="2"/>
        <v>3</v>
      </c>
      <c r="AY23" s="31"/>
      <c r="AZ23" s="5">
        <v>1</v>
      </c>
      <c r="BA23" s="7">
        <v>1</v>
      </c>
      <c r="BB23" s="5">
        <v>1</v>
      </c>
      <c r="BC23" s="7"/>
      <c r="BD23" s="7"/>
      <c r="BE23" s="7"/>
      <c r="BF23" s="5"/>
      <c r="BG23" s="5"/>
      <c r="BH23" s="5"/>
      <c r="BI23" s="7"/>
      <c r="BJ23" s="5"/>
      <c r="BK23" s="5"/>
      <c r="BL23" s="5"/>
      <c r="BM23" s="5"/>
      <c r="BN23" s="5">
        <f t="shared" si="3"/>
        <v>3</v>
      </c>
      <c r="BO23" s="31"/>
      <c r="BP23" s="5">
        <v>1</v>
      </c>
      <c r="BQ23" s="7">
        <v>1</v>
      </c>
      <c r="BR23" s="7"/>
      <c r="BS23" s="7"/>
      <c r="BT23" s="7"/>
      <c r="BU23" s="7"/>
      <c r="BV23" s="5"/>
      <c r="BW23" s="5"/>
      <c r="BX23" s="5"/>
      <c r="BY23" s="7"/>
      <c r="BZ23" s="5"/>
      <c r="CA23" s="5"/>
      <c r="CB23" s="5"/>
      <c r="CC23" s="5"/>
      <c r="CD23" s="5">
        <f t="shared" si="4"/>
        <v>2</v>
      </c>
      <c r="CE23" s="31"/>
      <c r="CF23" s="5">
        <v>1</v>
      </c>
      <c r="CG23" s="5">
        <v>1</v>
      </c>
      <c r="CH23" s="5">
        <v>1</v>
      </c>
      <c r="CI23" s="7"/>
      <c r="CJ23" s="7"/>
      <c r="CK23" s="7"/>
      <c r="CL23" s="5"/>
      <c r="CM23" s="5"/>
      <c r="CN23" s="5"/>
      <c r="CO23" s="7"/>
      <c r="CP23" s="5"/>
      <c r="CQ23" s="5"/>
      <c r="CR23" s="5"/>
      <c r="CS23" s="5"/>
      <c r="CT23" s="5">
        <f t="shared" si="5"/>
        <v>3</v>
      </c>
      <c r="CU23" s="31"/>
    </row>
    <row r="24" spans="1:99" ht="16.5" x14ac:dyDescent="0.25">
      <c r="A24" s="12">
        <v>20</v>
      </c>
      <c r="B24" s="17">
        <v>16101039</v>
      </c>
      <c r="C24" s="8" t="s">
        <v>23</v>
      </c>
      <c r="D24" s="34" t="s">
        <v>174</v>
      </c>
      <c r="E24" s="5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0"/>
        <v>1</v>
      </c>
      <c r="S24" s="31"/>
      <c r="T24" s="5">
        <v>1</v>
      </c>
      <c r="U24" s="34" t="s">
        <v>174</v>
      </c>
      <c r="V24" s="34" t="s">
        <v>174</v>
      </c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1"/>
        <v>1</v>
      </c>
      <c r="AI24" s="31"/>
      <c r="AJ24" s="5">
        <v>1</v>
      </c>
      <c r="AK24" s="34" t="s">
        <v>174</v>
      </c>
      <c r="AL24" s="34" t="s">
        <v>177</v>
      </c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2"/>
        <v>1</v>
      </c>
      <c r="AY24" s="31"/>
      <c r="AZ24" s="5">
        <v>1</v>
      </c>
      <c r="BA24" s="43" t="s">
        <v>178</v>
      </c>
      <c r="BB24" s="34" t="s">
        <v>174</v>
      </c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3"/>
        <v>1</v>
      </c>
      <c r="BO24" s="31"/>
      <c r="BP24" s="43" t="s">
        <v>178</v>
      </c>
      <c r="BQ24" s="34" t="s">
        <v>174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4"/>
        <v>0</v>
      </c>
      <c r="CE24" s="31"/>
      <c r="CF24" s="5">
        <v>1</v>
      </c>
      <c r="CG24" s="34" t="s">
        <v>174</v>
      </c>
      <c r="CH24" s="34" t="s">
        <v>174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5"/>
        <v>1</v>
      </c>
      <c r="CU24" s="31"/>
    </row>
    <row r="25" spans="1:99" ht="16.5" x14ac:dyDescent="0.25">
      <c r="A25" s="15">
        <v>21</v>
      </c>
      <c r="B25" s="17">
        <v>16101040</v>
      </c>
      <c r="C25" s="8" t="s">
        <v>24</v>
      </c>
      <c r="D25" s="5">
        <v>1</v>
      </c>
      <c r="E25" s="5">
        <v>1</v>
      </c>
      <c r="F25" s="7"/>
      <c r="G25" s="7"/>
      <c r="H25" s="7"/>
      <c r="I25" s="7"/>
      <c r="J25" s="5"/>
      <c r="K25" s="5"/>
      <c r="L25" s="5"/>
      <c r="M25" s="5"/>
      <c r="N25" s="5"/>
      <c r="O25" s="5"/>
      <c r="P25" s="5"/>
      <c r="Q25" s="5"/>
      <c r="R25" s="5">
        <f t="shared" si="0"/>
        <v>2</v>
      </c>
      <c r="S25" s="31"/>
      <c r="T25" s="5">
        <v>1</v>
      </c>
      <c r="U25" s="5">
        <v>1</v>
      </c>
      <c r="V25" s="5">
        <v>1</v>
      </c>
      <c r="W25" s="7"/>
      <c r="X25" s="7"/>
      <c r="Y25" s="7"/>
      <c r="Z25" s="5"/>
      <c r="AA25" s="5"/>
      <c r="AB25" s="5"/>
      <c r="AC25" s="5"/>
      <c r="AD25" s="5"/>
      <c r="AE25" s="5"/>
      <c r="AF25" s="5"/>
      <c r="AG25" s="5"/>
      <c r="AH25" s="5">
        <f t="shared" si="1"/>
        <v>3</v>
      </c>
      <c r="AI25" s="31"/>
      <c r="AJ25" s="5">
        <v>1</v>
      </c>
      <c r="AK25" s="5">
        <v>1</v>
      </c>
      <c r="AL25" s="5">
        <v>1</v>
      </c>
      <c r="AM25" s="7"/>
      <c r="AN25" s="7"/>
      <c r="AO25" s="7"/>
      <c r="AP25" s="5"/>
      <c r="AQ25" s="5"/>
      <c r="AR25" s="5"/>
      <c r="AS25" s="5"/>
      <c r="AT25" s="5"/>
      <c r="AU25" s="5"/>
      <c r="AV25" s="5"/>
      <c r="AW25" s="5"/>
      <c r="AX25" s="5">
        <f t="shared" si="2"/>
        <v>3</v>
      </c>
      <c r="AY25" s="31"/>
      <c r="AZ25" s="5">
        <v>1</v>
      </c>
      <c r="BA25" s="7">
        <v>1</v>
      </c>
      <c r="BB25" s="5">
        <v>1</v>
      </c>
      <c r="BC25" s="7"/>
      <c r="BD25" s="7"/>
      <c r="BE25" s="7"/>
      <c r="BF25" s="5"/>
      <c r="BG25" s="5"/>
      <c r="BH25" s="5"/>
      <c r="BI25" s="5"/>
      <c r="BJ25" s="5"/>
      <c r="BK25" s="5"/>
      <c r="BL25" s="5"/>
      <c r="BM25" s="5"/>
      <c r="BN25" s="5">
        <f t="shared" si="3"/>
        <v>3</v>
      </c>
      <c r="BO25" s="31"/>
      <c r="BP25" s="5">
        <v>1</v>
      </c>
      <c r="BQ25" s="7">
        <v>1</v>
      </c>
      <c r="BR25" s="7"/>
      <c r="BS25" s="7"/>
      <c r="BT25" s="7"/>
      <c r="BU25" s="7"/>
      <c r="BV25" s="5"/>
      <c r="BW25" s="5"/>
      <c r="BX25" s="5"/>
      <c r="BY25" s="5"/>
      <c r="BZ25" s="5"/>
      <c r="CA25" s="5"/>
      <c r="CB25" s="5"/>
      <c r="CC25" s="5"/>
      <c r="CD25" s="5">
        <f t="shared" si="4"/>
        <v>2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5"/>
      <c r="CP25" s="5"/>
      <c r="CQ25" s="5"/>
      <c r="CR25" s="5"/>
      <c r="CS25" s="5"/>
      <c r="CT25" s="5">
        <f t="shared" si="5"/>
        <v>3</v>
      </c>
      <c r="CU25" s="31"/>
    </row>
    <row r="26" spans="1:99" ht="16.5" x14ac:dyDescent="0.25">
      <c r="A26" s="12">
        <v>22</v>
      </c>
      <c r="B26" s="17">
        <v>16101041</v>
      </c>
      <c r="C26" s="8" t="s">
        <v>25</v>
      </c>
      <c r="D26" s="5">
        <v>1</v>
      </c>
      <c r="E26" s="5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0"/>
        <v>2</v>
      </c>
      <c r="S26" s="31"/>
      <c r="T26" s="5">
        <v>1</v>
      </c>
      <c r="U26" s="5">
        <v>1</v>
      </c>
      <c r="V26" s="7">
        <v>1</v>
      </c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1"/>
        <v>3</v>
      </c>
      <c r="AI26" s="31"/>
      <c r="AJ26" s="5">
        <v>1</v>
      </c>
      <c r="AK26" s="5">
        <v>1</v>
      </c>
      <c r="AL26" s="5">
        <v>1</v>
      </c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2"/>
        <v>3</v>
      </c>
      <c r="AY26" s="31"/>
      <c r="AZ26" s="5">
        <v>1</v>
      </c>
      <c r="BA26" s="7">
        <v>1</v>
      </c>
      <c r="BB26" s="5">
        <v>1</v>
      </c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3"/>
        <v>3</v>
      </c>
      <c r="BO26" s="31"/>
      <c r="BP26" s="5">
        <v>1</v>
      </c>
      <c r="BQ26" s="7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4"/>
        <v>2</v>
      </c>
      <c r="CE26" s="31"/>
      <c r="CF26" s="5">
        <v>1</v>
      </c>
      <c r="CG26" s="5">
        <v>1</v>
      </c>
      <c r="CH26" s="7">
        <v>1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5"/>
        <v>3</v>
      </c>
      <c r="CU26" s="31"/>
    </row>
    <row r="27" spans="1:99" ht="16.5" x14ac:dyDescent="0.25">
      <c r="A27" s="15">
        <v>23</v>
      </c>
      <c r="B27" s="17">
        <v>16101042</v>
      </c>
      <c r="C27" s="8" t="s">
        <v>26</v>
      </c>
      <c r="D27" s="5">
        <v>1</v>
      </c>
      <c r="E27" s="5">
        <v>1</v>
      </c>
      <c r="F27" s="7"/>
      <c r="G27" s="7"/>
      <c r="H27" s="7"/>
      <c r="I27" s="7"/>
      <c r="J27" s="5"/>
      <c r="K27" s="7"/>
      <c r="L27" s="5"/>
      <c r="M27" s="5"/>
      <c r="N27" s="5"/>
      <c r="O27" s="5"/>
      <c r="P27" s="7"/>
      <c r="Q27" s="5"/>
      <c r="R27" s="5">
        <f t="shared" si="0"/>
        <v>2</v>
      </c>
      <c r="S27" s="31"/>
      <c r="T27" s="34" t="s">
        <v>174</v>
      </c>
      <c r="U27" s="5">
        <v>1</v>
      </c>
      <c r="V27" s="5">
        <v>1</v>
      </c>
      <c r="W27" s="7"/>
      <c r="X27" s="7"/>
      <c r="Y27" s="7"/>
      <c r="Z27" s="5"/>
      <c r="AA27" s="7"/>
      <c r="AB27" s="5"/>
      <c r="AC27" s="5"/>
      <c r="AD27" s="5"/>
      <c r="AE27" s="5"/>
      <c r="AF27" s="7"/>
      <c r="AG27" s="5"/>
      <c r="AH27" s="5">
        <f t="shared" si="1"/>
        <v>2</v>
      </c>
      <c r="AI27" s="31"/>
      <c r="AJ27" s="5">
        <v>1</v>
      </c>
      <c r="AK27" s="5">
        <v>1</v>
      </c>
      <c r="AL27" s="5">
        <v>1</v>
      </c>
      <c r="AM27" s="7"/>
      <c r="AN27" s="7"/>
      <c r="AO27" s="7"/>
      <c r="AP27" s="5"/>
      <c r="AQ27" s="7"/>
      <c r="AR27" s="5"/>
      <c r="AS27" s="5"/>
      <c r="AT27" s="5"/>
      <c r="AU27" s="5"/>
      <c r="AV27" s="7"/>
      <c r="AW27" s="5"/>
      <c r="AX27" s="5">
        <f t="shared" si="2"/>
        <v>3</v>
      </c>
      <c r="AY27" s="31"/>
      <c r="AZ27" s="5">
        <v>1</v>
      </c>
      <c r="BA27" s="43" t="s">
        <v>178</v>
      </c>
      <c r="BB27" s="5">
        <v>1</v>
      </c>
      <c r="BC27" s="7"/>
      <c r="BD27" s="7"/>
      <c r="BE27" s="7"/>
      <c r="BF27" s="5"/>
      <c r="BG27" s="7"/>
      <c r="BH27" s="5"/>
      <c r="BI27" s="5"/>
      <c r="BJ27" s="5"/>
      <c r="BK27" s="5"/>
      <c r="BL27" s="7"/>
      <c r="BM27" s="5"/>
      <c r="BN27" s="5">
        <f t="shared" si="3"/>
        <v>2</v>
      </c>
      <c r="BO27" s="31"/>
      <c r="BP27" s="43" t="s">
        <v>178</v>
      </c>
      <c r="BQ27" s="7">
        <v>1</v>
      </c>
      <c r="BR27" s="7"/>
      <c r="BS27" s="7"/>
      <c r="BT27" s="7"/>
      <c r="BU27" s="7"/>
      <c r="BV27" s="5"/>
      <c r="BW27" s="7"/>
      <c r="BX27" s="5"/>
      <c r="BY27" s="5"/>
      <c r="BZ27" s="5"/>
      <c r="CA27" s="5"/>
      <c r="CB27" s="7"/>
      <c r="CC27" s="5"/>
      <c r="CD27" s="5">
        <f t="shared" si="4"/>
        <v>1</v>
      </c>
      <c r="CE27" s="31"/>
      <c r="CF27" s="5">
        <v>1</v>
      </c>
      <c r="CG27" s="34" t="s">
        <v>174</v>
      </c>
      <c r="CH27" s="5">
        <v>1</v>
      </c>
      <c r="CI27" s="7"/>
      <c r="CJ27" s="7"/>
      <c r="CK27" s="7"/>
      <c r="CL27" s="5"/>
      <c r="CM27" s="7"/>
      <c r="CN27" s="5"/>
      <c r="CO27" s="5"/>
      <c r="CP27" s="5"/>
      <c r="CQ27" s="5"/>
      <c r="CR27" s="7"/>
      <c r="CS27" s="5"/>
      <c r="CT27" s="5">
        <f t="shared" si="5"/>
        <v>2</v>
      </c>
      <c r="CU27" s="31"/>
    </row>
    <row r="28" spans="1:99" ht="16.5" x14ac:dyDescent="0.25">
      <c r="A28" s="12">
        <v>24</v>
      </c>
      <c r="B28" s="17">
        <v>16101043</v>
      </c>
      <c r="C28" s="8" t="s">
        <v>27</v>
      </c>
      <c r="D28" s="5">
        <v>1</v>
      </c>
      <c r="E28" s="34" t="s">
        <v>174</v>
      </c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>
        <f t="shared" si="0"/>
        <v>1</v>
      </c>
      <c r="S28" s="31"/>
      <c r="T28" s="5">
        <v>1</v>
      </c>
      <c r="U28" s="5">
        <v>1</v>
      </c>
      <c r="V28" s="7">
        <v>1</v>
      </c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>
        <f t="shared" si="1"/>
        <v>3</v>
      </c>
      <c r="AI28" s="31"/>
      <c r="AJ28" s="5">
        <v>1</v>
      </c>
      <c r="AK28" s="5">
        <v>1</v>
      </c>
      <c r="AL28" s="5">
        <v>1</v>
      </c>
      <c r="AM28" s="7"/>
      <c r="AN28" s="7"/>
      <c r="AO28" s="7"/>
      <c r="AP28" s="5"/>
      <c r="AQ28" s="5"/>
      <c r="AR28" s="5"/>
      <c r="AS28" s="5"/>
      <c r="AT28" s="5"/>
      <c r="AU28" s="5"/>
      <c r="AV28" s="5"/>
      <c r="AW28" s="5"/>
      <c r="AX28" s="5">
        <f t="shared" si="2"/>
        <v>3</v>
      </c>
      <c r="AY28" s="31"/>
      <c r="AZ28" s="5">
        <v>1</v>
      </c>
      <c r="BA28" s="7">
        <v>1</v>
      </c>
      <c r="BB28" s="5">
        <v>1</v>
      </c>
      <c r="BC28" s="7"/>
      <c r="BD28" s="7"/>
      <c r="BE28" s="7"/>
      <c r="BF28" s="5"/>
      <c r="BG28" s="5"/>
      <c r="BH28" s="5"/>
      <c r="BI28" s="5"/>
      <c r="BJ28" s="5"/>
      <c r="BK28" s="5"/>
      <c r="BL28" s="5"/>
      <c r="BM28" s="5"/>
      <c r="BN28" s="5">
        <f t="shared" si="3"/>
        <v>3</v>
      </c>
      <c r="BO28" s="31"/>
      <c r="BP28" s="5">
        <v>1</v>
      </c>
      <c r="BQ28" s="7">
        <v>1</v>
      </c>
      <c r="BR28" s="7"/>
      <c r="BS28" s="7"/>
      <c r="BT28" s="7"/>
      <c r="BU28" s="7"/>
      <c r="BV28" s="5"/>
      <c r="BW28" s="5"/>
      <c r="BX28" s="5"/>
      <c r="BY28" s="5"/>
      <c r="BZ28" s="5"/>
      <c r="CA28" s="5"/>
      <c r="CB28" s="5"/>
      <c r="CC28" s="5"/>
      <c r="CD28" s="5">
        <f t="shared" si="4"/>
        <v>2</v>
      </c>
      <c r="CE28" s="31"/>
      <c r="CF28" s="5">
        <v>1</v>
      </c>
      <c r="CG28" s="5">
        <v>1</v>
      </c>
      <c r="CH28" s="7">
        <v>1</v>
      </c>
      <c r="CI28" s="7"/>
      <c r="CJ28" s="7"/>
      <c r="CK28" s="7"/>
      <c r="CL28" s="5"/>
      <c r="CM28" s="5"/>
      <c r="CN28" s="5"/>
      <c r="CO28" s="5"/>
      <c r="CP28" s="5"/>
      <c r="CQ28" s="5"/>
      <c r="CR28" s="5"/>
      <c r="CS28" s="5"/>
      <c r="CT28" s="5">
        <f t="shared" si="5"/>
        <v>3</v>
      </c>
      <c r="CU28" s="31"/>
    </row>
    <row r="29" spans="1:99" ht="16.5" x14ac:dyDescent="0.25">
      <c r="A29" s="15">
        <v>25</v>
      </c>
      <c r="B29" s="17">
        <v>16101044</v>
      </c>
      <c r="C29" s="8" t="s">
        <v>28</v>
      </c>
      <c r="D29" s="34" t="s">
        <v>174</v>
      </c>
      <c r="E29" s="5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0"/>
        <v>1</v>
      </c>
      <c r="S29" s="31"/>
      <c r="T29" s="5">
        <v>1</v>
      </c>
      <c r="U29" s="5">
        <v>1</v>
      </c>
      <c r="V29" s="5">
        <v>1</v>
      </c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1"/>
        <v>3</v>
      </c>
      <c r="AI29" s="31"/>
      <c r="AJ29" s="5">
        <v>1</v>
      </c>
      <c r="AK29" s="5">
        <v>1</v>
      </c>
      <c r="AL29" s="5">
        <v>1</v>
      </c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2"/>
        <v>3</v>
      </c>
      <c r="AY29" s="31"/>
      <c r="AZ29" s="5">
        <v>1</v>
      </c>
      <c r="BA29" s="7">
        <v>1</v>
      </c>
      <c r="BB29" s="5">
        <v>1</v>
      </c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3"/>
        <v>3</v>
      </c>
      <c r="BO29" s="31"/>
      <c r="BP29" s="5">
        <v>1</v>
      </c>
      <c r="BQ29" s="7">
        <v>1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4"/>
        <v>2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5"/>
        <v>3</v>
      </c>
      <c r="CU29" s="31"/>
    </row>
    <row r="30" spans="1:99" ht="16.5" x14ac:dyDescent="0.25">
      <c r="A30" s="12">
        <v>26</v>
      </c>
      <c r="B30" s="17">
        <v>16101045</v>
      </c>
      <c r="C30" s="8" t="s">
        <v>29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7"/>
      <c r="M30" s="7"/>
      <c r="N30" s="5"/>
      <c r="O30" s="5"/>
      <c r="P30" s="5"/>
      <c r="Q30" s="5"/>
      <c r="R30" s="5">
        <f t="shared" si="0"/>
        <v>2</v>
      </c>
      <c r="S30" s="31"/>
      <c r="T30" s="5">
        <v>1</v>
      </c>
      <c r="U30" s="5">
        <v>1</v>
      </c>
      <c r="V30" s="34" t="s">
        <v>174</v>
      </c>
      <c r="W30" s="7"/>
      <c r="X30" s="7"/>
      <c r="Y30" s="7"/>
      <c r="Z30" s="5"/>
      <c r="AA30" s="5"/>
      <c r="AB30" s="7"/>
      <c r="AC30" s="7"/>
      <c r="AD30" s="5"/>
      <c r="AE30" s="5"/>
      <c r="AF30" s="5"/>
      <c r="AG30" s="5"/>
      <c r="AH30" s="5">
        <f t="shared" si="1"/>
        <v>2</v>
      </c>
      <c r="AI30" s="31"/>
      <c r="AJ30" s="5">
        <v>1</v>
      </c>
      <c r="AK30" s="34" t="s">
        <v>174</v>
      </c>
      <c r="AL30" s="5">
        <v>1</v>
      </c>
      <c r="AM30" s="7"/>
      <c r="AN30" s="7"/>
      <c r="AO30" s="7"/>
      <c r="AP30" s="5"/>
      <c r="AQ30" s="5"/>
      <c r="AR30" s="7"/>
      <c r="AS30" s="7"/>
      <c r="AT30" s="5"/>
      <c r="AU30" s="5"/>
      <c r="AV30" s="5"/>
      <c r="AW30" s="5"/>
      <c r="AX30" s="5">
        <f t="shared" si="2"/>
        <v>2</v>
      </c>
      <c r="AY30" s="31"/>
      <c r="AZ30" s="5">
        <v>1</v>
      </c>
      <c r="BA30" s="34" t="s">
        <v>174</v>
      </c>
      <c r="BB30" s="5">
        <v>1</v>
      </c>
      <c r="BC30" s="7"/>
      <c r="BD30" s="7"/>
      <c r="BE30" s="7"/>
      <c r="BF30" s="5"/>
      <c r="BG30" s="5"/>
      <c r="BH30" s="7"/>
      <c r="BI30" s="7"/>
      <c r="BJ30" s="5"/>
      <c r="BK30" s="5"/>
      <c r="BL30" s="5"/>
      <c r="BM30" s="5"/>
      <c r="BN30" s="5">
        <f t="shared" si="3"/>
        <v>2</v>
      </c>
      <c r="BO30" s="31"/>
      <c r="BP30" s="5">
        <v>1</v>
      </c>
      <c r="BQ30" s="7">
        <v>1</v>
      </c>
      <c r="BR30" s="7"/>
      <c r="BS30" s="7"/>
      <c r="BT30" s="7"/>
      <c r="BU30" s="7"/>
      <c r="BV30" s="5"/>
      <c r="BW30" s="5"/>
      <c r="BX30" s="7"/>
      <c r="BY30" s="7"/>
      <c r="BZ30" s="5"/>
      <c r="CA30" s="5"/>
      <c r="CB30" s="5"/>
      <c r="CC30" s="5"/>
      <c r="CD30" s="5">
        <f t="shared" si="4"/>
        <v>2</v>
      </c>
      <c r="CE30" s="31"/>
      <c r="CF30" s="5">
        <v>1</v>
      </c>
      <c r="CG30" s="5">
        <v>1</v>
      </c>
      <c r="CH30" s="7">
        <v>1</v>
      </c>
      <c r="CI30" s="7"/>
      <c r="CJ30" s="7"/>
      <c r="CK30" s="7"/>
      <c r="CL30" s="5"/>
      <c r="CM30" s="5"/>
      <c r="CN30" s="7"/>
      <c r="CO30" s="7"/>
      <c r="CP30" s="5"/>
      <c r="CQ30" s="5"/>
      <c r="CR30" s="5"/>
      <c r="CS30" s="5"/>
      <c r="CT30" s="5">
        <f t="shared" si="5"/>
        <v>3</v>
      </c>
      <c r="CU30" s="31"/>
    </row>
    <row r="31" spans="1:99" ht="16.5" x14ac:dyDescent="0.25">
      <c r="A31" s="15">
        <v>27</v>
      </c>
      <c r="B31" s="17">
        <v>16101046</v>
      </c>
      <c r="C31" s="8" t="s">
        <v>30</v>
      </c>
      <c r="D31" s="5">
        <v>1</v>
      </c>
      <c r="E31" s="5">
        <v>1</v>
      </c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>
        <f t="shared" si="0"/>
        <v>2</v>
      </c>
      <c r="S31" s="31"/>
      <c r="T31" s="5">
        <v>1</v>
      </c>
      <c r="U31" s="5">
        <v>1</v>
      </c>
      <c r="V31" s="5">
        <v>1</v>
      </c>
      <c r="W31" s="7"/>
      <c r="X31" s="7"/>
      <c r="Y31" s="7"/>
      <c r="Z31" s="5"/>
      <c r="AA31" s="5"/>
      <c r="AB31" s="5"/>
      <c r="AC31" s="5"/>
      <c r="AD31" s="5"/>
      <c r="AE31" s="5"/>
      <c r="AF31" s="5"/>
      <c r="AG31" s="5"/>
      <c r="AH31" s="5">
        <f t="shared" si="1"/>
        <v>3</v>
      </c>
      <c r="AI31" s="31"/>
      <c r="AJ31" s="5">
        <v>1</v>
      </c>
      <c r="AK31" s="5">
        <v>1</v>
      </c>
      <c r="AL31" s="5">
        <v>1</v>
      </c>
      <c r="AM31" s="7"/>
      <c r="AN31" s="7"/>
      <c r="AO31" s="7"/>
      <c r="AP31" s="5"/>
      <c r="AQ31" s="5"/>
      <c r="AR31" s="5"/>
      <c r="AS31" s="5"/>
      <c r="AT31" s="5"/>
      <c r="AU31" s="5"/>
      <c r="AV31" s="5"/>
      <c r="AW31" s="5"/>
      <c r="AX31" s="5">
        <f t="shared" si="2"/>
        <v>3</v>
      </c>
      <c r="AY31" s="31"/>
      <c r="AZ31" s="5">
        <v>1</v>
      </c>
      <c r="BA31" s="7">
        <v>1</v>
      </c>
      <c r="BB31" s="5">
        <v>1</v>
      </c>
      <c r="BC31" s="7"/>
      <c r="BD31" s="7"/>
      <c r="BE31" s="7"/>
      <c r="BF31" s="5"/>
      <c r="BG31" s="5"/>
      <c r="BH31" s="5"/>
      <c r="BI31" s="5"/>
      <c r="BJ31" s="5"/>
      <c r="BK31" s="5"/>
      <c r="BL31" s="5"/>
      <c r="BM31" s="5"/>
      <c r="BN31" s="5">
        <f t="shared" si="3"/>
        <v>3</v>
      </c>
      <c r="BO31" s="31"/>
      <c r="BP31" s="5">
        <v>1</v>
      </c>
      <c r="BQ31" s="7">
        <v>1</v>
      </c>
      <c r="BR31" s="7"/>
      <c r="BS31" s="7"/>
      <c r="BT31" s="7"/>
      <c r="BU31" s="7"/>
      <c r="BV31" s="5"/>
      <c r="BW31" s="5"/>
      <c r="BX31" s="5"/>
      <c r="BY31" s="5"/>
      <c r="BZ31" s="5"/>
      <c r="CA31" s="5"/>
      <c r="CB31" s="5"/>
      <c r="CC31" s="5"/>
      <c r="CD31" s="5">
        <f t="shared" si="4"/>
        <v>2</v>
      </c>
      <c r="CE31" s="31"/>
      <c r="CF31" s="5">
        <v>1</v>
      </c>
      <c r="CG31" s="5">
        <v>1</v>
      </c>
      <c r="CH31" s="5">
        <v>1</v>
      </c>
      <c r="CI31" s="7"/>
      <c r="CJ31" s="7"/>
      <c r="CK31" s="7"/>
      <c r="CL31" s="5"/>
      <c r="CM31" s="5"/>
      <c r="CN31" s="5"/>
      <c r="CO31" s="5"/>
      <c r="CP31" s="5"/>
      <c r="CQ31" s="5"/>
      <c r="CR31" s="5"/>
      <c r="CS31" s="5"/>
      <c r="CT31" s="5">
        <f t="shared" si="5"/>
        <v>3</v>
      </c>
      <c r="CU31" s="31"/>
    </row>
    <row r="32" spans="1:99" ht="16.5" x14ac:dyDescent="0.25">
      <c r="A32" s="12">
        <v>28</v>
      </c>
      <c r="B32" s="17">
        <v>16101048</v>
      </c>
      <c r="C32" s="8" t="s">
        <v>31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0"/>
        <v>2</v>
      </c>
      <c r="S32" s="31"/>
      <c r="T32" s="5">
        <v>1</v>
      </c>
      <c r="U32" s="5">
        <v>1</v>
      </c>
      <c r="V32" s="7">
        <v>1</v>
      </c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1"/>
        <v>3</v>
      </c>
      <c r="AI32" s="31"/>
      <c r="AJ32" s="5">
        <v>1</v>
      </c>
      <c r="AK32" s="5">
        <v>1</v>
      </c>
      <c r="AL32" s="5">
        <v>1</v>
      </c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2"/>
        <v>3</v>
      </c>
      <c r="AY32" s="31"/>
      <c r="AZ32" s="5">
        <v>1</v>
      </c>
      <c r="BA32" s="7">
        <v>1</v>
      </c>
      <c r="BB32" s="5">
        <v>1</v>
      </c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3"/>
        <v>3</v>
      </c>
      <c r="BO32" s="31"/>
      <c r="BP32" s="5">
        <v>1</v>
      </c>
      <c r="BQ32" s="7">
        <v>1</v>
      </c>
      <c r="BR32" s="7"/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4"/>
        <v>2</v>
      </c>
      <c r="CE32" s="31"/>
      <c r="CF32" s="5">
        <v>1</v>
      </c>
      <c r="CG32" s="5">
        <v>1</v>
      </c>
      <c r="CH32" s="7">
        <v>1</v>
      </c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5"/>
        <v>3</v>
      </c>
      <c r="CU32" s="31"/>
    </row>
    <row r="33" spans="1:99" ht="16.5" x14ac:dyDescent="0.25">
      <c r="A33" s="15">
        <v>29</v>
      </c>
      <c r="B33" s="19">
        <v>16101050</v>
      </c>
      <c r="C33" s="9" t="s">
        <v>32</v>
      </c>
      <c r="D33" s="5">
        <v>1</v>
      </c>
      <c r="E33" s="5">
        <v>1</v>
      </c>
      <c r="F33" s="10"/>
      <c r="G33" s="10"/>
      <c r="H33" s="10"/>
      <c r="I33" s="10"/>
      <c r="J33" s="11"/>
      <c r="K33" s="5"/>
      <c r="L33" s="11"/>
      <c r="M33" s="11"/>
      <c r="N33" s="5"/>
      <c r="O33" s="5"/>
      <c r="P33" s="11"/>
      <c r="Q33" s="11"/>
      <c r="R33" s="5">
        <f t="shared" si="0"/>
        <v>2</v>
      </c>
      <c r="S33" s="31"/>
      <c r="T33" s="5">
        <v>1</v>
      </c>
      <c r="U33" s="5">
        <v>1</v>
      </c>
      <c r="V33" s="5">
        <v>1</v>
      </c>
      <c r="W33" s="10"/>
      <c r="X33" s="10"/>
      <c r="Y33" s="10"/>
      <c r="Z33" s="11"/>
      <c r="AA33" s="5"/>
      <c r="AB33" s="11"/>
      <c r="AC33" s="11"/>
      <c r="AD33" s="5"/>
      <c r="AE33" s="5"/>
      <c r="AF33" s="11"/>
      <c r="AG33" s="11"/>
      <c r="AH33" s="5">
        <f t="shared" si="1"/>
        <v>3</v>
      </c>
      <c r="AI33" s="31"/>
      <c r="AJ33" s="5">
        <v>1</v>
      </c>
      <c r="AK33" s="5">
        <v>1</v>
      </c>
      <c r="AL33" s="5">
        <v>1</v>
      </c>
      <c r="AM33" s="10"/>
      <c r="AN33" s="10"/>
      <c r="AO33" s="10"/>
      <c r="AP33" s="11"/>
      <c r="AQ33" s="5"/>
      <c r="AR33" s="11"/>
      <c r="AS33" s="11"/>
      <c r="AT33" s="5"/>
      <c r="AU33" s="5"/>
      <c r="AV33" s="11"/>
      <c r="AW33" s="11"/>
      <c r="AX33" s="5">
        <f t="shared" si="2"/>
        <v>3</v>
      </c>
      <c r="AY33" s="31"/>
      <c r="AZ33" s="5">
        <v>1</v>
      </c>
      <c r="BA33" s="7">
        <v>1</v>
      </c>
      <c r="BB33" s="5">
        <v>1</v>
      </c>
      <c r="BC33" s="10"/>
      <c r="BD33" s="10"/>
      <c r="BE33" s="10"/>
      <c r="BF33" s="11"/>
      <c r="BG33" s="5"/>
      <c r="BH33" s="11"/>
      <c r="BI33" s="11"/>
      <c r="BJ33" s="5"/>
      <c r="BK33" s="5"/>
      <c r="BL33" s="11"/>
      <c r="BM33" s="11"/>
      <c r="BN33" s="5">
        <f t="shared" si="3"/>
        <v>3</v>
      </c>
      <c r="BO33" s="31"/>
      <c r="BP33" s="5">
        <v>1</v>
      </c>
      <c r="BQ33" s="7">
        <v>1</v>
      </c>
      <c r="BR33" s="10"/>
      <c r="BS33" s="10"/>
      <c r="BT33" s="10"/>
      <c r="BU33" s="10"/>
      <c r="BV33" s="11"/>
      <c r="BW33" s="5"/>
      <c r="BX33" s="11"/>
      <c r="BY33" s="11"/>
      <c r="BZ33" s="5"/>
      <c r="CA33" s="5"/>
      <c r="CB33" s="11"/>
      <c r="CC33" s="11"/>
      <c r="CD33" s="5">
        <f t="shared" si="4"/>
        <v>2</v>
      </c>
      <c r="CE33" s="31"/>
      <c r="CF33" s="5">
        <v>1</v>
      </c>
      <c r="CG33" s="34" t="s">
        <v>174</v>
      </c>
      <c r="CH33" s="5">
        <v>1</v>
      </c>
      <c r="CI33" s="10"/>
      <c r="CJ33" s="10"/>
      <c r="CK33" s="10"/>
      <c r="CL33" s="11"/>
      <c r="CM33" s="5"/>
      <c r="CN33" s="11"/>
      <c r="CO33" s="11"/>
      <c r="CP33" s="5"/>
      <c r="CQ33" s="5"/>
      <c r="CR33" s="11"/>
      <c r="CS33" s="11"/>
      <c r="CT33" s="5">
        <f t="shared" si="5"/>
        <v>2</v>
      </c>
      <c r="CU33" s="31"/>
    </row>
    <row r="34" spans="1:99" ht="16.5" x14ac:dyDescent="0.25">
      <c r="A34" s="12">
        <v>30</v>
      </c>
      <c r="B34" s="17">
        <v>16101051</v>
      </c>
      <c r="C34" s="8" t="s">
        <v>33</v>
      </c>
      <c r="D34" s="5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">
        <f t="shared" si="0"/>
        <v>0</v>
      </c>
      <c r="S34" s="31"/>
      <c r="T34" s="5">
        <v>1</v>
      </c>
      <c r="U34" s="5">
        <v>1</v>
      </c>
      <c r="V34" s="7">
        <v>1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5">
        <f t="shared" si="1"/>
        <v>3</v>
      </c>
      <c r="AI34" s="31"/>
      <c r="AJ34" s="5"/>
      <c r="AK34" s="5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5">
        <f t="shared" si="2"/>
        <v>0</v>
      </c>
      <c r="AY34" s="31"/>
      <c r="AZ34" s="5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5">
        <f t="shared" si="3"/>
        <v>0</v>
      </c>
      <c r="BO34" s="31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5">
        <f t="shared" si="4"/>
        <v>0</v>
      </c>
      <c r="CE34" s="31"/>
      <c r="CF34" s="5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5">
        <f t="shared" si="5"/>
        <v>0</v>
      </c>
      <c r="CU34" s="31"/>
    </row>
    <row r="35" spans="1:99" ht="16.5" x14ac:dyDescent="0.25">
      <c r="A35" s="15">
        <v>31</v>
      </c>
      <c r="B35" s="17">
        <v>16101052</v>
      </c>
      <c r="C35" s="8" t="s">
        <v>34</v>
      </c>
      <c r="D35" s="5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5">
        <f t="shared" si="0"/>
        <v>0</v>
      </c>
      <c r="S35" s="31"/>
      <c r="T35" s="5">
        <v>1</v>
      </c>
      <c r="U35" s="5">
        <v>1</v>
      </c>
      <c r="V35" s="5">
        <v>1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5">
        <f t="shared" si="1"/>
        <v>3</v>
      </c>
      <c r="AI35" s="31"/>
      <c r="AJ35" s="5"/>
      <c r="AK35" s="5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5">
        <f t="shared" si="2"/>
        <v>0</v>
      </c>
      <c r="AY35" s="31"/>
      <c r="AZ35" s="5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5">
        <f t="shared" si="3"/>
        <v>0</v>
      </c>
      <c r="BO35" s="31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5">
        <f t="shared" si="4"/>
        <v>0</v>
      </c>
      <c r="CE35" s="31"/>
      <c r="CF35" s="5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5">
        <f t="shared" si="5"/>
        <v>0</v>
      </c>
      <c r="CU35" s="31"/>
    </row>
    <row r="36" spans="1:99" ht="16.5" x14ac:dyDescent="0.25">
      <c r="A36" s="12">
        <v>32</v>
      </c>
      <c r="B36" s="17">
        <v>16101053</v>
      </c>
      <c r="C36" s="8" t="s">
        <v>35</v>
      </c>
      <c r="D36" s="5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0"/>
        <v>0</v>
      </c>
      <c r="S36" s="31"/>
      <c r="T36" s="5">
        <v>1</v>
      </c>
      <c r="U36" s="5">
        <v>1</v>
      </c>
      <c r="V36" s="7">
        <v>1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1"/>
        <v>3</v>
      </c>
      <c r="AI36" s="31"/>
      <c r="AJ36" s="5"/>
      <c r="AK36" s="5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2"/>
        <v>0</v>
      </c>
      <c r="AY36" s="31"/>
      <c r="AZ36" s="5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3"/>
        <v>0</v>
      </c>
      <c r="BO36" s="31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4"/>
        <v>0</v>
      </c>
      <c r="CE36" s="31"/>
      <c r="CF36" s="5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5"/>
        <v>0</v>
      </c>
      <c r="CU36" s="31"/>
    </row>
    <row r="37" spans="1:99" ht="17.25" thickBot="1" x14ac:dyDescent="0.3">
      <c r="A37" s="20"/>
      <c r="B37" s="21"/>
      <c r="C37" s="22"/>
      <c r="D37" s="23">
        <f t="shared" ref="D37:Q37" si="6">COUNT(D5:D36)</f>
        <v>22</v>
      </c>
      <c r="E37" s="23">
        <f t="shared" si="6"/>
        <v>27</v>
      </c>
      <c r="F37" s="23">
        <f t="shared" si="6"/>
        <v>0</v>
      </c>
      <c r="G37" s="23">
        <f t="shared" si="6"/>
        <v>0</v>
      </c>
      <c r="H37" s="23">
        <f t="shared" si="6"/>
        <v>0</v>
      </c>
      <c r="I37" s="23">
        <f t="shared" si="6"/>
        <v>0</v>
      </c>
      <c r="J37" s="23">
        <f t="shared" si="6"/>
        <v>0</v>
      </c>
      <c r="K37" s="23">
        <f t="shared" si="6"/>
        <v>0</v>
      </c>
      <c r="L37" s="23">
        <f t="shared" si="6"/>
        <v>0</v>
      </c>
      <c r="M37" s="23">
        <f t="shared" si="6"/>
        <v>0</v>
      </c>
      <c r="N37" s="23">
        <f t="shared" si="6"/>
        <v>0</v>
      </c>
      <c r="O37" s="23">
        <f t="shared" si="6"/>
        <v>0</v>
      </c>
      <c r="P37" s="23">
        <f t="shared" si="6"/>
        <v>0</v>
      </c>
      <c r="Q37" s="23">
        <f t="shared" si="6"/>
        <v>0</v>
      </c>
      <c r="R37" s="23"/>
      <c r="S37" s="32"/>
      <c r="T37" s="23">
        <f t="shared" ref="T37:AG37" si="7">COUNT(T5:T36)</f>
        <v>27</v>
      </c>
      <c r="U37" s="23">
        <f t="shared" si="7"/>
        <v>28</v>
      </c>
      <c r="V37" s="23">
        <f t="shared" si="7"/>
        <v>26</v>
      </c>
      <c r="W37" s="23">
        <f t="shared" si="7"/>
        <v>0</v>
      </c>
      <c r="X37" s="23">
        <f t="shared" si="7"/>
        <v>0</v>
      </c>
      <c r="Y37" s="23">
        <f t="shared" si="7"/>
        <v>0</v>
      </c>
      <c r="Z37" s="23">
        <f t="shared" si="7"/>
        <v>0</v>
      </c>
      <c r="AA37" s="23">
        <f t="shared" si="7"/>
        <v>0</v>
      </c>
      <c r="AB37" s="23">
        <f t="shared" si="7"/>
        <v>0</v>
      </c>
      <c r="AC37" s="23">
        <f t="shared" si="7"/>
        <v>0</v>
      </c>
      <c r="AD37" s="23">
        <f t="shared" si="7"/>
        <v>0</v>
      </c>
      <c r="AE37" s="23">
        <f t="shared" si="7"/>
        <v>0</v>
      </c>
      <c r="AF37" s="23">
        <f t="shared" si="7"/>
        <v>0</v>
      </c>
      <c r="AG37" s="23">
        <f t="shared" si="7"/>
        <v>0</v>
      </c>
      <c r="AH37" s="23"/>
      <c r="AI37" s="32"/>
      <c r="AJ37" s="23">
        <f t="shared" ref="AJ37:AW37" si="8">COUNT(AJ5:AJ36)</f>
        <v>26</v>
      </c>
      <c r="AK37" s="23">
        <f t="shared" si="8"/>
        <v>26</v>
      </c>
      <c r="AL37" s="23">
        <f t="shared" si="8"/>
        <v>25</v>
      </c>
      <c r="AM37" s="23">
        <f t="shared" si="8"/>
        <v>0</v>
      </c>
      <c r="AN37" s="23">
        <f t="shared" si="8"/>
        <v>0</v>
      </c>
      <c r="AO37" s="23">
        <f t="shared" si="8"/>
        <v>0</v>
      </c>
      <c r="AP37" s="23">
        <f t="shared" si="8"/>
        <v>0</v>
      </c>
      <c r="AQ37" s="23">
        <f t="shared" si="8"/>
        <v>0</v>
      </c>
      <c r="AR37" s="23">
        <f t="shared" si="8"/>
        <v>0</v>
      </c>
      <c r="AS37" s="23">
        <f t="shared" si="8"/>
        <v>0</v>
      </c>
      <c r="AT37" s="23">
        <f t="shared" si="8"/>
        <v>0</v>
      </c>
      <c r="AU37" s="23">
        <f t="shared" si="8"/>
        <v>0</v>
      </c>
      <c r="AV37" s="23">
        <f t="shared" si="8"/>
        <v>0</v>
      </c>
      <c r="AW37" s="23">
        <f t="shared" si="8"/>
        <v>0</v>
      </c>
      <c r="AX37" s="23"/>
      <c r="AY37" s="32"/>
      <c r="AZ37" s="23">
        <f t="shared" ref="AZ37:BM37" si="9">COUNT(AZ5:AZ36)</f>
        <v>27</v>
      </c>
      <c r="BA37" s="23">
        <f t="shared" si="9"/>
        <v>20</v>
      </c>
      <c r="BB37" s="23">
        <f t="shared" si="9"/>
        <v>27</v>
      </c>
      <c r="BC37" s="23">
        <f t="shared" si="9"/>
        <v>0</v>
      </c>
      <c r="BD37" s="23">
        <f t="shared" si="9"/>
        <v>0</v>
      </c>
      <c r="BE37" s="23">
        <f t="shared" si="9"/>
        <v>0</v>
      </c>
      <c r="BF37" s="23">
        <f t="shared" si="9"/>
        <v>0</v>
      </c>
      <c r="BG37" s="23">
        <f t="shared" si="9"/>
        <v>0</v>
      </c>
      <c r="BH37" s="23">
        <f t="shared" si="9"/>
        <v>0</v>
      </c>
      <c r="BI37" s="23">
        <f t="shared" si="9"/>
        <v>0</v>
      </c>
      <c r="BJ37" s="23">
        <f t="shared" si="9"/>
        <v>0</v>
      </c>
      <c r="BK37" s="23">
        <f t="shared" si="9"/>
        <v>0</v>
      </c>
      <c r="BL37" s="23">
        <f t="shared" si="9"/>
        <v>0</v>
      </c>
      <c r="BM37" s="23">
        <f t="shared" si="9"/>
        <v>0</v>
      </c>
      <c r="BN37" s="23"/>
      <c r="BO37" s="32"/>
      <c r="BP37" s="23">
        <f t="shared" ref="BP37:CC37" si="10">COUNT(BP5:BP36)</f>
        <v>22</v>
      </c>
      <c r="BQ37" s="23">
        <f t="shared" si="10"/>
        <v>26</v>
      </c>
      <c r="BR37" s="23">
        <f t="shared" si="10"/>
        <v>0</v>
      </c>
      <c r="BS37" s="23">
        <f t="shared" si="10"/>
        <v>0</v>
      </c>
      <c r="BT37" s="23">
        <f t="shared" si="10"/>
        <v>0</v>
      </c>
      <c r="BU37" s="23">
        <f t="shared" si="10"/>
        <v>0</v>
      </c>
      <c r="BV37" s="23">
        <f t="shared" si="10"/>
        <v>0</v>
      </c>
      <c r="BW37" s="23">
        <f t="shared" si="10"/>
        <v>0</v>
      </c>
      <c r="BX37" s="23">
        <f t="shared" si="10"/>
        <v>0</v>
      </c>
      <c r="BY37" s="23">
        <f t="shared" si="10"/>
        <v>0</v>
      </c>
      <c r="BZ37" s="23">
        <f t="shared" si="10"/>
        <v>0</v>
      </c>
      <c r="CA37" s="23">
        <f t="shared" si="10"/>
        <v>0</v>
      </c>
      <c r="CB37" s="23">
        <f t="shared" si="10"/>
        <v>0</v>
      </c>
      <c r="CC37" s="23">
        <f t="shared" si="10"/>
        <v>0</v>
      </c>
      <c r="CD37" s="23"/>
      <c r="CE37" s="32"/>
      <c r="CF37" s="23">
        <f>COUNT(CF5:CF36)</f>
        <v>29</v>
      </c>
      <c r="CG37" s="23">
        <f t="shared" ref="CG37:CS37" si="11">COUNT(CG5:CG36)</f>
        <v>23</v>
      </c>
      <c r="CH37" s="23">
        <f t="shared" si="11"/>
        <v>27</v>
      </c>
      <c r="CI37" s="23">
        <f t="shared" si="11"/>
        <v>0</v>
      </c>
      <c r="CJ37" s="23">
        <f t="shared" si="11"/>
        <v>0</v>
      </c>
      <c r="CK37" s="23">
        <f t="shared" si="11"/>
        <v>0</v>
      </c>
      <c r="CL37" s="23">
        <f t="shared" si="11"/>
        <v>0</v>
      </c>
      <c r="CM37" s="23">
        <f t="shared" si="11"/>
        <v>0</v>
      </c>
      <c r="CN37" s="23">
        <f t="shared" si="11"/>
        <v>0</v>
      </c>
      <c r="CO37" s="23">
        <f t="shared" si="11"/>
        <v>0</v>
      </c>
      <c r="CP37" s="23">
        <f t="shared" si="11"/>
        <v>0</v>
      </c>
      <c r="CQ37" s="23">
        <f t="shared" si="11"/>
        <v>0</v>
      </c>
      <c r="CR37" s="23">
        <f t="shared" si="11"/>
        <v>0</v>
      </c>
      <c r="CS37" s="23">
        <f t="shared" si="11"/>
        <v>0</v>
      </c>
      <c r="CT37" s="23"/>
      <c r="CU37" s="32"/>
    </row>
    <row r="38" spans="1:99" x14ac:dyDescent="0.25">
      <c r="A38" s="45" t="s">
        <v>180</v>
      </c>
    </row>
    <row r="39" spans="1:99" ht="16.5" x14ac:dyDescent="0.25">
      <c r="A39" s="12">
        <v>33</v>
      </c>
      <c r="B39" s="17">
        <v>1216101</v>
      </c>
      <c r="C39" s="8" t="s">
        <v>181</v>
      </c>
    </row>
    <row r="40" spans="1:99" ht="16.5" x14ac:dyDescent="0.25">
      <c r="A40" s="12">
        <v>34</v>
      </c>
      <c r="B40" s="17">
        <v>1317023</v>
      </c>
      <c r="C40" s="8" t="s">
        <v>182</v>
      </c>
      <c r="BP40" s="46" t="s">
        <v>174</v>
      </c>
      <c r="BQ40" s="46" t="s">
        <v>174</v>
      </c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</row>
    <row r="41" spans="1:99" ht="16.5" x14ac:dyDescent="0.25">
      <c r="A41" s="12">
        <v>35</v>
      </c>
      <c r="B41" s="17">
        <v>1317154</v>
      </c>
      <c r="C41" s="8" t="s">
        <v>183</v>
      </c>
    </row>
    <row r="42" spans="1:99" ht="16.5" x14ac:dyDescent="0.25">
      <c r="A42" s="12">
        <v>36</v>
      </c>
      <c r="B42" s="17">
        <v>1317386</v>
      </c>
      <c r="C42" s="8" t="s">
        <v>184</v>
      </c>
      <c r="CF42" s="46" t="s">
        <v>174</v>
      </c>
      <c r="CG42" s="46" t="s">
        <v>174</v>
      </c>
      <c r="CH42" s="47">
        <v>1</v>
      </c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</row>
    <row r="43" spans="1:99" ht="16.5" x14ac:dyDescent="0.25">
      <c r="A43" s="12">
        <v>37</v>
      </c>
      <c r="B43" s="17">
        <v>1317071</v>
      </c>
      <c r="C43" s="8" t="s">
        <v>203</v>
      </c>
      <c r="AJ43" s="46" t="s">
        <v>174</v>
      </c>
      <c r="AK43" s="46" t="s">
        <v>174</v>
      </c>
      <c r="AL43" s="46" t="s">
        <v>174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CF43" s="46" t="s">
        <v>174</v>
      </c>
      <c r="CG43" s="46" t="s">
        <v>174</v>
      </c>
      <c r="CH43" s="47">
        <v>1</v>
      </c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</row>
    <row r="44" spans="1:99" ht="16.5" x14ac:dyDescent="0.25">
      <c r="A44" s="12">
        <v>38</v>
      </c>
      <c r="B44" s="17">
        <v>1317026</v>
      </c>
      <c r="C44" s="8" t="s">
        <v>206</v>
      </c>
      <c r="T44" s="46" t="s">
        <v>174</v>
      </c>
      <c r="U44" s="46" t="s">
        <v>174</v>
      </c>
      <c r="V44" s="47">
        <v>1</v>
      </c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99" ht="16.5" x14ac:dyDescent="0.25">
      <c r="A45" s="12">
        <v>39</v>
      </c>
      <c r="B45" s="17">
        <v>1317154</v>
      </c>
      <c r="C45" s="8" t="s">
        <v>183</v>
      </c>
      <c r="T45" s="46" t="s">
        <v>174</v>
      </c>
      <c r="U45" s="46" t="s">
        <v>174</v>
      </c>
      <c r="V45" s="46" t="s">
        <v>174</v>
      </c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7" spans="1:99" x14ac:dyDescent="0.25">
      <c r="B47" s="60"/>
    </row>
    <row r="48" spans="1:99" x14ac:dyDescent="0.25">
      <c r="B48" s="60"/>
    </row>
    <row r="49" spans="2:2" x14ac:dyDescent="0.25">
      <c r="B49" s="60"/>
    </row>
    <row r="50" spans="2:2" x14ac:dyDescent="0.25">
      <c r="B50" s="60"/>
    </row>
    <row r="51" spans="2:2" x14ac:dyDescent="0.25">
      <c r="B51" s="60"/>
    </row>
    <row r="52" spans="2:2" x14ac:dyDescent="0.25">
      <c r="B52" s="60"/>
    </row>
    <row r="53" spans="2:2" x14ac:dyDescent="0.25">
      <c r="B53" s="60"/>
    </row>
  </sheetData>
  <mergeCells count="27">
    <mergeCell ref="S1:S4"/>
    <mergeCell ref="T1:AG1"/>
    <mergeCell ref="AH1:AH4"/>
    <mergeCell ref="AI1:AI4"/>
    <mergeCell ref="AJ3:AK3"/>
    <mergeCell ref="T3:V3"/>
    <mergeCell ref="A1:A4"/>
    <mergeCell ref="B1:B4"/>
    <mergeCell ref="C1:C4"/>
    <mergeCell ref="D1:Q1"/>
    <mergeCell ref="R1:R4"/>
    <mergeCell ref="D3:E3"/>
    <mergeCell ref="CU1:CU4"/>
    <mergeCell ref="AJ1:AW1"/>
    <mergeCell ref="AX1:AX4"/>
    <mergeCell ref="AY1:AY4"/>
    <mergeCell ref="AZ1:BM1"/>
    <mergeCell ref="BN1:BN4"/>
    <mergeCell ref="BO1:BO4"/>
    <mergeCell ref="BP1:CC1"/>
    <mergeCell ref="CD1:CD4"/>
    <mergeCell ref="CE1:CE4"/>
    <mergeCell ref="CF1:CS1"/>
    <mergeCell ref="CT1:CT4"/>
    <mergeCell ref="BP3:BQ3"/>
    <mergeCell ref="CF3:CH3"/>
    <mergeCell ref="AZ3:BB3"/>
  </mergeCells>
  <conditionalFormatting sqref="B34:B36">
    <cfRule type="duplicateValues" dxfId="144" priority="20" stopIfTrue="1"/>
  </conditionalFormatting>
  <conditionalFormatting sqref="C34:C36">
    <cfRule type="duplicateValues" dxfId="143" priority="17" stopIfTrue="1"/>
    <cfRule type="duplicateValues" dxfId="142" priority="18" stopIfTrue="1"/>
    <cfRule type="duplicateValues" dxfId="141" priority="19" stopIfTrue="1"/>
  </conditionalFormatting>
  <conditionalFormatting sqref="C5:C27">
    <cfRule type="duplicateValues" dxfId="140" priority="97" stopIfTrue="1"/>
    <cfRule type="duplicateValues" dxfId="139" priority="98" stopIfTrue="1"/>
    <cfRule type="duplicateValues" dxfId="138" priority="99" stopIfTrue="1"/>
  </conditionalFormatting>
  <conditionalFormatting sqref="B5:B27">
    <cfRule type="duplicateValues" dxfId="137" priority="103" stopIfTrue="1"/>
  </conditionalFormatting>
  <conditionalFormatting sqref="C28:C36">
    <cfRule type="duplicateValues" dxfId="136" priority="104" stopIfTrue="1"/>
    <cfRule type="duplicateValues" dxfId="135" priority="105" stopIfTrue="1"/>
    <cfRule type="duplicateValues" dxfId="134" priority="106" stopIfTrue="1"/>
  </conditionalFormatting>
  <conditionalFormatting sqref="B28:B36">
    <cfRule type="duplicateValues" dxfId="133" priority="110" stopIfTrue="1"/>
  </conditionalFormatting>
  <conditionalFormatting sqref="B39:B43">
    <cfRule type="duplicateValues" dxfId="132" priority="111" stopIfTrue="1"/>
  </conditionalFormatting>
  <conditionalFormatting sqref="C39:C43">
    <cfRule type="duplicateValues" dxfId="131" priority="112" stopIfTrue="1"/>
    <cfRule type="duplicateValues" dxfId="130" priority="113" stopIfTrue="1"/>
    <cfRule type="duplicateValues" dxfId="129" priority="114" stopIfTrue="1"/>
  </conditionalFormatting>
  <conditionalFormatting sqref="B44:B45">
    <cfRule type="duplicateValues" dxfId="128" priority="1" stopIfTrue="1"/>
  </conditionalFormatting>
  <conditionalFormatting sqref="C44:C45">
    <cfRule type="duplicateValues" dxfId="127" priority="2" stopIfTrue="1"/>
    <cfRule type="duplicateValues" dxfId="126" priority="3" stopIfTrue="1"/>
    <cfRule type="duplicateValues" dxfId="125" priority="4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3"/>
  <sheetViews>
    <sheetView zoomScale="70" zoomScaleNormal="70" workbookViewId="0">
      <pane xSplit="3" ySplit="4" topLeftCell="BL5" activePane="bottomRight" state="frozen"/>
      <selection pane="topRight" activeCell="D1" sqref="D1"/>
      <selection pane="bottomLeft" activeCell="A5" sqref="A5"/>
      <selection pane="bottomRight" activeCell="C7" sqref="C7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75" t="s">
        <v>0</v>
      </c>
      <c r="B1" s="78" t="s">
        <v>1</v>
      </c>
      <c r="C1" s="78" t="s">
        <v>2</v>
      </c>
      <c r="D1" s="64" t="s">
        <v>71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3</v>
      </c>
      <c r="S1" s="61" t="s">
        <v>36</v>
      </c>
      <c r="T1" s="64" t="s">
        <v>37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 t="s">
        <v>3</v>
      </c>
      <c r="AI1" s="61" t="s">
        <v>36</v>
      </c>
      <c r="AJ1" s="82" t="s">
        <v>72</v>
      </c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4"/>
      <c r="AX1" s="66" t="s">
        <v>3</v>
      </c>
      <c r="AY1" s="61" t="s">
        <v>36</v>
      </c>
      <c r="AZ1" s="64" t="s">
        <v>40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6" t="s">
        <v>3</v>
      </c>
      <c r="BO1" s="61" t="s">
        <v>36</v>
      </c>
      <c r="BP1" s="64" t="s">
        <v>73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 t="s">
        <v>3</v>
      </c>
      <c r="CE1" s="61" t="s">
        <v>36</v>
      </c>
      <c r="CF1" s="64" t="s">
        <v>74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6" t="s">
        <v>3</v>
      </c>
      <c r="CU1" s="61" t="s">
        <v>36</v>
      </c>
    </row>
    <row r="2" spans="1:99" x14ac:dyDescent="0.25">
      <c r="A2" s="76"/>
      <c r="B2" s="79"/>
      <c r="C2" s="79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67"/>
      <c r="S2" s="62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67"/>
      <c r="AI2" s="62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67"/>
      <c r="AY2" s="62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67"/>
      <c r="BO2" s="62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67"/>
      <c r="CE2" s="62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67"/>
      <c r="CU2" s="62"/>
    </row>
    <row r="3" spans="1:99" ht="15.75" x14ac:dyDescent="0.3">
      <c r="A3" s="76"/>
      <c r="B3" s="79"/>
      <c r="C3" s="79"/>
      <c r="D3" s="81" t="s">
        <v>173</v>
      </c>
      <c r="E3" s="70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67"/>
      <c r="S3" s="62"/>
      <c r="T3" s="69" t="s">
        <v>173</v>
      </c>
      <c r="U3" s="74"/>
      <c r="V3" s="70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67"/>
      <c r="AI3" s="62"/>
      <c r="AJ3" s="69" t="s">
        <v>173</v>
      </c>
      <c r="AK3" s="74"/>
      <c r="AL3" s="70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67"/>
      <c r="AY3" s="62"/>
      <c r="AZ3" s="71" t="s">
        <v>173</v>
      </c>
      <c r="BA3" s="72"/>
      <c r="BB3" s="73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67"/>
      <c r="BO3" s="62"/>
      <c r="BP3" s="69" t="s">
        <v>173</v>
      </c>
      <c r="BQ3" s="74"/>
      <c r="BR3" s="70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67"/>
      <c r="CE3" s="62"/>
      <c r="CF3" s="69" t="s">
        <v>173</v>
      </c>
      <c r="CG3" s="74"/>
      <c r="CH3" s="70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67"/>
      <c r="CU3" s="62"/>
    </row>
    <row r="4" spans="1:99" ht="15.75" thickBot="1" x14ac:dyDescent="0.3">
      <c r="A4" s="77"/>
      <c r="B4" s="80"/>
      <c r="C4" s="80"/>
      <c r="D4" s="28">
        <v>11</v>
      </c>
      <c r="E4" s="28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68"/>
      <c r="S4" s="63"/>
      <c r="T4" s="28">
        <v>8</v>
      </c>
      <c r="U4" s="28">
        <v>15</v>
      </c>
      <c r="V4" s="28">
        <v>22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68"/>
      <c r="AI4" s="63"/>
      <c r="AJ4" s="28">
        <v>9</v>
      </c>
      <c r="AK4" s="28">
        <v>16</v>
      </c>
      <c r="AL4" s="28">
        <v>23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68"/>
      <c r="AY4" s="63"/>
      <c r="AZ4" s="28">
        <v>8</v>
      </c>
      <c r="BA4" s="28">
        <v>15</v>
      </c>
      <c r="BB4" s="28">
        <v>22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68"/>
      <c r="BO4" s="63"/>
      <c r="BP4" s="28">
        <v>8</v>
      </c>
      <c r="BQ4" s="28">
        <v>15</v>
      </c>
      <c r="BR4" s="28">
        <v>22</v>
      </c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68"/>
      <c r="CE4" s="63"/>
      <c r="CF4" s="28">
        <v>9</v>
      </c>
      <c r="CG4" s="28">
        <v>16</v>
      </c>
      <c r="CH4" s="28">
        <v>23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68"/>
      <c r="CU4" s="63"/>
    </row>
    <row r="5" spans="1:99" ht="16.5" x14ac:dyDescent="0.25">
      <c r="A5" s="15">
        <v>1</v>
      </c>
      <c r="B5" s="6">
        <v>16101054</v>
      </c>
      <c r="C5" s="8" t="s">
        <v>42</v>
      </c>
      <c r="D5" s="34" t="s">
        <v>174</v>
      </c>
      <c r="E5" s="34" t="s">
        <v>174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5">
        <v>1</v>
      </c>
      <c r="U5" s="5">
        <v>1</v>
      </c>
      <c r="V5" s="5">
        <v>1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3</v>
      </c>
      <c r="AI5" s="30"/>
      <c r="AJ5" s="5">
        <v>1</v>
      </c>
      <c r="AK5" s="5">
        <v>1</v>
      </c>
      <c r="AL5" s="5">
        <v>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3</v>
      </c>
      <c r="AY5" s="30"/>
      <c r="AZ5" s="5">
        <v>1</v>
      </c>
      <c r="BA5" s="34" t="s">
        <v>174</v>
      </c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2</v>
      </c>
      <c r="BO5" s="30"/>
      <c r="BP5" s="5">
        <v>1</v>
      </c>
      <c r="BQ5" s="34" t="s">
        <v>174</v>
      </c>
      <c r="BR5" s="5">
        <v>1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2</v>
      </c>
      <c r="CE5" s="30"/>
      <c r="CF5" s="5">
        <v>1</v>
      </c>
      <c r="CG5" s="5">
        <v>1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3</v>
      </c>
      <c r="CU5" s="30"/>
    </row>
    <row r="6" spans="1:99" ht="16.5" x14ac:dyDescent="0.25">
      <c r="A6" s="12">
        <f t="shared" ref="A6:A36" si="0">A5+1</f>
        <v>2</v>
      </c>
      <c r="B6" s="6">
        <v>16101055</v>
      </c>
      <c r="C6" s="8" t="s">
        <v>43</v>
      </c>
      <c r="D6" s="5">
        <v>1</v>
      </c>
      <c r="E6" s="5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6" si="1">COUNT(D6:Q6)</f>
        <v>2</v>
      </c>
      <c r="S6" s="31"/>
      <c r="T6" s="5">
        <v>1</v>
      </c>
      <c r="U6" s="5">
        <v>1</v>
      </c>
      <c r="V6" s="5">
        <v>1</v>
      </c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6" si="2">COUNT(T6:AG6)</f>
        <v>3</v>
      </c>
      <c r="AI6" s="31"/>
      <c r="AJ6" s="5">
        <v>1</v>
      </c>
      <c r="AK6" s="7">
        <v>1</v>
      </c>
      <c r="AL6" s="5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6" si="3">COUNT(AJ6:AW6)</f>
        <v>3</v>
      </c>
      <c r="AY6" s="31"/>
      <c r="AZ6" s="5">
        <v>1</v>
      </c>
      <c r="BA6" s="5">
        <v>1</v>
      </c>
      <c r="BB6" s="7">
        <v>1</v>
      </c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6" si="4">COUNT(AZ6:BM6)</f>
        <v>3</v>
      </c>
      <c r="BO6" s="31"/>
      <c r="BP6" s="5">
        <v>1</v>
      </c>
      <c r="BQ6" s="5">
        <v>1</v>
      </c>
      <c r="BR6" s="5">
        <v>1</v>
      </c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6" si="5">COUNT(BP6:CC6)</f>
        <v>3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6" si="6">COUNT(CF6:CS6)</f>
        <v>3</v>
      </c>
      <c r="CU6" s="31"/>
    </row>
    <row r="7" spans="1:99" ht="16.5" x14ac:dyDescent="0.25">
      <c r="A7" s="12">
        <f t="shared" si="0"/>
        <v>3</v>
      </c>
      <c r="B7" s="6">
        <v>16101056</v>
      </c>
      <c r="C7" s="8" t="s">
        <v>44</v>
      </c>
      <c r="D7" s="5">
        <v>1</v>
      </c>
      <c r="E7" s="5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2</v>
      </c>
      <c r="S7" s="31"/>
      <c r="T7" s="5">
        <v>1</v>
      </c>
      <c r="U7" s="5">
        <v>1</v>
      </c>
      <c r="V7" s="5">
        <v>1</v>
      </c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3</v>
      </c>
      <c r="AI7" s="31"/>
      <c r="AJ7" s="5">
        <v>1</v>
      </c>
      <c r="AK7" s="7">
        <v>1</v>
      </c>
      <c r="AL7" s="5">
        <v>1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3</v>
      </c>
      <c r="AY7" s="31"/>
      <c r="AZ7" s="5">
        <v>1</v>
      </c>
      <c r="BA7" s="5">
        <v>1</v>
      </c>
      <c r="BB7" s="7">
        <v>1</v>
      </c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3</v>
      </c>
      <c r="BO7" s="31"/>
      <c r="BP7" s="5">
        <v>1</v>
      </c>
      <c r="BQ7" s="5">
        <v>1</v>
      </c>
      <c r="BR7" s="5">
        <v>1</v>
      </c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3</v>
      </c>
      <c r="CE7" s="31"/>
      <c r="CF7" s="5">
        <v>1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3</v>
      </c>
      <c r="CU7" s="31"/>
    </row>
    <row r="8" spans="1:99" ht="16.5" x14ac:dyDescent="0.25">
      <c r="A8" s="12">
        <f t="shared" si="0"/>
        <v>4</v>
      </c>
      <c r="B8" s="6">
        <v>16101057</v>
      </c>
      <c r="C8" s="8" t="s">
        <v>45</v>
      </c>
      <c r="D8" s="5">
        <v>1</v>
      </c>
      <c r="E8" s="34" t="s">
        <v>174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1</v>
      </c>
      <c r="S8" s="31"/>
      <c r="T8" s="5">
        <v>1</v>
      </c>
      <c r="U8" s="38" t="s">
        <v>178</v>
      </c>
      <c r="V8" s="5">
        <v>1</v>
      </c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2</v>
      </c>
      <c r="AI8" s="31"/>
      <c r="AJ8" s="5">
        <v>1</v>
      </c>
      <c r="AK8" s="7">
        <v>1</v>
      </c>
      <c r="AL8" s="34" t="s">
        <v>174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2</v>
      </c>
      <c r="AY8" s="31"/>
      <c r="AZ8" s="5">
        <v>1</v>
      </c>
      <c r="BA8" s="36" t="s">
        <v>178</v>
      </c>
      <c r="BB8" s="7" t="s">
        <v>177</v>
      </c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1</v>
      </c>
      <c r="BO8" s="31"/>
      <c r="BP8" s="5">
        <v>1</v>
      </c>
      <c r="BQ8" s="36" t="s">
        <v>178</v>
      </c>
      <c r="BR8" s="5">
        <v>1</v>
      </c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2</v>
      </c>
      <c r="CE8" s="31"/>
      <c r="CF8" s="5">
        <v>1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3</v>
      </c>
      <c r="CU8" s="31"/>
    </row>
    <row r="9" spans="1:99" ht="16.5" x14ac:dyDescent="0.25">
      <c r="A9" s="12">
        <f t="shared" si="0"/>
        <v>5</v>
      </c>
      <c r="B9" s="6">
        <v>16101059</v>
      </c>
      <c r="C9" s="8" t="s">
        <v>46</v>
      </c>
      <c r="D9" s="34" t="s">
        <v>174</v>
      </c>
      <c r="E9" s="5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1</v>
      </c>
      <c r="S9" s="31"/>
      <c r="T9" s="5">
        <v>1</v>
      </c>
      <c r="U9" s="5">
        <v>1</v>
      </c>
      <c r="V9" s="5">
        <v>1</v>
      </c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3</v>
      </c>
      <c r="AI9" s="31"/>
      <c r="AJ9" s="5">
        <v>1</v>
      </c>
      <c r="AK9" s="34" t="s">
        <v>174</v>
      </c>
      <c r="AL9" s="5">
        <v>1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2</v>
      </c>
      <c r="AY9" s="31"/>
      <c r="AZ9" s="34" t="s">
        <v>174</v>
      </c>
      <c r="BA9" s="5">
        <v>1</v>
      </c>
      <c r="BB9" s="7">
        <v>1</v>
      </c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2</v>
      </c>
      <c r="BO9" s="31"/>
      <c r="BP9" s="5">
        <v>1</v>
      </c>
      <c r="BQ9" s="5">
        <v>1</v>
      </c>
      <c r="BR9" s="5">
        <v>1</v>
      </c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3</v>
      </c>
      <c r="CE9" s="31"/>
      <c r="CF9" s="34" t="s">
        <v>174</v>
      </c>
      <c r="CG9" s="34" t="s">
        <v>174</v>
      </c>
      <c r="CH9" s="5">
        <v>1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1</v>
      </c>
      <c r="CU9" s="31"/>
    </row>
    <row r="10" spans="1:99" ht="16.5" x14ac:dyDescent="0.25">
      <c r="A10" s="12">
        <f t="shared" si="0"/>
        <v>6</v>
      </c>
      <c r="B10" s="6">
        <v>16101060</v>
      </c>
      <c r="C10" s="8" t="s">
        <v>47</v>
      </c>
      <c r="D10" s="5">
        <v>1</v>
      </c>
      <c r="E10" s="5">
        <v>1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2</v>
      </c>
      <c r="S10" s="31"/>
      <c r="T10" s="5">
        <v>1</v>
      </c>
      <c r="U10" s="5">
        <v>1</v>
      </c>
      <c r="V10" s="5">
        <v>1</v>
      </c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3</v>
      </c>
      <c r="AI10" s="31"/>
      <c r="AJ10" s="5">
        <v>1</v>
      </c>
      <c r="AK10" s="7">
        <v>1</v>
      </c>
      <c r="AL10" s="5">
        <v>1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3</v>
      </c>
      <c r="AY10" s="31"/>
      <c r="AZ10" s="5">
        <v>1</v>
      </c>
      <c r="BA10" s="34" t="s">
        <v>174</v>
      </c>
      <c r="BB10" s="7">
        <v>1</v>
      </c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2</v>
      </c>
      <c r="BO10" s="31"/>
      <c r="BP10" s="5">
        <v>1</v>
      </c>
      <c r="BQ10" s="34" t="s">
        <v>174</v>
      </c>
      <c r="BR10" s="5">
        <v>1</v>
      </c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2</v>
      </c>
      <c r="CE10" s="31"/>
      <c r="CF10" s="5">
        <v>1</v>
      </c>
      <c r="CG10" s="5">
        <v>1</v>
      </c>
      <c r="CH10" s="34" t="s">
        <v>174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2</v>
      </c>
      <c r="CU10" s="31"/>
    </row>
    <row r="11" spans="1:99" ht="16.5" x14ac:dyDescent="0.25">
      <c r="A11" s="12">
        <f t="shared" si="0"/>
        <v>7</v>
      </c>
      <c r="B11" s="6">
        <v>16101061</v>
      </c>
      <c r="C11" s="8" t="s">
        <v>48</v>
      </c>
      <c r="D11" s="5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2</v>
      </c>
      <c r="S11" s="31"/>
      <c r="T11" s="5">
        <v>1</v>
      </c>
      <c r="U11" s="5">
        <v>1</v>
      </c>
      <c r="V11" s="34" t="s">
        <v>174</v>
      </c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2</v>
      </c>
      <c r="AI11" s="31"/>
      <c r="AJ11" s="5">
        <v>1</v>
      </c>
      <c r="AK11" s="7">
        <v>1</v>
      </c>
      <c r="AL11" s="34" t="s">
        <v>174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2</v>
      </c>
      <c r="AY11" s="31"/>
      <c r="AZ11" s="5">
        <v>1</v>
      </c>
      <c r="BA11" s="5">
        <v>1</v>
      </c>
      <c r="BB11" s="7">
        <v>1</v>
      </c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3</v>
      </c>
      <c r="BO11" s="31"/>
      <c r="BP11" s="5">
        <v>1</v>
      </c>
      <c r="BQ11" s="5">
        <v>1</v>
      </c>
      <c r="BR11" s="5">
        <v>1</v>
      </c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3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3</v>
      </c>
      <c r="CU11" s="31"/>
    </row>
    <row r="12" spans="1:99" ht="16.5" x14ac:dyDescent="0.25">
      <c r="A12" s="12">
        <f t="shared" si="0"/>
        <v>8</v>
      </c>
      <c r="B12" s="89">
        <v>16101062</v>
      </c>
      <c r="C12" s="42" t="s">
        <v>49</v>
      </c>
      <c r="D12" s="34" t="s">
        <v>174</v>
      </c>
      <c r="E12" s="34" t="s">
        <v>174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0</v>
      </c>
      <c r="S12" s="31"/>
      <c r="T12" s="5">
        <v>1</v>
      </c>
      <c r="U12" s="34" t="s">
        <v>174</v>
      </c>
      <c r="V12" s="34" t="s">
        <v>174</v>
      </c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1</v>
      </c>
      <c r="AI12" s="31"/>
      <c r="AJ12" s="34" t="s">
        <v>174</v>
      </c>
      <c r="AK12" s="7">
        <v>1</v>
      </c>
      <c r="AL12" s="34" t="s">
        <v>174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1</v>
      </c>
      <c r="AY12" s="31"/>
      <c r="AZ12" s="5">
        <v>1</v>
      </c>
      <c r="BA12" s="5">
        <v>1</v>
      </c>
      <c r="BB12" s="34" t="s">
        <v>174</v>
      </c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2</v>
      </c>
      <c r="BO12" s="31"/>
      <c r="BP12" s="5">
        <v>1</v>
      </c>
      <c r="BQ12" s="34" t="s">
        <v>174</v>
      </c>
      <c r="BR12" s="34" t="s">
        <v>174</v>
      </c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1</v>
      </c>
      <c r="CE12" s="31"/>
      <c r="CF12" s="34" t="s">
        <v>174</v>
      </c>
      <c r="CG12" s="34" t="s">
        <v>174</v>
      </c>
      <c r="CH12" s="34" t="s">
        <v>174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0</v>
      </c>
      <c r="CU12" s="31"/>
    </row>
    <row r="13" spans="1:99" ht="16.5" x14ac:dyDescent="0.25">
      <c r="A13" s="12">
        <f t="shared" si="0"/>
        <v>9</v>
      </c>
      <c r="B13" s="6">
        <v>16101063</v>
      </c>
      <c r="C13" s="8" t="s">
        <v>50</v>
      </c>
      <c r="D13" s="5">
        <v>1</v>
      </c>
      <c r="E13" s="34" t="s">
        <v>174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1</v>
      </c>
      <c r="S13" s="31"/>
      <c r="T13" s="5">
        <v>1</v>
      </c>
      <c r="U13" s="38" t="s">
        <v>178</v>
      </c>
      <c r="V13" s="5">
        <v>1</v>
      </c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2</v>
      </c>
      <c r="AI13" s="31"/>
      <c r="AJ13" s="5">
        <v>1</v>
      </c>
      <c r="AK13" s="34" t="s">
        <v>174</v>
      </c>
      <c r="AL13" s="34" t="s">
        <v>174</v>
      </c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1</v>
      </c>
      <c r="AY13" s="31"/>
      <c r="AZ13" s="5">
        <v>1</v>
      </c>
      <c r="BA13" s="34" t="s">
        <v>174</v>
      </c>
      <c r="BB13" s="7">
        <v>1</v>
      </c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2</v>
      </c>
      <c r="BO13" s="31"/>
      <c r="BP13" s="5">
        <v>1</v>
      </c>
      <c r="BQ13" s="5" t="s">
        <v>178</v>
      </c>
      <c r="BR13" s="34" t="s">
        <v>174</v>
      </c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1</v>
      </c>
      <c r="CE13" s="31"/>
      <c r="CF13" s="5">
        <v>1</v>
      </c>
      <c r="CG13" s="5">
        <v>1</v>
      </c>
      <c r="CH13" s="34" t="s">
        <v>174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2</v>
      </c>
      <c r="CU13" s="31"/>
    </row>
    <row r="14" spans="1:99" ht="16.5" x14ac:dyDescent="0.25">
      <c r="A14" s="12">
        <f t="shared" si="0"/>
        <v>10</v>
      </c>
      <c r="B14" s="6">
        <v>16101064</v>
      </c>
      <c r="C14" s="8" t="s">
        <v>51</v>
      </c>
      <c r="D14" s="34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1</v>
      </c>
      <c r="S14" s="31"/>
      <c r="T14" s="34" t="s">
        <v>174</v>
      </c>
      <c r="U14" s="5">
        <v>1</v>
      </c>
      <c r="V14" s="5">
        <v>1</v>
      </c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2</v>
      </c>
      <c r="AI14" s="31"/>
      <c r="AJ14" s="34" t="s">
        <v>174</v>
      </c>
      <c r="AK14" s="7">
        <v>1</v>
      </c>
      <c r="AL14" s="5">
        <v>1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2</v>
      </c>
      <c r="AY14" s="31"/>
      <c r="AZ14" s="34" t="s">
        <v>174</v>
      </c>
      <c r="BA14" s="5">
        <v>1</v>
      </c>
      <c r="BB14" s="7">
        <v>1</v>
      </c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2</v>
      </c>
      <c r="BO14" s="31"/>
      <c r="BP14" s="34" t="s">
        <v>174</v>
      </c>
      <c r="BQ14" s="5">
        <v>1</v>
      </c>
      <c r="BR14" s="5">
        <v>1</v>
      </c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2</v>
      </c>
      <c r="CE14" s="31"/>
      <c r="CF14" s="34" t="s">
        <v>174</v>
      </c>
      <c r="CG14" s="5">
        <v>1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2</v>
      </c>
      <c r="CU14" s="31"/>
    </row>
    <row r="15" spans="1:99" ht="16.5" x14ac:dyDescent="0.25">
      <c r="A15" s="12">
        <f t="shared" si="0"/>
        <v>11</v>
      </c>
      <c r="B15" s="89">
        <v>16101065</v>
      </c>
      <c r="C15" s="42" t="s">
        <v>52</v>
      </c>
      <c r="D15" s="34" t="s">
        <v>174</v>
      </c>
      <c r="E15" s="34" t="s">
        <v>174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0</v>
      </c>
      <c r="S15" s="31"/>
      <c r="T15" s="34" t="s">
        <v>174</v>
      </c>
      <c r="U15" s="34" t="s">
        <v>174</v>
      </c>
      <c r="V15" s="34" t="s">
        <v>174</v>
      </c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0</v>
      </c>
      <c r="AI15" s="31"/>
      <c r="AJ15" s="34" t="s">
        <v>174</v>
      </c>
      <c r="AK15" s="34" t="s">
        <v>174</v>
      </c>
      <c r="AL15" s="34" t="s">
        <v>174</v>
      </c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0</v>
      </c>
      <c r="AY15" s="31"/>
      <c r="AZ15" s="34" t="s">
        <v>174</v>
      </c>
      <c r="BA15" s="34" t="s">
        <v>174</v>
      </c>
      <c r="BB15" s="34" t="s">
        <v>174</v>
      </c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0</v>
      </c>
      <c r="BO15" s="31"/>
      <c r="BP15" s="34" t="s">
        <v>174</v>
      </c>
      <c r="BQ15" s="34" t="s">
        <v>174</v>
      </c>
      <c r="BR15" s="34" t="s">
        <v>174</v>
      </c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0</v>
      </c>
      <c r="CE15" s="31"/>
      <c r="CF15" s="34" t="s">
        <v>174</v>
      </c>
      <c r="CG15" s="34" t="s">
        <v>174</v>
      </c>
      <c r="CH15" s="34" t="s">
        <v>174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0</v>
      </c>
      <c r="CU15" s="31"/>
    </row>
    <row r="16" spans="1:99" ht="16.5" x14ac:dyDescent="0.25">
      <c r="A16" s="12">
        <f t="shared" si="0"/>
        <v>12</v>
      </c>
      <c r="B16" s="6">
        <v>16101066</v>
      </c>
      <c r="C16" s="8" t="s">
        <v>53</v>
      </c>
      <c r="D16" s="34" t="s">
        <v>174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1</v>
      </c>
      <c r="S16" s="31"/>
      <c r="T16" s="5">
        <v>1</v>
      </c>
      <c r="U16" s="5">
        <v>1</v>
      </c>
      <c r="V16" s="5">
        <v>1</v>
      </c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3</v>
      </c>
      <c r="AI16" s="31"/>
      <c r="AJ16" s="5">
        <v>1</v>
      </c>
      <c r="AK16" s="7">
        <v>1</v>
      </c>
      <c r="AL16" s="5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3</v>
      </c>
      <c r="AY16" s="31"/>
      <c r="AZ16" s="5">
        <v>1</v>
      </c>
      <c r="BA16" s="5">
        <v>1</v>
      </c>
      <c r="BB16" s="7">
        <v>1</v>
      </c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3</v>
      </c>
      <c r="BO16" s="31"/>
      <c r="BP16" s="5">
        <v>1</v>
      </c>
      <c r="BQ16" s="5">
        <v>1</v>
      </c>
      <c r="BR16" s="5">
        <v>1</v>
      </c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3</v>
      </c>
      <c r="CE16" s="31"/>
      <c r="CF16" s="5">
        <v>1</v>
      </c>
      <c r="CG16" s="5">
        <v>1</v>
      </c>
      <c r="CH16" s="5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3</v>
      </c>
      <c r="CU16" s="31"/>
    </row>
    <row r="17" spans="1:99" ht="16.5" x14ac:dyDescent="0.25">
      <c r="A17" s="12">
        <f t="shared" si="0"/>
        <v>13</v>
      </c>
      <c r="B17" s="6">
        <v>16101067</v>
      </c>
      <c r="C17" s="8" t="s">
        <v>54</v>
      </c>
      <c r="D17" s="34" t="s">
        <v>174</v>
      </c>
      <c r="E17" s="34" t="s">
        <v>174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0</v>
      </c>
      <c r="S17" s="31"/>
      <c r="T17" s="34" t="s">
        <v>174</v>
      </c>
      <c r="U17" s="5">
        <v>1</v>
      </c>
      <c r="V17" s="34" t="s">
        <v>174</v>
      </c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1</v>
      </c>
      <c r="AI17" s="31"/>
      <c r="AJ17" s="34" t="s">
        <v>174</v>
      </c>
      <c r="AK17" s="7">
        <v>1</v>
      </c>
      <c r="AL17" s="34" t="s">
        <v>174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1</v>
      </c>
      <c r="AY17" s="31"/>
      <c r="AZ17" s="34" t="s">
        <v>174</v>
      </c>
      <c r="BA17" s="5">
        <v>1</v>
      </c>
      <c r="BB17" s="7">
        <v>1</v>
      </c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2</v>
      </c>
      <c r="BO17" s="31"/>
      <c r="BP17" s="34" t="s">
        <v>174</v>
      </c>
      <c r="BQ17" s="5">
        <v>1</v>
      </c>
      <c r="BR17" s="5">
        <v>1</v>
      </c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2</v>
      </c>
      <c r="CE17" s="31"/>
      <c r="CF17" s="34" t="s">
        <v>174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2</v>
      </c>
      <c r="CU17" s="31"/>
    </row>
    <row r="18" spans="1:99" ht="16.5" x14ac:dyDescent="0.25">
      <c r="A18" s="12">
        <f t="shared" si="0"/>
        <v>14</v>
      </c>
      <c r="B18" s="6">
        <v>16101068</v>
      </c>
      <c r="C18" s="8" t="s">
        <v>55</v>
      </c>
      <c r="D18" s="5">
        <v>1</v>
      </c>
      <c r="E18" s="5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2</v>
      </c>
      <c r="S18" s="31"/>
      <c r="T18" s="5">
        <v>1</v>
      </c>
      <c r="U18" s="5">
        <v>1</v>
      </c>
      <c r="V18" s="5">
        <v>1</v>
      </c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3</v>
      </c>
      <c r="AI18" s="31"/>
      <c r="AJ18" s="5">
        <v>1</v>
      </c>
      <c r="AK18" s="7">
        <v>1</v>
      </c>
      <c r="AL18" s="5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3</v>
      </c>
      <c r="AY18" s="31"/>
      <c r="AZ18" s="5">
        <v>1</v>
      </c>
      <c r="BA18" s="5">
        <v>1</v>
      </c>
      <c r="BB18" s="7">
        <v>1</v>
      </c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3</v>
      </c>
      <c r="BO18" s="31"/>
      <c r="BP18" s="5">
        <v>1</v>
      </c>
      <c r="BQ18" s="5">
        <v>1</v>
      </c>
      <c r="BR18" s="5">
        <v>1</v>
      </c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3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3</v>
      </c>
      <c r="CU18" s="31"/>
    </row>
    <row r="19" spans="1:99" ht="16.5" x14ac:dyDescent="0.25">
      <c r="A19" s="12">
        <f t="shared" si="0"/>
        <v>15</v>
      </c>
      <c r="B19" s="6">
        <v>16101069</v>
      </c>
      <c r="C19" s="8" t="s">
        <v>56</v>
      </c>
      <c r="D19" s="5">
        <v>1</v>
      </c>
      <c r="E19" s="5">
        <v>1</v>
      </c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2</v>
      </c>
      <c r="S19" s="31"/>
      <c r="T19" s="5">
        <v>1</v>
      </c>
      <c r="U19" s="5">
        <v>1</v>
      </c>
      <c r="V19" s="5">
        <v>1</v>
      </c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3</v>
      </c>
      <c r="AI19" s="31"/>
      <c r="AJ19" s="5">
        <v>1</v>
      </c>
      <c r="AK19" s="7">
        <v>1</v>
      </c>
      <c r="AL19" s="5">
        <v>1</v>
      </c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3</v>
      </c>
      <c r="AY19" s="31"/>
      <c r="AZ19" s="5">
        <v>1</v>
      </c>
      <c r="BA19" s="5">
        <v>1</v>
      </c>
      <c r="BB19" s="7">
        <v>1</v>
      </c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3</v>
      </c>
      <c r="BO19" s="31"/>
      <c r="BP19" s="5">
        <v>1</v>
      </c>
      <c r="BQ19" s="5">
        <v>1</v>
      </c>
      <c r="BR19" s="5">
        <v>1</v>
      </c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3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3</v>
      </c>
      <c r="CU19" s="31"/>
    </row>
    <row r="20" spans="1:99" ht="16.5" x14ac:dyDescent="0.25">
      <c r="A20" s="12">
        <f t="shared" si="0"/>
        <v>16</v>
      </c>
      <c r="B20" s="6">
        <v>16101070</v>
      </c>
      <c r="C20" s="8" t="s">
        <v>57</v>
      </c>
      <c r="D20" s="5">
        <v>1</v>
      </c>
      <c r="E20" s="5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2</v>
      </c>
      <c r="S20" s="31"/>
      <c r="T20" s="5">
        <v>1</v>
      </c>
      <c r="U20" s="5">
        <v>1</v>
      </c>
      <c r="V20" s="5">
        <v>1</v>
      </c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3</v>
      </c>
      <c r="AI20" s="31"/>
      <c r="AJ20" s="5">
        <v>1</v>
      </c>
      <c r="AK20" s="7">
        <v>1</v>
      </c>
      <c r="AL20" s="5">
        <v>1</v>
      </c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3</v>
      </c>
      <c r="AY20" s="31"/>
      <c r="AZ20" s="5">
        <v>1</v>
      </c>
      <c r="BA20" s="5">
        <v>1</v>
      </c>
      <c r="BB20" s="7">
        <v>1</v>
      </c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3</v>
      </c>
      <c r="BO20" s="31"/>
      <c r="BP20" s="5">
        <v>1</v>
      </c>
      <c r="BQ20" s="5">
        <v>1</v>
      </c>
      <c r="BR20" s="5">
        <v>1</v>
      </c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3</v>
      </c>
      <c r="CE20" s="31"/>
      <c r="CF20" s="5">
        <v>1</v>
      </c>
      <c r="CG20" s="5">
        <v>1</v>
      </c>
      <c r="CH20" s="5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3</v>
      </c>
      <c r="CU20" s="31"/>
    </row>
    <row r="21" spans="1:99" ht="16.5" x14ac:dyDescent="0.25">
      <c r="A21" s="12">
        <f t="shared" si="0"/>
        <v>17</v>
      </c>
      <c r="B21" s="6">
        <v>16101071</v>
      </c>
      <c r="C21" s="8" t="s">
        <v>58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2</v>
      </c>
      <c r="S21" s="31"/>
      <c r="T21" s="5">
        <v>1</v>
      </c>
      <c r="U21" s="5">
        <v>1</v>
      </c>
      <c r="V21" s="5">
        <v>1</v>
      </c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3</v>
      </c>
      <c r="AI21" s="31"/>
      <c r="AJ21" s="5">
        <v>1</v>
      </c>
      <c r="AK21" s="7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3</v>
      </c>
      <c r="AY21" s="31"/>
      <c r="AZ21" s="5">
        <v>1</v>
      </c>
      <c r="BA21" s="5">
        <v>1</v>
      </c>
      <c r="BB21" s="7">
        <v>1</v>
      </c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3</v>
      </c>
      <c r="BO21" s="31"/>
      <c r="BP21" s="5">
        <v>1</v>
      </c>
      <c r="BQ21" s="5">
        <v>1</v>
      </c>
      <c r="BR21" s="5">
        <v>1</v>
      </c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3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3</v>
      </c>
      <c r="CU21" s="31"/>
    </row>
    <row r="22" spans="1:99" ht="16.5" x14ac:dyDescent="0.25">
      <c r="A22" s="12">
        <f t="shared" si="0"/>
        <v>18</v>
      </c>
      <c r="B22" s="6">
        <v>16101072</v>
      </c>
      <c r="C22" s="8" t="s">
        <v>59</v>
      </c>
      <c r="D22" s="5">
        <v>1</v>
      </c>
      <c r="E22" s="34" t="s">
        <v>174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1</v>
      </c>
      <c r="S22" s="31"/>
      <c r="T22" s="34" t="s">
        <v>174</v>
      </c>
      <c r="U22" s="5">
        <v>1</v>
      </c>
      <c r="V22" s="5">
        <v>1</v>
      </c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2</v>
      </c>
      <c r="AI22" s="31"/>
      <c r="AJ22" s="5">
        <v>1</v>
      </c>
      <c r="AK22" s="7">
        <v>1</v>
      </c>
      <c r="AL22" s="5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3</v>
      </c>
      <c r="AY22" s="31"/>
      <c r="AZ22" s="34" t="s">
        <v>174</v>
      </c>
      <c r="BA22" s="5">
        <v>1</v>
      </c>
      <c r="BB22" s="7">
        <v>1</v>
      </c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2</v>
      </c>
      <c r="BO22" s="31"/>
      <c r="BP22" s="34" t="s">
        <v>174</v>
      </c>
      <c r="BQ22" s="5">
        <v>1</v>
      </c>
      <c r="BR22" s="5">
        <v>1</v>
      </c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2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3</v>
      </c>
      <c r="CU22" s="31"/>
    </row>
    <row r="23" spans="1:99" ht="16.5" x14ac:dyDescent="0.25">
      <c r="A23" s="12">
        <f t="shared" si="0"/>
        <v>19</v>
      </c>
      <c r="B23" s="6">
        <v>16101073</v>
      </c>
      <c r="C23" s="8" t="s">
        <v>60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2</v>
      </c>
      <c r="S23" s="31"/>
      <c r="T23" s="5">
        <v>1</v>
      </c>
      <c r="U23" s="5">
        <v>1</v>
      </c>
      <c r="V23" s="5">
        <v>1</v>
      </c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3</v>
      </c>
      <c r="AI23" s="31"/>
      <c r="AJ23" s="5">
        <v>1</v>
      </c>
      <c r="AK23" s="7">
        <v>1</v>
      </c>
      <c r="AL23" s="5">
        <v>1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3</v>
      </c>
      <c r="AY23" s="31"/>
      <c r="AZ23" s="5">
        <v>1</v>
      </c>
      <c r="BA23" s="34" t="s">
        <v>174</v>
      </c>
      <c r="BB23" s="34" t="s">
        <v>174</v>
      </c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1</v>
      </c>
      <c r="BO23" s="31"/>
      <c r="BP23" s="5">
        <v>1</v>
      </c>
      <c r="BQ23" s="5">
        <v>1</v>
      </c>
      <c r="BR23" s="5">
        <v>1</v>
      </c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3</v>
      </c>
      <c r="CE23" s="31"/>
      <c r="CF23" s="5">
        <v>1</v>
      </c>
      <c r="CG23" s="34" t="s">
        <v>174</v>
      </c>
      <c r="CH23" s="5">
        <v>1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2</v>
      </c>
      <c r="CU23" s="31"/>
    </row>
    <row r="24" spans="1:99" ht="16.5" x14ac:dyDescent="0.25">
      <c r="A24" s="12">
        <f t="shared" si="0"/>
        <v>20</v>
      </c>
      <c r="B24" s="6">
        <v>16101074</v>
      </c>
      <c r="C24" s="8" t="s">
        <v>61</v>
      </c>
      <c r="D24" s="5">
        <v>1</v>
      </c>
      <c r="E24" s="5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2</v>
      </c>
      <c r="S24" s="31"/>
      <c r="T24" s="5">
        <v>1</v>
      </c>
      <c r="U24" s="5">
        <v>1</v>
      </c>
      <c r="V24" s="5">
        <v>1</v>
      </c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3</v>
      </c>
      <c r="AI24" s="31"/>
      <c r="AJ24" s="5">
        <v>1</v>
      </c>
      <c r="AK24" s="7">
        <v>1</v>
      </c>
      <c r="AL24" s="5">
        <v>1</v>
      </c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3</v>
      </c>
      <c r="AY24" s="31"/>
      <c r="AZ24" s="5">
        <v>1</v>
      </c>
      <c r="BA24" s="5">
        <v>1</v>
      </c>
      <c r="BB24" s="7">
        <v>1</v>
      </c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3</v>
      </c>
      <c r="BO24" s="31"/>
      <c r="BP24" s="5">
        <v>1</v>
      </c>
      <c r="BQ24" s="5">
        <v>1</v>
      </c>
      <c r="BR24" s="5">
        <v>1</v>
      </c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3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3</v>
      </c>
      <c r="CU24" s="31"/>
    </row>
    <row r="25" spans="1:99" ht="16.5" x14ac:dyDescent="0.25">
      <c r="A25" s="12">
        <f t="shared" si="0"/>
        <v>21</v>
      </c>
      <c r="B25" s="6">
        <v>16101075</v>
      </c>
      <c r="C25" s="8" t="s">
        <v>62</v>
      </c>
      <c r="D25" s="34" t="s">
        <v>174</v>
      </c>
      <c r="E25" s="5">
        <v>1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1</v>
      </c>
      <c r="S25" s="31"/>
      <c r="T25" s="5">
        <v>1</v>
      </c>
      <c r="U25" s="5">
        <v>1</v>
      </c>
      <c r="V25" s="5">
        <v>1</v>
      </c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3</v>
      </c>
      <c r="AI25" s="31"/>
      <c r="AJ25" s="5">
        <v>1</v>
      </c>
      <c r="AK25" s="7">
        <v>1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3</v>
      </c>
      <c r="AY25" s="31"/>
      <c r="AZ25" s="5">
        <v>1</v>
      </c>
      <c r="BA25" s="5">
        <v>1</v>
      </c>
      <c r="BB25" s="7">
        <v>1</v>
      </c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3</v>
      </c>
      <c r="BO25" s="31"/>
      <c r="BP25" s="5">
        <v>1</v>
      </c>
      <c r="BQ25" s="5">
        <v>1</v>
      </c>
      <c r="BR25" s="5">
        <v>1</v>
      </c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3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3</v>
      </c>
      <c r="CU25" s="31"/>
    </row>
    <row r="26" spans="1:99" ht="16.5" x14ac:dyDescent="0.25">
      <c r="A26" s="12">
        <f t="shared" si="0"/>
        <v>22</v>
      </c>
      <c r="B26" s="6">
        <v>16101076</v>
      </c>
      <c r="C26" s="8" t="s">
        <v>63</v>
      </c>
      <c r="D26" s="5">
        <v>1</v>
      </c>
      <c r="E26" s="5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2</v>
      </c>
      <c r="S26" s="31"/>
      <c r="T26" s="5">
        <v>1</v>
      </c>
      <c r="U26" s="5">
        <v>1</v>
      </c>
      <c r="V26" s="5">
        <v>1</v>
      </c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3</v>
      </c>
      <c r="AI26" s="31"/>
      <c r="AJ26" s="5">
        <v>1</v>
      </c>
      <c r="AK26" s="7">
        <v>1</v>
      </c>
      <c r="AL26" s="5">
        <v>1</v>
      </c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3</v>
      </c>
      <c r="AY26" s="31"/>
      <c r="AZ26" s="5">
        <v>1</v>
      </c>
      <c r="BA26" s="5">
        <v>1</v>
      </c>
      <c r="BB26" s="7">
        <v>1</v>
      </c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3</v>
      </c>
      <c r="BO26" s="31"/>
      <c r="BP26" s="5">
        <v>1</v>
      </c>
      <c r="BQ26" s="5">
        <v>1</v>
      </c>
      <c r="BR26" s="5">
        <v>1</v>
      </c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3</v>
      </c>
      <c r="CE26" s="31"/>
      <c r="CF26" s="5">
        <v>1</v>
      </c>
      <c r="CG26" s="5">
        <v>1</v>
      </c>
      <c r="CH26" s="5">
        <v>1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3</v>
      </c>
      <c r="CU26" s="31"/>
    </row>
    <row r="27" spans="1:99" ht="16.5" x14ac:dyDescent="0.25">
      <c r="A27" s="12">
        <f t="shared" si="0"/>
        <v>23</v>
      </c>
      <c r="B27" s="6">
        <v>16101077</v>
      </c>
      <c r="C27" s="8" t="s">
        <v>64</v>
      </c>
      <c r="D27" s="5">
        <v>1</v>
      </c>
      <c r="E27" s="34" t="s">
        <v>174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1</v>
      </c>
      <c r="S27" s="31"/>
      <c r="T27" s="5">
        <v>1</v>
      </c>
      <c r="U27" s="5">
        <v>1</v>
      </c>
      <c r="V27" s="5">
        <v>1</v>
      </c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3</v>
      </c>
      <c r="AI27" s="31"/>
      <c r="AJ27" s="5">
        <v>1</v>
      </c>
      <c r="AK27" s="7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3</v>
      </c>
      <c r="AY27" s="31"/>
      <c r="AZ27" s="5">
        <v>1</v>
      </c>
      <c r="BA27" s="5">
        <v>1</v>
      </c>
      <c r="BB27" s="7">
        <v>1</v>
      </c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3</v>
      </c>
      <c r="BO27" s="31"/>
      <c r="BP27" s="5">
        <v>1</v>
      </c>
      <c r="BQ27" s="5">
        <v>1</v>
      </c>
      <c r="BR27" s="5">
        <v>1</v>
      </c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3</v>
      </c>
      <c r="CE27" s="31"/>
      <c r="CF27" s="5">
        <v>1</v>
      </c>
      <c r="CG27" s="5">
        <v>1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3</v>
      </c>
      <c r="CU27" s="31"/>
    </row>
    <row r="28" spans="1:99" ht="16.5" x14ac:dyDescent="0.25">
      <c r="A28" s="12">
        <f t="shared" si="0"/>
        <v>24</v>
      </c>
      <c r="B28" s="6">
        <v>16101078</v>
      </c>
      <c r="C28" s="8" t="s">
        <v>65</v>
      </c>
      <c r="D28" s="5">
        <v>1</v>
      </c>
      <c r="E28" s="5">
        <v>1</v>
      </c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2</v>
      </c>
      <c r="S28" s="31"/>
      <c r="T28" s="5">
        <v>1</v>
      </c>
      <c r="U28" s="5">
        <v>1</v>
      </c>
      <c r="V28" s="5">
        <v>1</v>
      </c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3</v>
      </c>
      <c r="AI28" s="31"/>
      <c r="AJ28" s="5">
        <v>1</v>
      </c>
      <c r="AK28" s="34" t="s">
        <v>174</v>
      </c>
      <c r="AL28" s="5">
        <v>1</v>
      </c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2</v>
      </c>
      <c r="AY28" s="31"/>
      <c r="AZ28" s="5">
        <v>1</v>
      </c>
      <c r="BA28" s="5">
        <v>1</v>
      </c>
      <c r="BB28" s="7">
        <v>1</v>
      </c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3</v>
      </c>
      <c r="BO28" s="31"/>
      <c r="BP28" s="5">
        <v>1</v>
      </c>
      <c r="BQ28" s="5">
        <v>1</v>
      </c>
      <c r="BR28" s="5">
        <v>1</v>
      </c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3</v>
      </c>
      <c r="CE28" s="31"/>
      <c r="CF28" s="5">
        <v>1</v>
      </c>
      <c r="CG28" s="5">
        <v>1</v>
      </c>
      <c r="CH28" s="5">
        <v>1</v>
      </c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3</v>
      </c>
      <c r="CU28" s="31"/>
    </row>
    <row r="29" spans="1:99" ht="16.5" x14ac:dyDescent="0.25">
      <c r="A29" s="12">
        <f>A28+1</f>
        <v>25</v>
      </c>
      <c r="B29" s="6">
        <v>16101079</v>
      </c>
      <c r="C29" s="8" t="s">
        <v>66</v>
      </c>
      <c r="D29" s="5">
        <v>1</v>
      </c>
      <c r="E29" s="5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2</v>
      </c>
      <c r="S29" s="31"/>
      <c r="T29" s="5">
        <v>1</v>
      </c>
      <c r="U29" s="5">
        <v>1</v>
      </c>
      <c r="V29" s="5">
        <v>1</v>
      </c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3</v>
      </c>
      <c r="AI29" s="31"/>
      <c r="AJ29" s="5">
        <v>1</v>
      </c>
      <c r="AK29" s="7">
        <v>1</v>
      </c>
      <c r="AL29" s="5">
        <v>1</v>
      </c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3</v>
      </c>
      <c r="AY29" s="31"/>
      <c r="AZ29" s="5">
        <v>1</v>
      </c>
      <c r="BA29" s="34" t="s">
        <v>174</v>
      </c>
      <c r="BB29" s="7">
        <v>1</v>
      </c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2</v>
      </c>
      <c r="BO29" s="31"/>
      <c r="BP29" s="5">
        <v>1</v>
      </c>
      <c r="BQ29" s="36" t="s">
        <v>178</v>
      </c>
      <c r="BR29" s="5">
        <v>1</v>
      </c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2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3</v>
      </c>
      <c r="CU29" s="31"/>
    </row>
    <row r="30" spans="1:99" ht="16.5" x14ac:dyDescent="0.25">
      <c r="A30" s="12">
        <f t="shared" si="0"/>
        <v>26</v>
      </c>
      <c r="B30" s="6">
        <v>16101080</v>
      </c>
      <c r="C30" s="8" t="s">
        <v>67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2</v>
      </c>
      <c r="S30" s="31"/>
      <c r="T30" s="5">
        <v>1</v>
      </c>
      <c r="U30" s="5">
        <v>1</v>
      </c>
      <c r="V30" s="5">
        <v>1</v>
      </c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3</v>
      </c>
      <c r="AI30" s="31"/>
      <c r="AJ30" s="5">
        <v>1</v>
      </c>
      <c r="AK30" s="7">
        <v>1</v>
      </c>
      <c r="AL30" s="5">
        <v>1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3</v>
      </c>
      <c r="AY30" s="31"/>
      <c r="AZ30" s="5">
        <v>1</v>
      </c>
      <c r="BA30" s="5">
        <v>1</v>
      </c>
      <c r="BB30" s="7">
        <v>1</v>
      </c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3</v>
      </c>
      <c r="BO30" s="31"/>
      <c r="BP30" s="5">
        <v>1</v>
      </c>
      <c r="BQ30" s="5">
        <v>1</v>
      </c>
      <c r="BR30" s="5">
        <v>1</v>
      </c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3</v>
      </c>
      <c r="CE30" s="31"/>
      <c r="CF30" s="5">
        <v>1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3</v>
      </c>
      <c r="CU30" s="31"/>
    </row>
    <row r="31" spans="1:99" ht="16.5" x14ac:dyDescent="0.25">
      <c r="A31" s="12">
        <f t="shared" si="0"/>
        <v>27</v>
      </c>
      <c r="B31" s="6">
        <v>16101081</v>
      </c>
      <c r="C31" s="8" t="s">
        <v>68</v>
      </c>
      <c r="D31" s="34" t="s">
        <v>174</v>
      </c>
      <c r="E31" s="5">
        <v>1</v>
      </c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1</v>
      </c>
      <c r="S31" s="31"/>
      <c r="T31" s="5">
        <v>1</v>
      </c>
      <c r="U31" s="5">
        <v>1</v>
      </c>
      <c r="V31" s="5">
        <v>1</v>
      </c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3</v>
      </c>
      <c r="AI31" s="31"/>
      <c r="AJ31" s="5">
        <v>1</v>
      </c>
      <c r="AK31" s="7">
        <v>1</v>
      </c>
      <c r="AL31" s="5">
        <v>1</v>
      </c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3</v>
      </c>
      <c r="AY31" s="31"/>
      <c r="AZ31" s="5">
        <v>1</v>
      </c>
      <c r="BA31" s="5">
        <v>1</v>
      </c>
      <c r="BB31" s="7">
        <v>1</v>
      </c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3</v>
      </c>
      <c r="BO31" s="31"/>
      <c r="BP31" s="5">
        <v>1</v>
      </c>
      <c r="BQ31" s="5">
        <v>1</v>
      </c>
      <c r="BR31" s="5">
        <v>1</v>
      </c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3</v>
      </c>
      <c r="CE31" s="31"/>
      <c r="CF31" s="5">
        <v>1</v>
      </c>
      <c r="CG31" s="5">
        <v>1</v>
      </c>
      <c r="CH31" s="5">
        <v>1</v>
      </c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3</v>
      </c>
      <c r="CU31" s="31"/>
    </row>
    <row r="32" spans="1:99" ht="16.5" x14ac:dyDescent="0.25">
      <c r="A32" s="12">
        <f t="shared" si="0"/>
        <v>28</v>
      </c>
      <c r="B32" s="6">
        <v>16101082</v>
      </c>
      <c r="C32" s="8" t="s">
        <v>69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1"/>
        <v>2</v>
      </c>
      <c r="S32" s="31"/>
      <c r="T32" s="5">
        <v>1</v>
      </c>
      <c r="U32" s="5">
        <v>1</v>
      </c>
      <c r="V32" s="5">
        <v>1</v>
      </c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2"/>
        <v>3</v>
      </c>
      <c r="AI32" s="31"/>
      <c r="AJ32" s="5">
        <v>1</v>
      </c>
      <c r="AK32" s="7">
        <v>1</v>
      </c>
      <c r="AL32" s="5">
        <v>1</v>
      </c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3"/>
        <v>3</v>
      </c>
      <c r="AY32" s="31"/>
      <c r="AZ32" s="5">
        <v>1</v>
      </c>
      <c r="BA32" s="5">
        <v>1</v>
      </c>
      <c r="BB32" s="7">
        <v>1</v>
      </c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4"/>
        <v>3</v>
      </c>
      <c r="BO32" s="31"/>
      <c r="BP32" s="5">
        <v>1</v>
      </c>
      <c r="BQ32" s="5">
        <v>1</v>
      </c>
      <c r="BR32" s="5">
        <v>1</v>
      </c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5"/>
        <v>3</v>
      </c>
      <c r="CE32" s="31"/>
      <c r="CF32" s="5">
        <v>1</v>
      </c>
      <c r="CG32" s="34" t="s">
        <v>174</v>
      </c>
      <c r="CH32" s="5">
        <v>1</v>
      </c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6"/>
        <v>2</v>
      </c>
      <c r="CU32" s="31"/>
    </row>
    <row r="33" spans="1:99" ht="16.5" x14ac:dyDescent="0.25">
      <c r="A33" s="12">
        <f t="shared" si="0"/>
        <v>29</v>
      </c>
      <c r="B33" s="6">
        <v>16101083</v>
      </c>
      <c r="C33" s="8" t="s">
        <v>70</v>
      </c>
      <c r="D33" s="5">
        <v>1</v>
      </c>
      <c r="E33" s="5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7"/>
      <c r="Q33" s="5"/>
      <c r="R33" s="5">
        <f t="shared" si="1"/>
        <v>2</v>
      </c>
      <c r="S33" s="31"/>
      <c r="T33" s="5">
        <v>1</v>
      </c>
      <c r="U33" s="5">
        <v>1</v>
      </c>
      <c r="V33" s="5">
        <v>1</v>
      </c>
      <c r="W33" s="7"/>
      <c r="X33" s="7"/>
      <c r="Y33" s="7"/>
      <c r="Z33" s="5"/>
      <c r="AA33" s="5"/>
      <c r="AB33" s="5"/>
      <c r="AC33" s="5"/>
      <c r="AD33" s="5"/>
      <c r="AE33" s="5"/>
      <c r="AF33" s="7"/>
      <c r="AG33" s="5"/>
      <c r="AH33" s="5">
        <f t="shared" si="2"/>
        <v>3</v>
      </c>
      <c r="AI33" s="31"/>
      <c r="AJ33" s="5">
        <v>1</v>
      </c>
      <c r="AK33" s="7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7"/>
      <c r="AW33" s="5"/>
      <c r="AX33" s="5">
        <f t="shared" si="3"/>
        <v>3</v>
      </c>
      <c r="AY33" s="31"/>
      <c r="AZ33" s="5">
        <v>1</v>
      </c>
      <c r="BA33" s="5">
        <v>1</v>
      </c>
      <c r="BB33" s="7">
        <v>1</v>
      </c>
      <c r="BC33" s="7"/>
      <c r="BD33" s="7"/>
      <c r="BE33" s="7"/>
      <c r="BF33" s="5"/>
      <c r="BG33" s="5"/>
      <c r="BH33" s="5"/>
      <c r="BI33" s="5"/>
      <c r="BJ33" s="5"/>
      <c r="BK33" s="5"/>
      <c r="BL33" s="7"/>
      <c r="BM33" s="5"/>
      <c r="BN33" s="5">
        <f t="shared" si="4"/>
        <v>3</v>
      </c>
      <c r="BO33" s="31"/>
      <c r="BP33" s="5">
        <v>1</v>
      </c>
      <c r="BQ33" s="5">
        <v>1</v>
      </c>
      <c r="BR33" s="5">
        <v>1</v>
      </c>
      <c r="BS33" s="7"/>
      <c r="BT33" s="7"/>
      <c r="BU33" s="7"/>
      <c r="BV33" s="5"/>
      <c r="BW33" s="5"/>
      <c r="BX33" s="5"/>
      <c r="BY33" s="5"/>
      <c r="BZ33" s="5"/>
      <c r="CA33" s="5"/>
      <c r="CB33" s="7"/>
      <c r="CC33" s="5"/>
      <c r="CD33" s="5">
        <f t="shared" si="5"/>
        <v>3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7"/>
      <c r="CS33" s="5"/>
      <c r="CT33" s="5">
        <f t="shared" si="6"/>
        <v>3</v>
      </c>
      <c r="CU33" s="31"/>
    </row>
    <row r="34" spans="1:99" ht="16.5" x14ac:dyDescent="0.25">
      <c r="A34" s="12">
        <f t="shared" si="0"/>
        <v>30</v>
      </c>
      <c r="B34" s="6">
        <v>16101051</v>
      </c>
      <c r="C34" s="8" t="s">
        <v>33</v>
      </c>
      <c r="D34" s="7"/>
      <c r="E34" s="7"/>
      <c r="F34" s="7"/>
      <c r="G34" s="7"/>
      <c r="H34" s="7"/>
      <c r="I34" s="7"/>
      <c r="J34" s="5"/>
      <c r="K34" s="5"/>
      <c r="L34" s="5"/>
      <c r="M34" s="5"/>
      <c r="N34" s="5"/>
      <c r="O34" s="5"/>
      <c r="P34" s="5"/>
      <c r="Q34" s="5"/>
      <c r="R34" s="5">
        <f t="shared" si="1"/>
        <v>0</v>
      </c>
      <c r="S34" s="31"/>
      <c r="T34" s="5"/>
      <c r="U34" s="7"/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>
        <f t="shared" si="2"/>
        <v>0</v>
      </c>
      <c r="AI34" s="31"/>
      <c r="AJ34" s="5"/>
      <c r="AK34" s="7"/>
      <c r="AL34" s="7"/>
      <c r="AM34" s="7"/>
      <c r="AN34" s="7"/>
      <c r="AO34" s="7"/>
      <c r="AP34" s="5"/>
      <c r="AQ34" s="5"/>
      <c r="AR34" s="5"/>
      <c r="AS34" s="5"/>
      <c r="AT34" s="5"/>
      <c r="AU34" s="5"/>
      <c r="AV34" s="5"/>
      <c r="AW34" s="5"/>
      <c r="AX34" s="5">
        <f t="shared" si="3"/>
        <v>0</v>
      </c>
      <c r="AY34" s="31"/>
      <c r="AZ34" s="5">
        <v>1</v>
      </c>
      <c r="BA34" s="5">
        <v>1</v>
      </c>
      <c r="BB34" s="7">
        <v>1</v>
      </c>
      <c r="BC34" s="7"/>
      <c r="BD34" s="7"/>
      <c r="BE34" s="7"/>
      <c r="BF34" s="5"/>
      <c r="BG34" s="5"/>
      <c r="BH34" s="5"/>
      <c r="BI34" s="5"/>
      <c r="BJ34" s="5"/>
      <c r="BK34" s="5"/>
      <c r="BL34" s="5"/>
      <c r="BM34" s="5"/>
      <c r="BN34" s="5">
        <f t="shared" si="4"/>
        <v>3</v>
      </c>
      <c r="BO34" s="31"/>
      <c r="BP34" s="5"/>
      <c r="BQ34" s="7"/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5"/>
      <c r="CC34" s="5"/>
      <c r="CD34" s="5">
        <f t="shared" si="5"/>
        <v>0</v>
      </c>
      <c r="CE34" s="31"/>
      <c r="CF34" s="5"/>
      <c r="CG34" s="5"/>
      <c r="CH34" s="7"/>
      <c r="CI34" s="7"/>
      <c r="CJ34" s="7"/>
      <c r="CK34" s="7"/>
      <c r="CL34" s="5"/>
      <c r="CM34" s="5"/>
      <c r="CN34" s="5"/>
      <c r="CO34" s="5"/>
      <c r="CP34" s="5"/>
      <c r="CQ34" s="5"/>
      <c r="CR34" s="5"/>
      <c r="CS34" s="5"/>
      <c r="CT34" s="5">
        <f t="shared" si="6"/>
        <v>0</v>
      </c>
      <c r="CU34" s="31"/>
    </row>
    <row r="35" spans="1:99" ht="16.5" x14ac:dyDescent="0.25">
      <c r="A35" s="18">
        <f t="shared" si="0"/>
        <v>31</v>
      </c>
      <c r="B35" s="6">
        <v>16101052</v>
      </c>
      <c r="C35" s="8" t="s">
        <v>34</v>
      </c>
      <c r="D35" s="10"/>
      <c r="E35" s="10"/>
      <c r="F35" s="10"/>
      <c r="G35" s="10"/>
      <c r="H35" s="10"/>
      <c r="I35" s="10"/>
      <c r="J35" s="11"/>
      <c r="K35" s="5"/>
      <c r="L35" s="11"/>
      <c r="M35" s="11"/>
      <c r="N35" s="5"/>
      <c r="O35" s="5"/>
      <c r="P35" s="11"/>
      <c r="Q35" s="11"/>
      <c r="R35" s="5">
        <f t="shared" si="1"/>
        <v>0</v>
      </c>
      <c r="S35" s="31"/>
      <c r="T35" s="5"/>
      <c r="U35" s="10"/>
      <c r="V35" s="10"/>
      <c r="W35" s="10"/>
      <c r="X35" s="10"/>
      <c r="Y35" s="10"/>
      <c r="Z35" s="11"/>
      <c r="AA35" s="5"/>
      <c r="AB35" s="11"/>
      <c r="AC35" s="11"/>
      <c r="AD35" s="5"/>
      <c r="AE35" s="5"/>
      <c r="AF35" s="11"/>
      <c r="AG35" s="11"/>
      <c r="AH35" s="5">
        <f t="shared" si="2"/>
        <v>0</v>
      </c>
      <c r="AI35" s="31"/>
      <c r="AJ35" s="5"/>
      <c r="AK35" s="7"/>
      <c r="AL35" s="10"/>
      <c r="AM35" s="10"/>
      <c r="AN35" s="10"/>
      <c r="AO35" s="10"/>
      <c r="AP35" s="11"/>
      <c r="AQ35" s="5"/>
      <c r="AR35" s="11"/>
      <c r="AS35" s="11"/>
      <c r="AT35" s="5"/>
      <c r="AU35" s="5"/>
      <c r="AV35" s="11"/>
      <c r="AW35" s="11"/>
      <c r="AX35" s="5">
        <f t="shared" si="3"/>
        <v>0</v>
      </c>
      <c r="AY35" s="31"/>
      <c r="AZ35" s="5">
        <v>1</v>
      </c>
      <c r="BA35" s="5">
        <v>1</v>
      </c>
      <c r="BB35" s="7">
        <v>1</v>
      </c>
      <c r="BC35" s="10"/>
      <c r="BD35" s="10"/>
      <c r="BE35" s="10"/>
      <c r="BF35" s="11"/>
      <c r="BG35" s="5"/>
      <c r="BH35" s="11"/>
      <c r="BI35" s="11"/>
      <c r="BJ35" s="5"/>
      <c r="BK35" s="5"/>
      <c r="BL35" s="11"/>
      <c r="BM35" s="11"/>
      <c r="BN35" s="5">
        <f t="shared" si="4"/>
        <v>3</v>
      </c>
      <c r="BO35" s="31"/>
      <c r="BP35" s="5"/>
      <c r="BQ35" s="10"/>
      <c r="BR35" s="10"/>
      <c r="BS35" s="10"/>
      <c r="BT35" s="10"/>
      <c r="BU35" s="10"/>
      <c r="BV35" s="11"/>
      <c r="BW35" s="5"/>
      <c r="BX35" s="11"/>
      <c r="BY35" s="11"/>
      <c r="BZ35" s="5"/>
      <c r="CA35" s="5"/>
      <c r="CB35" s="11"/>
      <c r="CC35" s="11"/>
      <c r="CD35" s="5">
        <f t="shared" si="5"/>
        <v>0</v>
      </c>
      <c r="CE35" s="31"/>
      <c r="CF35" s="5"/>
      <c r="CG35" s="5"/>
      <c r="CH35" s="10"/>
      <c r="CI35" s="10"/>
      <c r="CJ35" s="10"/>
      <c r="CK35" s="10"/>
      <c r="CL35" s="11"/>
      <c r="CM35" s="5"/>
      <c r="CN35" s="11"/>
      <c r="CO35" s="11"/>
      <c r="CP35" s="5"/>
      <c r="CQ35" s="5"/>
      <c r="CR35" s="11"/>
      <c r="CS35" s="11"/>
      <c r="CT35" s="5">
        <f t="shared" si="6"/>
        <v>0</v>
      </c>
      <c r="CU35" s="31"/>
    </row>
    <row r="36" spans="1:99" ht="16.5" x14ac:dyDescent="0.25">
      <c r="A36" s="12">
        <f t="shared" si="0"/>
        <v>32</v>
      </c>
      <c r="B36" s="6">
        <v>16101053</v>
      </c>
      <c r="C36" s="8" t="s">
        <v>35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1"/>
        <v>0</v>
      </c>
      <c r="S36" s="31"/>
      <c r="T36" s="5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2"/>
        <v>0</v>
      </c>
      <c r="AI36" s="31"/>
      <c r="AJ36" s="5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3"/>
        <v>0</v>
      </c>
      <c r="AY36" s="31"/>
      <c r="AZ36" s="5">
        <v>1</v>
      </c>
      <c r="BA36" s="5">
        <v>1</v>
      </c>
      <c r="BB36" s="7">
        <v>1</v>
      </c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4"/>
        <v>3</v>
      </c>
      <c r="BO36" s="31"/>
      <c r="BP36" s="5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5"/>
        <v>0</v>
      </c>
      <c r="CE36" s="31"/>
      <c r="CF36" s="5"/>
      <c r="CG36" s="5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6"/>
        <v>0</v>
      </c>
      <c r="CU36" s="31"/>
    </row>
    <row r="37" spans="1:99" ht="17.25" thickBot="1" x14ac:dyDescent="0.3">
      <c r="A37" s="20"/>
      <c r="B37" s="21"/>
      <c r="C37" s="22"/>
      <c r="D37" s="23">
        <f t="shared" ref="D37:Q37" si="7">COUNT(D5:D36)</f>
        <v>20</v>
      </c>
      <c r="E37" s="23">
        <f t="shared" si="7"/>
        <v>21</v>
      </c>
      <c r="F37" s="23">
        <f t="shared" si="7"/>
        <v>0</v>
      </c>
      <c r="G37" s="23">
        <f t="shared" si="7"/>
        <v>0</v>
      </c>
      <c r="H37" s="23">
        <f t="shared" si="7"/>
        <v>0</v>
      </c>
      <c r="I37" s="23">
        <f t="shared" si="7"/>
        <v>0</v>
      </c>
      <c r="J37" s="23">
        <f t="shared" si="7"/>
        <v>0</v>
      </c>
      <c r="K37" s="23">
        <f t="shared" si="7"/>
        <v>0</v>
      </c>
      <c r="L37" s="23">
        <f t="shared" si="7"/>
        <v>0</v>
      </c>
      <c r="M37" s="23">
        <f t="shared" si="7"/>
        <v>0</v>
      </c>
      <c r="N37" s="23">
        <f t="shared" si="7"/>
        <v>0</v>
      </c>
      <c r="O37" s="23">
        <f t="shared" si="7"/>
        <v>0</v>
      </c>
      <c r="P37" s="23">
        <f t="shared" si="7"/>
        <v>0</v>
      </c>
      <c r="Q37" s="23">
        <f t="shared" si="7"/>
        <v>0</v>
      </c>
      <c r="R37" s="23"/>
      <c r="S37" s="32"/>
      <c r="T37" s="23">
        <f t="shared" ref="T37:AG37" si="8">COUNT(T5:T36)</f>
        <v>25</v>
      </c>
      <c r="U37" s="23">
        <f t="shared" si="8"/>
        <v>25</v>
      </c>
      <c r="V37" s="23">
        <f t="shared" si="8"/>
        <v>25</v>
      </c>
      <c r="W37" s="23">
        <f t="shared" si="8"/>
        <v>0</v>
      </c>
      <c r="X37" s="23">
        <f t="shared" si="8"/>
        <v>0</v>
      </c>
      <c r="Y37" s="23">
        <f t="shared" si="8"/>
        <v>0</v>
      </c>
      <c r="Z37" s="23">
        <f t="shared" si="8"/>
        <v>0</v>
      </c>
      <c r="AA37" s="23">
        <f t="shared" si="8"/>
        <v>0</v>
      </c>
      <c r="AB37" s="23">
        <f t="shared" si="8"/>
        <v>0</v>
      </c>
      <c r="AC37" s="23">
        <f t="shared" si="8"/>
        <v>0</v>
      </c>
      <c r="AD37" s="23">
        <f t="shared" si="8"/>
        <v>0</v>
      </c>
      <c r="AE37" s="23">
        <f t="shared" si="8"/>
        <v>0</v>
      </c>
      <c r="AF37" s="23">
        <f t="shared" si="8"/>
        <v>0</v>
      </c>
      <c r="AG37" s="23">
        <f t="shared" si="8"/>
        <v>0</v>
      </c>
      <c r="AH37" s="23"/>
      <c r="AI37" s="32"/>
      <c r="AJ37" s="23">
        <f t="shared" ref="AJ37:AW37" si="9">COUNT(AJ5:AJ36)</f>
        <v>25</v>
      </c>
      <c r="AK37" s="23">
        <f t="shared" si="9"/>
        <v>25</v>
      </c>
      <c r="AL37" s="23">
        <f t="shared" si="9"/>
        <v>23</v>
      </c>
      <c r="AM37" s="23">
        <f t="shared" si="9"/>
        <v>0</v>
      </c>
      <c r="AN37" s="23">
        <f t="shared" si="9"/>
        <v>0</v>
      </c>
      <c r="AO37" s="23">
        <f t="shared" si="9"/>
        <v>0</v>
      </c>
      <c r="AP37" s="23">
        <f t="shared" si="9"/>
        <v>0</v>
      </c>
      <c r="AQ37" s="23">
        <f t="shared" si="9"/>
        <v>0</v>
      </c>
      <c r="AR37" s="23">
        <f t="shared" si="9"/>
        <v>0</v>
      </c>
      <c r="AS37" s="23">
        <f t="shared" si="9"/>
        <v>0</v>
      </c>
      <c r="AT37" s="23">
        <f t="shared" si="9"/>
        <v>0</v>
      </c>
      <c r="AU37" s="23">
        <f t="shared" si="9"/>
        <v>0</v>
      </c>
      <c r="AV37" s="23">
        <f t="shared" si="9"/>
        <v>0</v>
      </c>
      <c r="AW37" s="23">
        <f t="shared" si="9"/>
        <v>0</v>
      </c>
      <c r="AX37" s="23"/>
      <c r="AY37" s="32"/>
      <c r="AZ37" s="23">
        <f t="shared" ref="AZ37:BM37" si="10">COUNT(AZ5:AZ36)</f>
        <v>27</v>
      </c>
      <c r="BA37" s="23">
        <f t="shared" si="10"/>
        <v>25</v>
      </c>
      <c r="BB37" s="23">
        <f t="shared" si="10"/>
        <v>28</v>
      </c>
      <c r="BC37" s="23">
        <f t="shared" si="10"/>
        <v>0</v>
      </c>
      <c r="BD37" s="23">
        <f t="shared" si="10"/>
        <v>0</v>
      </c>
      <c r="BE37" s="23">
        <f t="shared" si="10"/>
        <v>0</v>
      </c>
      <c r="BF37" s="23">
        <f t="shared" si="10"/>
        <v>0</v>
      </c>
      <c r="BG37" s="23">
        <f t="shared" si="10"/>
        <v>0</v>
      </c>
      <c r="BH37" s="23">
        <f t="shared" si="10"/>
        <v>0</v>
      </c>
      <c r="BI37" s="23">
        <f t="shared" si="10"/>
        <v>0</v>
      </c>
      <c r="BJ37" s="23">
        <f t="shared" si="10"/>
        <v>0</v>
      </c>
      <c r="BK37" s="23">
        <f t="shared" si="10"/>
        <v>0</v>
      </c>
      <c r="BL37" s="23">
        <f t="shared" si="10"/>
        <v>0</v>
      </c>
      <c r="BM37" s="23">
        <f t="shared" si="10"/>
        <v>0</v>
      </c>
      <c r="BN37" s="23"/>
      <c r="BO37" s="32"/>
      <c r="BP37" s="23">
        <f t="shared" ref="BP37:CC37" si="11">COUNT(BP5:BP36)</f>
        <v>25</v>
      </c>
      <c r="BQ37" s="23">
        <f t="shared" si="11"/>
        <v>22</v>
      </c>
      <c r="BR37" s="23">
        <f t="shared" si="11"/>
        <v>26</v>
      </c>
      <c r="BS37" s="23">
        <f t="shared" si="11"/>
        <v>0</v>
      </c>
      <c r="BT37" s="23">
        <f t="shared" si="11"/>
        <v>0</v>
      </c>
      <c r="BU37" s="23">
        <f t="shared" si="11"/>
        <v>0</v>
      </c>
      <c r="BV37" s="23">
        <f t="shared" si="11"/>
        <v>0</v>
      </c>
      <c r="BW37" s="23">
        <f t="shared" si="11"/>
        <v>0</v>
      </c>
      <c r="BX37" s="23">
        <f t="shared" si="11"/>
        <v>0</v>
      </c>
      <c r="BY37" s="23">
        <f t="shared" si="11"/>
        <v>0</v>
      </c>
      <c r="BZ37" s="23">
        <f t="shared" si="11"/>
        <v>0</v>
      </c>
      <c r="CA37" s="23">
        <f t="shared" si="11"/>
        <v>0</v>
      </c>
      <c r="CB37" s="23">
        <f t="shared" si="11"/>
        <v>0</v>
      </c>
      <c r="CC37" s="23">
        <f t="shared" si="11"/>
        <v>0</v>
      </c>
      <c r="CD37" s="23"/>
      <c r="CE37" s="32"/>
      <c r="CF37" s="23">
        <f t="shared" ref="CF37:CS37" si="12">COUNT(CF5:CF36)</f>
        <v>24</v>
      </c>
      <c r="CG37" s="23">
        <f t="shared" si="12"/>
        <v>24</v>
      </c>
      <c r="CH37" s="23">
        <f t="shared" si="12"/>
        <v>25</v>
      </c>
      <c r="CI37" s="23">
        <f t="shared" si="12"/>
        <v>0</v>
      </c>
      <c r="CJ37" s="23">
        <f t="shared" si="12"/>
        <v>0</v>
      </c>
      <c r="CK37" s="23">
        <f t="shared" si="12"/>
        <v>0</v>
      </c>
      <c r="CL37" s="23">
        <f t="shared" si="12"/>
        <v>0</v>
      </c>
      <c r="CM37" s="23">
        <f t="shared" si="12"/>
        <v>0</v>
      </c>
      <c r="CN37" s="23">
        <f t="shared" si="12"/>
        <v>0</v>
      </c>
      <c r="CO37" s="23">
        <f t="shared" si="12"/>
        <v>0</v>
      </c>
      <c r="CP37" s="23">
        <f t="shared" si="12"/>
        <v>0</v>
      </c>
      <c r="CQ37" s="23">
        <f t="shared" si="12"/>
        <v>0</v>
      </c>
      <c r="CR37" s="23">
        <f t="shared" si="12"/>
        <v>0</v>
      </c>
      <c r="CS37" s="23">
        <f t="shared" si="12"/>
        <v>0</v>
      </c>
      <c r="CT37" s="23"/>
      <c r="CU37" s="32"/>
    </row>
    <row r="38" spans="1:99" x14ac:dyDescent="0.25">
      <c r="A38" s="45" t="s">
        <v>180</v>
      </c>
    </row>
    <row r="39" spans="1:99" ht="16.5" x14ac:dyDescent="0.25">
      <c r="A39" s="12">
        <v>33</v>
      </c>
      <c r="B39" s="6">
        <v>1115230</v>
      </c>
      <c r="C39" s="8" t="s">
        <v>185</v>
      </c>
      <c r="BP39" s="46" t="s">
        <v>174</v>
      </c>
      <c r="BQ39" s="46" t="s">
        <v>174</v>
      </c>
      <c r="BR39" s="49">
        <v>1</v>
      </c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</row>
    <row r="40" spans="1:99" ht="16.5" x14ac:dyDescent="0.25">
      <c r="A40" s="12">
        <v>36</v>
      </c>
      <c r="B40" s="6">
        <v>1317176</v>
      </c>
      <c r="C40" s="8" t="s">
        <v>187</v>
      </c>
      <c r="BP40" s="46" t="s">
        <v>174</v>
      </c>
      <c r="BQ40" s="46" t="s">
        <v>174</v>
      </c>
      <c r="BR40" s="49">
        <v>1</v>
      </c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</row>
    <row r="41" spans="1:99" ht="16.5" x14ac:dyDescent="0.25">
      <c r="A41" s="12">
        <v>34</v>
      </c>
      <c r="B41" s="6">
        <v>1317027</v>
      </c>
      <c r="C41" s="8" t="s">
        <v>186</v>
      </c>
    </row>
    <row r="42" spans="1:99" ht="16.5" x14ac:dyDescent="0.25">
      <c r="A42" s="12">
        <v>35</v>
      </c>
      <c r="B42" s="6">
        <v>1317154</v>
      </c>
      <c r="C42" s="8" t="s">
        <v>183</v>
      </c>
      <c r="AJ42" s="46" t="s">
        <v>174</v>
      </c>
      <c r="AK42" s="46" t="s">
        <v>174</v>
      </c>
      <c r="AL42" s="49">
        <v>1</v>
      </c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99" ht="16.5" x14ac:dyDescent="0.25">
      <c r="A43" s="12">
        <v>37</v>
      </c>
      <c r="B43" s="6">
        <v>1317262</v>
      </c>
      <c r="C43" s="8" t="s">
        <v>188</v>
      </c>
      <c r="AJ43" s="46" t="s">
        <v>174</v>
      </c>
      <c r="AK43" s="46" t="s">
        <v>174</v>
      </c>
      <c r="AL43" s="49">
        <v>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</sheetData>
  <mergeCells count="27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D3:E3"/>
    <mergeCell ref="T3:V3"/>
    <mergeCell ref="AJ3:AL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BP3:BR3"/>
    <mergeCell ref="AZ3:BB3"/>
    <mergeCell ref="CF3:CH3"/>
  </mergeCells>
  <conditionalFormatting sqref="C5:C28">
    <cfRule type="duplicateValues" dxfId="124" priority="42" stopIfTrue="1"/>
    <cfRule type="duplicateValues" dxfId="123" priority="43" stopIfTrue="1"/>
    <cfRule type="duplicateValues" dxfId="122" priority="44" stopIfTrue="1"/>
  </conditionalFormatting>
  <conditionalFormatting sqref="B5:B28">
    <cfRule type="duplicateValues" dxfId="121" priority="41" stopIfTrue="1"/>
  </conditionalFormatting>
  <conditionalFormatting sqref="C5:C25">
    <cfRule type="duplicateValues" dxfId="120" priority="26" stopIfTrue="1"/>
    <cfRule type="duplicateValues" dxfId="119" priority="27" stopIfTrue="1"/>
    <cfRule type="duplicateValues" dxfId="118" priority="28" stopIfTrue="1"/>
  </conditionalFormatting>
  <conditionalFormatting sqref="B5:B25">
    <cfRule type="duplicateValues" dxfId="117" priority="25" stopIfTrue="1"/>
  </conditionalFormatting>
  <conditionalFormatting sqref="C26:C36">
    <cfRule type="duplicateValues" dxfId="116" priority="22" stopIfTrue="1"/>
    <cfRule type="duplicateValues" dxfId="115" priority="23" stopIfTrue="1"/>
    <cfRule type="duplicateValues" dxfId="114" priority="24" stopIfTrue="1"/>
  </conditionalFormatting>
  <conditionalFormatting sqref="B26:B36">
    <cfRule type="duplicateValues" dxfId="113" priority="21" stopIfTrue="1"/>
  </conditionalFormatting>
  <conditionalFormatting sqref="C29:C36">
    <cfRule type="duplicateValues" dxfId="112" priority="18" stopIfTrue="1"/>
    <cfRule type="duplicateValues" dxfId="111" priority="19" stopIfTrue="1"/>
    <cfRule type="duplicateValues" dxfId="110" priority="20" stopIfTrue="1"/>
  </conditionalFormatting>
  <conditionalFormatting sqref="B29:B36">
    <cfRule type="duplicateValues" dxfId="109" priority="17" stopIfTrue="1"/>
  </conditionalFormatting>
  <conditionalFormatting sqref="C34:C36">
    <cfRule type="duplicateValues" dxfId="108" priority="14" stopIfTrue="1"/>
    <cfRule type="duplicateValues" dxfId="107" priority="15" stopIfTrue="1"/>
    <cfRule type="duplicateValues" dxfId="106" priority="16" stopIfTrue="1"/>
  </conditionalFormatting>
  <conditionalFormatting sqref="B34:B36">
    <cfRule type="duplicateValues" dxfId="105" priority="13" stopIfTrue="1"/>
  </conditionalFormatting>
  <conditionalFormatting sqref="B36">
    <cfRule type="duplicateValues" dxfId="104" priority="49" stopIfTrue="1"/>
  </conditionalFormatting>
  <conditionalFormatting sqref="C36">
    <cfRule type="duplicateValues" dxfId="103" priority="50" stopIfTrue="1"/>
    <cfRule type="duplicateValues" dxfId="102" priority="51" stopIfTrue="1"/>
    <cfRule type="duplicateValues" dxfId="101" priority="52" stopIfTrue="1"/>
  </conditionalFormatting>
  <conditionalFormatting sqref="C39:C43">
    <cfRule type="duplicateValues" dxfId="100" priority="10" stopIfTrue="1"/>
    <cfRule type="duplicateValues" dxfId="99" priority="11" stopIfTrue="1"/>
    <cfRule type="duplicateValues" dxfId="98" priority="12" stopIfTrue="1"/>
  </conditionalFormatting>
  <conditionalFormatting sqref="B39:B43">
    <cfRule type="duplicateValues" dxfId="97" priority="9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3"/>
  <sheetViews>
    <sheetView zoomScale="70" zoomScaleNormal="70" workbookViewId="0">
      <pane xSplit="3" ySplit="4" topLeftCell="BL5" activePane="bottomRight" state="frozen"/>
      <selection pane="topRight" activeCell="D1" sqref="D1"/>
      <selection pane="bottomLeft" activeCell="A5" sqref="A5"/>
      <selection pane="bottomRight" activeCell="C36" sqref="B36:C36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75" t="s">
        <v>0</v>
      </c>
      <c r="B1" s="78" t="s">
        <v>1</v>
      </c>
      <c r="C1" s="78" t="s">
        <v>2</v>
      </c>
      <c r="D1" s="64" t="s">
        <v>71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3</v>
      </c>
      <c r="S1" s="61" t="s">
        <v>36</v>
      </c>
      <c r="T1" s="64" t="s">
        <v>75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 t="s">
        <v>3</v>
      </c>
      <c r="AI1" s="61" t="s">
        <v>36</v>
      </c>
      <c r="AJ1" s="85" t="s">
        <v>39</v>
      </c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86"/>
      <c r="AX1" s="66" t="s">
        <v>3</v>
      </c>
      <c r="AY1" s="61" t="s">
        <v>36</v>
      </c>
      <c r="AZ1" s="64" t="s">
        <v>40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6" t="s">
        <v>3</v>
      </c>
      <c r="BO1" s="61" t="s">
        <v>36</v>
      </c>
      <c r="BP1" s="64" t="s">
        <v>41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 t="s">
        <v>3</v>
      </c>
      <c r="CE1" s="61" t="s">
        <v>36</v>
      </c>
      <c r="CF1" s="64" t="s">
        <v>76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6" t="s">
        <v>3</v>
      </c>
      <c r="CU1" s="61" t="s">
        <v>36</v>
      </c>
    </row>
    <row r="2" spans="1:99" x14ac:dyDescent="0.25">
      <c r="A2" s="76"/>
      <c r="B2" s="79"/>
      <c r="C2" s="79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67"/>
      <c r="S2" s="62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67"/>
      <c r="AI2" s="62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67"/>
      <c r="AY2" s="62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67"/>
      <c r="BO2" s="62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67"/>
      <c r="CE2" s="62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67"/>
      <c r="CU2" s="62"/>
    </row>
    <row r="3" spans="1:99" ht="15.75" x14ac:dyDescent="0.3">
      <c r="A3" s="76"/>
      <c r="B3" s="79"/>
      <c r="C3" s="79"/>
      <c r="D3" s="14" t="s">
        <v>173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67"/>
      <c r="S3" s="62"/>
      <c r="T3" s="71" t="s">
        <v>173</v>
      </c>
      <c r="U3" s="72"/>
      <c r="V3" s="73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67"/>
      <c r="AI3" s="62"/>
      <c r="AJ3" s="69" t="s">
        <v>173</v>
      </c>
      <c r="AK3" s="74"/>
      <c r="AL3" s="70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67"/>
      <c r="AY3" s="62"/>
      <c r="AZ3" s="71" t="s">
        <v>173</v>
      </c>
      <c r="BA3" s="72"/>
      <c r="BB3" s="73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67"/>
      <c r="BO3" s="62"/>
      <c r="BP3" s="14" t="s">
        <v>173</v>
      </c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67"/>
      <c r="CE3" s="62"/>
      <c r="CF3" s="14" t="s">
        <v>173</v>
      </c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67"/>
      <c r="CU3" s="62"/>
    </row>
    <row r="4" spans="1:99" ht="15.75" thickBot="1" x14ac:dyDescent="0.3">
      <c r="A4" s="77"/>
      <c r="B4" s="80"/>
      <c r="C4" s="80"/>
      <c r="D4" s="28">
        <v>11</v>
      </c>
      <c r="E4" s="28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68"/>
      <c r="S4" s="63"/>
      <c r="T4" s="28">
        <v>9</v>
      </c>
      <c r="U4" s="28">
        <v>15</v>
      </c>
      <c r="V4" s="28">
        <v>22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68"/>
      <c r="AI4" s="63"/>
      <c r="AJ4" s="28">
        <v>9</v>
      </c>
      <c r="AK4" s="28">
        <v>16</v>
      </c>
      <c r="AL4" s="28">
        <v>23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68"/>
      <c r="AY4" s="63"/>
      <c r="AZ4" s="28">
        <v>8</v>
      </c>
      <c r="BA4" s="28">
        <v>15</v>
      </c>
      <c r="BB4" s="28">
        <v>22</v>
      </c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68"/>
      <c r="BO4" s="63"/>
      <c r="BP4" s="28">
        <v>15</v>
      </c>
      <c r="BQ4" s="28">
        <v>22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68"/>
      <c r="CE4" s="63"/>
      <c r="CF4" s="28">
        <v>9</v>
      </c>
      <c r="CG4" s="28">
        <v>16</v>
      </c>
      <c r="CH4" s="28">
        <v>23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68"/>
      <c r="CU4" s="63"/>
    </row>
    <row r="5" spans="1:99" ht="16.5" x14ac:dyDescent="0.25">
      <c r="A5" s="15">
        <v>1</v>
      </c>
      <c r="B5" s="87">
        <v>16101084</v>
      </c>
      <c r="C5" s="88" t="s">
        <v>77</v>
      </c>
      <c r="D5" s="34" t="s">
        <v>174</v>
      </c>
      <c r="E5" s="34" t="s">
        <v>174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34" t="s">
        <v>174</v>
      </c>
      <c r="U5" s="34" t="s">
        <v>174</v>
      </c>
      <c r="V5" s="34" t="s">
        <v>174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0</v>
      </c>
      <c r="AI5" s="30"/>
      <c r="AJ5" s="34" t="s">
        <v>174</v>
      </c>
      <c r="AK5" s="34" t="s">
        <v>174</v>
      </c>
      <c r="AL5" s="34" t="s">
        <v>174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0</v>
      </c>
      <c r="AY5" s="30"/>
      <c r="AZ5" s="34" t="s">
        <v>174</v>
      </c>
      <c r="BA5" s="5">
        <v>1</v>
      </c>
      <c r="BB5" s="5">
        <v>1</v>
      </c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2</v>
      </c>
      <c r="BO5" s="30"/>
      <c r="BP5" s="34" t="s">
        <v>174</v>
      </c>
      <c r="BQ5" s="34" t="s">
        <v>174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0</v>
      </c>
      <c r="CE5" s="30"/>
      <c r="CF5" s="5">
        <v>1</v>
      </c>
      <c r="CG5" s="34" t="s">
        <v>174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2</v>
      </c>
      <c r="CU5" s="30"/>
    </row>
    <row r="6" spans="1:99" ht="16.5" x14ac:dyDescent="0.25">
      <c r="A6" s="12">
        <f t="shared" ref="A6:A35" si="0">A5+1</f>
        <v>2</v>
      </c>
      <c r="B6" s="6">
        <v>16101085</v>
      </c>
      <c r="C6" s="8" t="s">
        <v>78</v>
      </c>
      <c r="D6" s="34" t="s">
        <v>174</v>
      </c>
      <c r="E6" s="7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6" si="1">COUNT(D6:Q6)</f>
        <v>1</v>
      </c>
      <c r="S6" s="31"/>
      <c r="T6" s="5">
        <v>1</v>
      </c>
      <c r="U6" s="5">
        <v>1</v>
      </c>
      <c r="V6" s="7">
        <v>1</v>
      </c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6" si="2">COUNT(T6:AG6)</f>
        <v>3</v>
      </c>
      <c r="AI6" s="31"/>
      <c r="AJ6" s="7">
        <v>1</v>
      </c>
      <c r="AK6" s="5">
        <v>1</v>
      </c>
      <c r="AL6" s="5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6" si="3">COUNT(AJ6:AW6)</f>
        <v>3</v>
      </c>
      <c r="AY6" s="31"/>
      <c r="AZ6" s="5">
        <v>1</v>
      </c>
      <c r="BA6" s="5">
        <v>1</v>
      </c>
      <c r="BB6" s="5">
        <v>1</v>
      </c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6" si="4">COUNT(AZ6:BM6)</f>
        <v>3</v>
      </c>
      <c r="BO6" s="31"/>
      <c r="BP6" s="5">
        <v>1</v>
      </c>
      <c r="BQ6" s="5">
        <v>1</v>
      </c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6" si="5">COUNT(BP6:CC6)</f>
        <v>2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6" si="6">COUNT(CF6:CS6)</f>
        <v>3</v>
      </c>
      <c r="CU6" s="31"/>
    </row>
    <row r="7" spans="1:99" ht="16.5" x14ac:dyDescent="0.25">
      <c r="A7" s="12">
        <f t="shared" si="0"/>
        <v>3</v>
      </c>
      <c r="B7" s="6">
        <v>16101086</v>
      </c>
      <c r="C7" s="8" t="s">
        <v>79</v>
      </c>
      <c r="D7" s="5">
        <v>1</v>
      </c>
      <c r="E7" s="7">
        <v>1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2</v>
      </c>
      <c r="S7" s="31"/>
      <c r="T7" s="5">
        <v>1</v>
      </c>
      <c r="U7" s="5">
        <v>1</v>
      </c>
      <c r="V7" s="5">
        <v>1</v>
      </c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3</v>
      </c>
      <c r="AI7" s="31"/>
      <c r="AJ7" s="7">
        <v>1</v>
      </c>
      <c r="AK7" s="5">
        <v>1</v>
      </c>
      <c r="AL7" s="5">
        <v>1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3</v>
      </c>
      <c r="AY7" s="31"/>
      <c r="AZ7" s="5">
        <v>1</v>
      </c>
      <c r="BA7" s="5">
        <v>1</v>
      </c>
      <c r="BB7" s="5">
        <v>1</v>
      </c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3</v>
      </c>
      <c r="BO7" s="31"/>
      <c r="BP7" s="5">
        <v>1</v>
      </c>
      <c r="BQ7" s="5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2</v>
      </c>
      <c r="CE7" s="31"/>
      <c r="CF7" s="5">
        <v>1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3</v>
      </c>
      <c r="CU7" s="31"/>
    </row>
    <row r="8" spans="1:99" ht="16.5" x14ac:dyDescent="0.25">
      <c r="A8" s="12">
        <f t="shared" si="0"/>
        <v>4</v>
      </c>
      <c r="B8" s="6">
        <v>16101087</v>
      </c>
      <c r="C8" s="8" t="s">
        <v>80</v>
      </c>
      <c r="D8" s="5">
        <v>1</v>
      </c>
      <c r="E8" s="7">
        <v>1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2</v>
      </c>
      <c r="S8" s="31"/>
      <c r="T8" s="5">
        <v>1</v>
      </c>
      <c r="U8" s="36" t="s">
        <v>178</v>
      </c>
      <c r="V8" s="7">
        <v>1</v>
      </c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2</v>
      </c>
      <c r="AI8" s="31"/>
      <c r="AJ8" s="7">
        <v>1</v>
      </c>
      <c r="AK8" s="5">
        <v>1</v>
      </c>
      <c r="AL8" s="34" t="s">
        <v>174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2</v>
      </c>
      <c r="AY8" s="31"/>
      <c r="AZ8" s="5">
        <v>1</v>
      </c>
      <c r="BA8" s="41" t="s">
        <v>178</v>
      </c>
      <c r="BB8" s="5">
        <v>1</v>
      </c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2</v>
      </c>
      <c r="BO8" s="31"/>
      <c r="BP8" s="36" t="s">
        <v>178</v>
      </c>
      <c r="BQ8" s="5">
        <v>1</v>
      </c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1</v>
      </c>
      <c r="CE8" s="31"/>
      <c r="CF8" s="5">
        <v>1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3</v>
      </c>
      <c r="CU8" s="31"/>
    </row>
    <row r="9" spans="1:99" ht="16.5" x14ac:dyDescent="0.25">
      <c r="A9" s="12">
        <f t="shared" si="0"/>
        <v>5</v>
      </c>
      <c r="B9" s="6">
        <v>16101088</v>
      </c>
      <c r="C9" s="8" t="s">
        <v>81</v>
      </c>
      <c r="D9" s="5">
        <v>1</v>
      </c>
      <c r="E9" s="7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2</v>
      </c>
      <c r="S9" s="31"/>
      <c r="T9" s="5">
        <v>1</v>
      </c>
      <c r="U9" s="5">
        <v>1</v>
      </c>
      <c r="V9" s="5">
        <v>1</v>
      </c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3</v>
      </c>
      <c r="AI9" s="31"/>
      <c r="AJ9" s="7">
        <v>1</v>
      </c>
      <c r="AK9" s="5">
        <v>1</v>
      </c>
      <c r="AL9" s="5">
        <v>1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3</v>
      </c>
      <c r="AY9" s="31"/>
      <c r="AZ9" s="5">
        <v>1</v>
      </c>
      <c r="BA9" s="5">
        <v>1</v>
      </c>
      <c r="BB9" s="5">
        <v>1</v>
      </c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3</v>
      </c>
      <c r="BO9" s="31"/>
      <c r="BP9" s="5">
        <v>1</v>
      </c>
      <c r="BQ9" s="5">
        <v>1</v>
      </c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2</v>
      </c>
      <c r="CE9" s="31"/>
      <c r="CF9" s="5">
        <v>1</v>
      </c>
      <c r="CG9" s="5">
        <v>1</v>
      </c>
      <c r="CH9" s="5">
        <v>1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3</v>
      </c>
      <c r="CU9" s="31"/>
    </row>
    <row r="10" spans="1:99" ht="16.5" x14ac:dyDescent="0.25">
      <c r="A10" s="12">
        <f t="shared" si="0"/>
        <v>6</v>
      </c>
      <c r="B10" s="6">
        <v>16101089</v>
      </c>
      <c r="C10" s="8" t="s">
        <v>82</v>
      </c>
      <c r="D10" s="5">
        <v>1</v>
      </c>
      <c r="E10" s="7">
        <v>1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2</v>
      </c>
      <c r="S10" s="31"/>
      <c r="T10" s="5">
        <v>1</v>
      </c>
      <c r="U10" s="5">
        <v>1</v>
      </c>
      <c r="V10" s="7">
        <v>1</v>
      </c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3</v>
      </c>
      <c r="AI10" s="31"/>
      <c r="AJ10" s="7">
        <v>1</v>
      </c>
      <c r="AK10" s="5">
        <v>1</v>
      </c>
      <c r="AL10" s="5">
        <v>1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3</v>
      </c>
      <c r="AY10" s="31"/>
      <c r="AZ10" s="5">
        <v>1</v>
      </c>
      <c r="BA10" s="5">
        <v>1</v>
      </c>
      <c r="BB10" s="5">
        <v>1</v>
      </c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3</v>
      </c>
      <c r="BO10" s="31"/>
      <c r="BP10" s="5">
        <v>1</v>
      </c>
      <c r="BQ10" s="5">
        <v>1</v>
      </c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2</v>
      </c>
      <c r="CE10" s="31"/>
      <c r="CF10" s="5">
        <v>1</v>
      </c>
      <c r="CG10" s="5">
        <v>1</v>
      </c>
      <c r="CH10" s="5">
        <v>1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3</v>
      </c>
      <c r="CU10" s="31"/>
    </row>
    <row r="11" spans="1:99" ht="16.5" x14ac:dyDescent="0.25">
      <c r="A11" s="12">
        <f t="shared" si="0"/>
        <v>7</v>
      </c>
      <c r="B11" s="6">
        <v>16101090</v>
      </c>
      <c r="C11" s="8" t="s">
        <v>83</v>
      </c>
      <c r="D11" s="5">
        <v>1</v>
      </c>
      <c r="E11" s="7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2</v>
      </c>
      <c r="S11" s="31"/>
      <c r="T11" s="5">
        <v>1</v>
      </c>
      <c r="U11" s="5">
        <v>1</v>
      </c>
      <c r="V11" s="5">
        <v>1</v>
      </c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3</v>
      </c>
      <c r="AI11" s="31"/>
      <c r="AJ11" s="35" t="s">
        <v>175</v>
      </c>
      <c r="AK11" s="5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2</v>
      </c>
      <c r="AY11" s="31"/>
      <c r="AZ11" s="34" t="s">
        <v>174</v>
      </c>
      <c r="BA11" s="5">
        <v>1</v>
      </c>
      <c r="BB11" s="5">
        <v>1</v>
      </c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2</v>
      </c>
      <c r="BO11" s="31"/>
      <c r="BP11" s="5">
        <v>1</v>
      </c>
      <c r="BQ11" s="5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2</v>
      </c>
      <c r="CE11" s="31"/>
      <c r="CF11" s="34" t="s">
        <v>175</v>
      </c>
      <c r="CG11" s="34" t="s">
        <v>174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1</v>
      </c>
      <c r="CU11" s="31"/>
    </row>
    <row r="12" spans="1:99" ht="16.5" x14ac:dyDescent="0.25">
      <c r="A12" s="12">
        <f t="shared" si="0"/>
        <v>8</v>
      </c>
      <c r="B12" s="6">
        <v>16101091</v>
      </c>
      <c r="C12" s="8" t="s">
        <v>84</v>
      </c>
      <c r="D12" s="5">
        <v>1</v>
      </c>
      <c r="E12" s="7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2</v>
      </c>
      <c r="S12" s="31"/>
      <c r="T12" s="5">
        <v>1</v>
      </c>
      <c r="U12" s="5">
        <v>1</v>
      </c>
      <c r="V12" s="7">
        <v>1</v>
      </c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3</v>
      </c>
      <c r="AI12" s="31"/>
      <c r="AJ12" s="7">
        <v>1</v>
      </c>
      <c r="AK12" s="5">
        <v>1</v>
      </c>
      <c r="AL12" s="5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3</v>
      </c>
      <c r="AY12" s="31"/>
      <c r="AZ12" s="34" t="s">
        <v>174</v>
      </c>
      <c r="BA12" s="5">
        <v>1</v>
      </c>
      <c r="BB12" s="34" t="s">
        <v>174</v>
      </c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1</v>
      </c>
      <c r="BO12" s="31"/>
      <c r="BP12" s="5">
        <v>1</v>
      </c>
      <c r="BQ12" s="5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2</v>
      </c>
      <c r="CE12" s="31"/>
      <c r="CF12" s="5">
        <v>1</v>
      </c>
      <c r="CG12" s="5">
        <v>1</v>
      </c>
      <c r="CH12" s="5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3</v>
      </c>
      <c r="CU12" s="31"/>
    </row>
    <row r="13" spans="1:99" ht="16.5" x14ac:dyDescent="0.25">
      <c r="A13" s="12">
        <f t="shared" si="0"/>
        <v>9</v>
      </c>
      <c r="B13" s="6">
        <v>16101092</v>
      </c>
      <c r="C13" s="8" t="s">
        <v>85</v>
      </c>
      <c r="D13" s="34" t="s">
        <v>174</v>
      </c>
      <c r="E13" s="7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1</v>
      </c>
      <c r="S13" s="31"/>
      <c r="T13" s="5">
        <v>1</v>
      </c>
      <c r="U13" s="5">
        <v>1</v>
      </c>
      <c r="V13" s="5">
        <v>1</v>
      </c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3</v>
      </c>
      <c r="AI13" s="31"/>
      <c r="AJ13" s="7">
        <v>1</v>
      </c>
      <c r="AK13" s="5">
        <v>1</v>
      </c>
      <c r="AL13" s="5">
        <v>1</v>
      </c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3</v>
      </c>
      <c r="AY13" s="31"/>
      <c r="AZ13" s="5">
        <v>1</v>
      </c>
      <c r="BA13" s="5">
        <v>1</v>
      </c>
      <c r="BB13" s="5">
        <v>1</v>
      </c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3</v>
      </c>
      <c r="BO13" s="31"/>
      <c r="BP13" s="5">
        <v>1</v>
      </c>
      <c r="BQ13" s="5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2</v>
      </c>
      <c r="CE13" s="31"/>
      <c r="CF13" s="5">
        <v>1</v>
      </c>
      <c r="CG13" s="5">
        <v>1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3</v>
      </c>
      <c r="CU13" s="31"/>
    </row>
    <row r="14" spans="1:99" ht="16.5" x14ac:dyDescent="0.25">
      <c r="A14" s="12">
        <f t="shared" si="0"/>
        <v>10</v>
      </c>
      <c r="B14" s="6">
        <v>16101093</v>
      </c>
      <c r="C14" s="8" t="s">
        <v>86</v>
      </c>
      <c r="D14" s="5">
        <v>1</v>
      </c>
      <c r="E14" s="7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2</v>
      </c>
      <c r="S14" s="31"/>
      <c r="T14" s="5">
        <v>1</v>
      </c>
      <c r="U14" s="5">
        <v>1</v>
      </c>
      <c r="V14" s="7">
        <v>1</v>
      </c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3</v>
      </c>
      <c r="AI14" s="31"/>
      <c r="AJ14" s="7">
        <v>1</v>
      </c>
      <c r="AK14" s="5">
        <v>1</v>
      </c>
      <c r="AL14" s="5">
        <v>1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3</v>
      </c>
      <c r="AY14" s="31"/>
      <c r="AZ14" s="5">
        <v>1</v>
      </c>
      <c r="BA14" s="5">
        <v>1</v>
      </c>
      <c r="BB14" s="5">
        <v>1</v>
      </c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3</v>
      </c>
      <c r="BO14" s="31"/>
      <c r="BP14" s="5">
        <v>1</v>
      </c>
      <c r="BQ14" s="5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2</v>
      </c>
      <c r="CE14" s="31"/>
      <c r="CF14" s="5">
        <v>1</v>
      </c>
      <c r="CG14" s="5">
        <v>1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3</v>
      </c>
      <c r="CU14" s="31"/>
    </row>
    <row r="15" spans="1:99" ht="16.5" x14ac:dyDescent="0.25">
      <c r="A15" s="12">
        <f t="shared" si="0"/>
        <v>11</v>
      </c>
      <c r="B15" s="6">
        <v>16101095</v>
      </c>
      <c r="C15" s="8" t="s">
        <v>87</v>
      </c>
      <c r="D15" s="5">
        <v>1</v>
      </c>
      <c r="E15" s="7">
        <v>1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2</v>
      </c>
      <c r="S15" s="31"/>
      <c r="T15" s="5">
        <v>1</v>
      </c>
      <c r="U15" s="5">
        <v>1</v>
      </c>
      <c r="V15" s="5">
        <v>1</v>
      </c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3</v>
      </c>
      <c r="AI15" s="31"/>
      <c r="AJ15" s="7">
        <v>1</v>
      </c>
      <c r="AK15" s="5">
        <v>1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3</v>
      </c>
      <c r="AY15" s="31"/>
      <c r="AZ15" s="5">
        <v>1</v>
      </c>
      <c r="BA15" s="5">
        <v>1</v>
      </c>
      <c r="BB15" s="5">
        <v>1</v>
      </c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3</v>
      </c>
      <c r="BO15" s="31"/>
      <c r="BP15" s="5">
        <v>1</v>
      </c>
      <c r="BQ15" s="5">
        <v>1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2</v>
      </c>
      <c r="CE15" s="31"/>
      <c r="CF15" s="5">
        <v>1</v>
      </c>
      <c r="CG15" s="5">
        <v>1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3</v>
      </c>
      <c r="CU15" s="31"/>
    </row>
    <row r="16" spans="1:99" ht="16.5" x14ac:dyDescent="0.25">
      <c r="A16" s="12">
        <f t="shared" si="0"/>
        <v>12</v>
      </c>
      <c r="B16" s="6">
        <v>16101096</v>
      </c>
      <c r="C16" s="8" t="s">
        <v>88</v>
      </c>
      <c r="D16" s="34" t="s">
        <v>174</v>
      </c>
      <c r="E16" s="7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1</v>
      </c>
      <c r="S16" s="31"/>
      <c r="T16" s="34" t="s">
        <v>174</v>
      </c>
      <c r="U16" s="5">
        <v>1</v>
      </c>
      <c r="V16" s="7">
        <v>1</v>
      </c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2</v>
      </c>
      <c r="AI16" s="31"/>
      <c r="AJ16" s="7">
        <v>1</v>
      </c>
      <c r="AK16" s="5">
        <v>1</v>
      </c>
      <c r="AL16" s="5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3</v>
      </c>
      <c r="AY16" s="31"/>
      <c r="AZ16" s="5">
        <v>1</v>
      </c>
      <c r="BA16" s="5">
        <v>1</v>
      </c>
      <c r="BB16" s="5">
        <v>1</v>
      </c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3</v>
      </c>
      <c r="BO16" s="31"/>
      <c r="BP16" s="5">
        <v>1</v>
      </c>
      <c r="BQ16" s="5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2</v>
      </c>
      <c r="CE16" s="31"/>
      <c r="CF16" s="5">
        <v>1</v>
      </c>
      <c r="CG16" s="5">
        <v>1</v>
      </c>
      <c r="CH16" s="5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3</v>
      </c>
      <c r="CU16" s="31"/>
    </row>
    <row r="17" spans="1:99" ht="16.5" x14ac:dyDescent="0.25">
      <c r="A17" s="12">
        <f t="shared" si="0"/>
        <v>13</v>
      </c>
      <c r="B17" s="6">
        <v>16101097</v>
      </c>
      <c r="C17" s="8" t="s">
        <v>89</v>
      </c>
      <c r="D17" s="5">
        <v>1</v>
      </c>
      <c r="E17" s="7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2</v>
      </c>
      <c r="S17" s="31"/>
      <c r="T17" s="5">
        <v>1</v>
      </c>
      <c r="U17" s="5">
        <v>1</v>
      </c>
      <c r="V17" s="5">
        <v>1</v>
      </c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3</v>
      </c>
      <c r="AI17" s="31"/>
      <c r="AJ17" s="7">
        <v>1</v>
      </c>
      <c r="AK17" s="5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3</v>
      </c>
      <c r="AY17" s="31"/>
      <c r="AZ17" s="5">
        <v>1</v>
      </c>
      <c r="BA17" s="5">
        <v>1</v>
      </c>
      <c r="BB17" s="5">
        <v>1</v>
      </c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3</v>
      </c>
      <c r="BO17" s="31"/>
      <c r="BP17" s="5">
        <v>1</v>
      </c>
      <c r="BQ17" s="5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2</v>
      </c>
      <c r="CE17" s="31"/>
      <c r="CF17" s="5">
        <v>1</v>
      </c>
      <c r="CG17" s="34" t="s">
        <v>174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2</v>
      </c>
      <c r="CU17" s="31"/>
    </row>
    <row r="18" spans="1:99" ht="16.5" x14ac:dyDescent="0.25">
      <c r="A18" s="12">
        <f t="shared" si="0"/>
        <v>14</v>
      </c>
      <c r="B18" s="6">
        <v>16101098</v>
      </c>
      <c r="C18" s="8" t="s">
        <v>90</v>
      </c>
      <c r="D18" s="34" t="s">
        <v>174</v>
      </c>
      <c r="E18" s="7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1</v>
      </c>
      <c r="S18" s="31"/>
      <c r="T18" s="5">
        <v>1</v>
      </c>
      <c r="U18" s="36" t="s">
        <v>178</v>
      </c>
      <c r="V18" s="7">
        <v>1</v>
      </c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2</v>
      </c>
      <c r="AI18" s="31"/>
      <c r="AJ18" s="7">
        <v>1</v>
      </c>
      <c r="AK18" s="5">
        <v>1</v>
      </c>
      <c r="AL18" s="5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3</v>
      </c>
      <c r="AY18" s="31"/>
      <c r="AZ18" s="5">
        <v>1</v>
      </c>
      <c r="BA18" s="41" t="s">
        <v>178</v>
      </c>
      <c r="BB18" s="5">
        <v>1</v>
      </c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2</v>
      </c>
      <c r="BO18" s="31"/>
      <c r="BP18" s="36" t="s">
        <v>178</v>
      </c>
      <c r="BQ18" s="34" t="s">
        <v>174</v>
      </c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0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3</v>
      </c>
      <c r="CU18" s="31"/>
    </row>
    <row r="19" spans="1:99" ht="16.5" x14ac:dyDescent="0.25">
      <c r="A19" s="12">
        <f t="shared" si="0"/>
        <v>15</v>
      </c>
      <c r="B19" s="6">
        <v>16101100</v>
      </c>
      <c r="C19" s="8" t="s">
        <v>91</v>
      </c>
      <c r="D19" s="5">
        <v>1</v>
      </c>
      <c r="E19" s="7">
        <v>1</v>
      </c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2</v>
      </c>
      <c r="S19" s="31"/>
      <c r="T19" s="5">
        <v>1</v>
      </c>
      <c r="U19" s="5">
        <v>1</v>
      </c>
      <c r="V19" s="5">
        <v>1</v>
      </c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3</v>
      </c>
      <c r="AI19" s="31"/>
      <c r="AJ19" s="7">
        <v>1</v>
      </c>
      <c r="AK19" s="5">
        <v>1</v>
      </c>
      <c r="AL19" s="5">
        <v>1</v>
      </c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3</v>
      </c>
      <c r="AY19" s="31"/>
      <c r="AZ19" s="5">
        <v>1</v>
      </c>
      <c r="BA19" s="5">
        <v>1</v>
      </c>
      <c r="BB19" s="5">
        <v>1</v>
      </c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3</v>
      </c>
      <c r="BO19" s="31"/>
      <c r="BP19" s="5">
        <v>1</v>
      </c>
      <c r="BQ19" s="5">
        <v>1</v>
      </c>
      <c r="BR19" s="7"/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2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3</v>
      </c>
      <c r="CU19" s="31"/>
    </row>
    <row r="20" spans="1:99" ht="16.5" x14ac:dyDescent="0.25">
      <c r="A20" s="12">
        <f t="shared" si="0"/>
        <v>16</v>
      </c>
      <c r="B20" s="6">
        <v>16101101</v>
      </c>
      <c r="C20" s="8" t="s">
        <v>92</v>
      </c>
      <c r="D20" s="5">
        <v>1</v>
      </c>
      <c r="E20" s="7">
        <v>1</v>
      </c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2</v>
      </c>
      <c r="S20" s="31"/>
      <c r="T20" s="5">
        <v>1</v>
      </c>
      <c r="U20" s="5">
        <v>1</v>
      </c>
      <c r="V20" s="7">
        <v>1</v>
      </c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3</v>
      </c>
      <c r="AI20" s="31"/>
      <c r="AJ20" s="7">
        <v>1</v>
      </c>
      <c r="AK20" s="5">
        <v>1</v>
      </c>
      <c r="AL20" s="5">
        <v>1</v>
      </c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3</v>
      </c>
      <c r="AY20" s="31"/>
      <c r="AZ20" s="5">
        <v>1</v>
      </c>
      <c r="BA20" s="5">
        <v>1</v>
      </c>
      <c r="BB20" s="5">
        <v>1</v>
      </c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3</v>
      </c>
      <c r="BO20" s="31"/>
      <c r="BP20" s="5">
        <v>1</v>
      </c>
      <c r="BQ20" s="5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2</v>
      </c>
      <c r="CE20" s="31"/>
      <c r="CF20" s="5">
        <v>1</v>
      </c>
      <c r="CG20" s="5">
        <v>1</v>
      </c>
      <c r="CH20" s="5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3</v>
      </c>
      <c r="CU20" s="31"/>
    </row>
    <row r="21" spans="1:99" ht="16.5" x14ac:dyDescent="0.25">
      <c r="A21" s="12">
        <f t="shared" si="0"/>
        <v>17</v>
      </c>
      <c r="B21" s="6">
        <v>16101102</v>
      </c>
      <c r="C21" s="8" t="s">
        <v>93</v>
      </c>
      <c r="D21" s="5">
        <v>1</v>
      </c>
      <c r="E21" s="7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2</v>
      </c>
      <c r="S21" s="31"/>
      <c r="T21" s="5">
        <v>1</v>
      </c>
      <c r="U21" s="5">
        <v>1</v>
      </c>
      <c r="V21" s="5">
        <v>1</v>
      </c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3</v>
      </c>
      <c r="AI21" s="31"/>
      <c r="AJ21" s="7">
        <v>1</v>
      </c>
      <c r="AK21" s="5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3</v>
      </c>
      <c r="AY21" s="31"/>
      <c r="AZ21" s="5">
        <v>1</v>
      </c>
      <c r="BA21" s="5">
        <v>1</v>
      </c>
      <c r="BB21" s="5">
        <v>1</v>
      </c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3</v>
      </c>
      <c r="BO21" s="31"/>
      <c r="BP21" s="5">
        <v>1</v>
      </c>
      <c r="BQ21" s="5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2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3</v>
      </c>
      <c r="CU21" s="31"/>
    </row>
    <row r="22" spans="1:99" ht="16.5" x14ac:dyDescent="0.25">
      <c r="A22" s="12">
        <f t="shared" si="0"/>
        <v>18</v>
      </c>
      <c r="B22" s="6">
        <v>16101103</v>
      </c>
      <c r="C22" s="8" t="s">
        <v>94</v>
      </c>
      <c r="D22" s="5">
        <v>1</v>
      </c>
      <c r="E22" s="7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2</v>
      </c>
      <c r="S22" s="31"/>
      <c r="T22" s="5">
        <v>1</v>
      </c>
      <c r="U22" s="5">
        <v>1</v>
      </c>
      <c r="V22" s="7">
        <v>1</v>
      </c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3</v>
      </c>
      <c r="AI22" s="31"/>
      <c r="AJ22" s="7">
        <v>1</v>
      </c>
      <c r="AK22" s="5">
        <v>1</v>
      </c>
      <c r="AL22" s="5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3</v>
      </c>
      <c r="AY22" s="31"/>
      <c r="AZ22" s="5">
        <v>1</v>
      </c>
      <c r="BA22" s="5">
        <v>1</v>
      </c>
      <c r="BB22" s="5">
        <v>1</v>
      </c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3</v>
      </c>
      <c r="BO22" s="31"/>
      <c r="BP22" s="5">
        <v>1</v>
      </c>
      <c r="BQ22" s="5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2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3</v>
      </c>
      <c r="CU22" s="31"/>
    </row>
    <row r="23" spans="1:99" ht="16.5" x14ac:dyDescent="0.25">
      <c r="A23" s="12">
        <f t="shared" si="0"/>
        <v>19</v>
      </c>
      <c r="B23" s="6">
        <v>16101156</v>
      </c>
      <c r="C23" s="8" t="s">
        <v>95</v>
      </c>
      <c r="D23" s="5">
        <v>1</v>
      </c>
      <c r="E23" s="7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2</v>
      </c>
      <c r="S23" s="31"/>
      <c r="T23" s="5">
        <v>1</v>
      </c>
      <c r="U23" s="5">
        <v>1</v>
      </c>
      <c r="V23" s="5">
        <v>1</v>
      </c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3</v>
      </c>
      <c r="AI23" s="31"/>
      <c r="AJ23" s="7">
        <v>1</v>
      </c>
      <c r="AK23" s="5">
        <v>1</v>
      </c>
      <c r="AL23" s="5">
        <v>1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3</v>
      </c>
      <c r="AY23" s="31"/>
      <c r="AZ23" s="5">
        <v>1</v>
      </c>
      <c r="BA23" s="5">
        <v>1</v>
      </c>
      <c r="BB23" s="5">
        <v>1</v>
      </c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3</v>
      </c>
      <c r="BO23" s="31"/>
      <c r="BP23" s="5">
        <v>1</v>
      </c>
      <c r="BQ23" s="5">
        <v>1</v>
      </c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2</v>
      </c>
      <c r="CE23" s="31"/>
      <c r="CF23" s="5">
        <v>1</v>
      </c>
      <c r="CG23" s="5">
        <v>1</v>
      </c>
      <c r="CH23" s="5">
        <v>1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3</v>
      </c>
      <c r="CU23" s="31"/>
    </row>
    <row r="24" spans="1:99" ht="16.5" x14ac:dyDescent="0.25">
      <c r="A24" s="12">
        <f t="shared" si="0"/>
        <v>20</v>
      </c>
      <c r="B24" s="6">
        <v>16101157</v>
      </c>
      <c r="C24" s="8" t="s">
        <v>96</v>
      </c>
      <c r="D24" s="5">
        <v>1</v>
      </c>
      <c r="E24" s="7">
        <v>1</v>
      </c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2</v>
      </c>
      <c r="S24" s="31"/>
      <c r="T24" s="5">
        <v>1</v>
      </c>
      <c r="U24" s="5">
        <v>1</v>
      </c>
      <c r="V24" s="7">
        <v>1</v>
      </c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3</v>
      </c>
      <c r="AI24" s="31"/>
      <c r="AJ24" s="7">
        <v>1</v>
      </c>
      <c r="AK24" s="5">
        <v>1</v>
      </c>
      <c r="AL24" s="5">
        <v>1</v>
      </c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3</v>
      </c>
      <c r="AY24" s="31"/>
      <c r="AZ24" s="5">
        <v>1</v>
      </c>
      <c r="BA24" s="5">
        <v>1</v>
      </c>
      <c r="BB24" s="5">
        <v>1</v>
      </c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3</v>
      </c>
      <c r="BO24" s="31"/>
      <c r="BP24" s="5">
        <v>1</v>
      </c>
      <c r="BQ24" s="5">
        <v>1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2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3</v>
      </c>
      <c r="CU24" s="31"/>
    </row>
    <row r="25" spans="1:99" ht="16.5" x14ac:dyDescent="0.25">
      <c r="A25" s="12">
        <f t="shared" si="0"/>
        <v>21</v>
      </c>
      <c r="B25" s="6">
        <v>16101158</v>
      </c>
      <c r="C25" s="8" t="s">
        <v>97</v>
      </c>
      <c r="D25" s="5">
        <v>1</v>
      </c>
      <c r="E25" s="7">
        <v>1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2</v>
      </c>
      <c r="S25" s="31"/>
      <c r="T25" s="5">
        <v>1</v>
      </c>
      <c r="U25" s="5">
        <v>1</v>
      </c>
      <c r="V25" s="5">
        <v>1</v>
      </c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3</v>
      </c>
      <c r="AI25" s="31"/>
      <c r="AJ25" s="7">
        <v>1</v>
      </c>
      <c r="AK25" s="5">
        <v>1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3</v>
      </c>
      <c r="AY25" s="31"/>
      <c r="AZ25" s="5">
        <v>1</v>
      </c>
      <c r="BA25" s="5">
        <v>1</v>
      </c>
      <c r="BB25" s="5">
        <v>1</v>
      </c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3</v>
      </c>
      <c r="BO25" s="31"/>
      <c r="BP25" s="5">
        <v>1</v>
      </c>
      <c r="BQ25" s="5">
        <v>1</v>
      </c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2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3</v>
      </c>
      <c r="CU25" s="31"/>
    </row>
    <row r="26" spans="1:99" ht="16.5" x14ac:dyDescent="0.25">
      <c r="A26" s="12">
        <f t="shared" si="0"/>
        <v>22</v>
      </c>
      <c r="B26" s="6">
        <v>16101159</v>
      </c>
      <c r="C26" s="8" t="s">
        <v>98</v>
      </c>
      <c r="D26" s="34" t="s">
        <v>174</v>
      </c>
      <c r="E26" s="7">
        <v>1</v>
      </c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1</v>
      </c>
      <c r="S26" s="31"/>
      <c r="T26" s="34" t="s">
        <v>175</v>
      </c>
      <c r="U26" s="5">
        <v>1</v>
      </c>
      <c r="V26" s="7">
        <v>1</v>
      </c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2</v>
      </c>
      <c r="AI26" s="31"/>
      <c r="AJ26" s="35" t="s">
        <v>175</v>
      </c>
      <c r="AK26" s="5">
        <v>1</v>
      </c>
      <c r="AL26" s="5">
        <v>1</v>
      </c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2</v>
      </c>
      <c r="AY26" s="31"/>
      <c r="AZ26" s="34" t="s">
        <v>174</v>
      </c>
      <c r="BA26" s="5">
        <v>1</v>
      </c>
      <c r="BB26" s="5">
        <v>1</v>
      </c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2</v>
      </c>
      <c r="BO26" s="31"/>
      <c r="BP26" s="5">
        <v>1</v>
      </c>
      <c r="BQ26" s="5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2</v>
      </c>
      <c r="CE26" s="31"/>
      <c r="CF26" s="34" t="s">
        <v>174</v>
      </c>
      <c r="CG26" s="5">
        <v>1</v>
      </c>
      <c r="CH26" s="5">
        <v>1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2</v>
      </c>
      <c r="CU26" s="31"/>
    </row>
    <row r="27" spans="1:99" ht="16.5" x14ac:dyDescent="0.25">
      <c r="A27" s="12">
        <f t="shared" si="0"/>
        <v>23</v>
      </c>
      <c r="B27" s="6">
        <v>16101160</v>
      </c>
      <c r="C27" s="8" t="s">
        <v>99</v>
      </c>
      <c r="D27" s="5">
        <v>1</v>
      </c>
      <c r="E27" s="7">
        <v>1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2</v>
      </c>
      <c r="S27" s="31"/>
      <c r="T27" s="5">
        <v>1</v>
      </c>
      <c r="U27" s="5">
        <v>1</v>
      </c>
      <c r="V27" s="5">
        <v>1</v>
      </c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3</v>
      </c>
      <c r="AI27" s="31"/>
      <c r="AJ27" s="7">
        <v>1</v>
      </c>
      <c r="AK27" s="5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3</v>
      </c>
      <c r="AY27" s="31"/>
      <c r="AZ27" s="5">
        <v>1</v>
      </c>
      <c r="BA27" s="5">
        <v>1</v>
      </c>
      <c r="BB27" s="5">
        <v>1</v>
      </c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3</v>
      </c>
      <c r="BO27" s="31"/>
      <c r="BP27" s="5">
        <v>1</v>
      </c>
      <c r="BQ27" s="5">
        <v>1</v>
      </c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2</v>
      </c>
      <c r="CE27" s="31"/>
      <c r="CF27" s="5">
        <v>1</v>
      </c>
      <c r="CG27" s="5">
        <v>1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3</v>
      </c>
      <c r="CU27" s="31"/>
    </row>
    <row r="28" spans="1:99" ht="16.5" x14ac:dyDescent="0.25">
      <c r="A28" s="12">
        <f t="shared" si="0"/>
        <v>24</v>
      </c>
      <c r="B28" s="6">
        <v>16101161</v>
      </c>
      <c r="C28" s="8" t="s">
        <v>100</v>
      </c>
      <c r="D28" s="34" t="s">
        <v>174</v>
      </c>
      <c r="E28" s="7">
        <v>1</v>
      </c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1</v>
      </c>
      <c r="S28" s="31"/>
      <c r="T28" s="5">
        <v>1</v>
      </c>
      <c r="U28" s="5">
        <v>1</v>
      </c>
      <c r="V28" s="7">
        <v>1</v>
      </c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3</v>
      </c>
      <c r="AI28" s="31"/>
      <c r="AJ28" s="7">
        <v>1</v>
      </c>
      <c r="AK28" s="5">
        <v>1</v>
      </c>
      <c r="AL28" s="5">
        <v>1</v>
      </c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3</v>
      </c>
      <c r="AY28" s="31"/>
      <c r="AZ28" s="5">
        <v>1</v>
      </c>
      <c r="BA28" s="5">
        <v>1</v>
      </c>
      <c r="BB28" s="5">
        <v>1</v>
      </c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3</v>
      </c>
      <c r="BO28" s="31"/>
      <c r="BP28" s="5">
        <v>1</v>
      </c>
      <c r="BQ28" s="34" t="s">
        <v>174</v>
      </c>
      <c r="BR28" s="7"/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1</v>
      </c>
      <c r="CE28" s="31"/>
      <c r="CF28" s="5">
        <v>1</v>
      </c>
      <c r="CG28" s="5">
        <v>1</v>
      </c>
      <c r="CH28" s="5">
        <v>1</v>
      </c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3</v>
      </c>
      <c r="CU28" s="31"/>
    </row>
    <row r="29" spans="1:99" ht="16.5" x14ac:dyDescent="0.25">
      <c r="A29" s="12">
        <f>A28+1</f>
        <v>25</v>
      </c>
      <c r="B29" s="6">
        <v>16101163</v>
      </c>
      <c r="C29" s="8" t="s">
        <v>101</v>
      </c>
      <c r="D29" s="34" t="s">
        <v>174</v>
      </c>
      <c r="E29" s="7">
        <v>1</v>
      </c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1</v>
      </c>
      <c r="S29" s="31"/>
      <c r="T29" s="5">
        <v>1</v>
      </c>
      <c r="U29" s="5">
        <v>1</v>
      </c>
      <c r="V29" s="5">
        <v>1</v>
      </c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3</v>
      </c>
      <c r="AI29" s="31"/>
      <c r="AJ29" s="7">
        <v>1</v>
      </c>
      <c r="AK29" s="5">
        <v>1</v>
      </c>
      <c r="AL29" s="5">
        <v>1</v>
      </c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3</v>
      </c>
      <c r="AY29" s="31"/>
      <c r="AZ29" s="5">
        <v>1</v>
      </c>
      <c r="BA29" s="5">
        <v>1</v>
      </c>
      <c r="BB29" s="5">
        <v>1</v>
      </c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3</v>
      </c>
      <c r="BO29" s="31"/>
      <c r="BP29" s="5">
        <v>1</v>
      </c>
      <c r="BQ29" s="5">
        <v>1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2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3</v>
      </c>
      <c r="CU29" s="31"/>
    </row>
    <row r="30" spans="1:99" ht="16.5" x14ac:dyDescent="0.25">
      <c r="A30" s="12">
        <f t="shared" si="0"/>
        <v>26</v>
      </c>
      <c r="B30" s="6">
        <v>16101165</v>
      </c>
      <c r="C30" s="8" t="s">
        <v>102</v>
      </c>
      <c r="D30" s="5">
        <v>1</v>
      </c>
      <c r="E30" s="7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2</v>
      </c>
      <c r="S30" s="31"/>
      <c r="T30" s="5">
        <v>1</v>
      </c>
      <c r="U30" s="5">
        <v>1</v>
      </c>
      <c r="V30" s="7">
        <v>1</v>
      </c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3</v>
      </c>
      <c r="AI30" s="31"/>
      <c r="AJ30" s="7">
        <v>1</v>
      </c>
      <c r="AK30" s="5">
        <v>1</v>
      </c>
      <c r="AL30" s="5">
        <v>1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3</v>
      </c>
      <c r="AY30" s="31"/>
      <c r="AZ30" s="5">
        <v>1</v>
      </c>
      <c r="BA30" s="5">
        <v>1</v>
      </c>
      <c r="BB30" s="5">
        <v>1</v>
      </c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3</v>
      </c>
      <c r="BO30" s="31"/>
      <c r="BP30" s="5">
        <v>1</v>
      </c>
      <c r="BQ30" s="5">
        <v>1</v>
      </c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2</v>
      </c>
      <c r="CE30" s="31"/>
      <c r="CF30" s="5">
        <v>1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3</v>
      </c>
      <c r="CU30" s="31"/>
    </row>
    <row r="31" spans="1:99" ht="16.5" x14ac:dyDescent="0.25">
      <c r="A31" s="12">
        <f t="shared" si="0"/>
        <v>27</v>
      </c>
      <c r="B31" s="6">
        <v>16101166</v>
      </c>
      <c r="C31" s="8" t="s">
        <v>103</v>
      </c>
      <c r="D31" s="5">
        <v>1</v>
      </c>
      <c r="E31" s="7">
        <v>1</v>
      </c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2</v>
      </c>
      <c r="S31" s="31"/>
      <c r="T31" s="5">
        <v>1</v>
      </c>
      <c r="U31" s="5">
        <v>1</v>
      </c>
      <c r="V31" s="5">
        <v>1</v>
      </c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3</v>
      </c>
      <c r="AI31" s="31"/>
      <c r="AJ31" s="7">
        <v>1</v>
      </c>
      <c r="AK31" s="5">
        <v>1</v>
      </c>
      <c r="AL31" s="5">
        <v>1</v>
      </c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3</v>
      </c>
      <c r="AY31" s="31"/>
      <c r="AZ31" s="5">
        <v>1</v>
      </c>
      <c r="BA31" s="5">
        <v>1</v>
      </c>
      <c r="BB31" s="5">
        <v>1</v>
      </c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3</v>
      </c>
      <c r="BO31" s="31"/>
      <c r="BP31" s="5">
        <v>1</v>
      </c>
      <c r="BQ31" s="5">
        <v>1</v>
      </c>
      <c r="BR31" s="7"/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2</v>
      </c>
      <c r="CE31" s="31"/>
      <c r="CF31" s="5">
        <v>1</v>
      </c>
      <c r="CG31" s="5">
        <v>1</v>
      </c>
      <c r="CH31" s="5">
        <v>1</v>
      </c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3</v>
      </c>
      <c r="CU31" s="31"/>
    </row>
    <row r="32" spans="1:99" ht="16.5" x14ac:dyDescent="0.25">
      <c r="A32" s="18">
        <f>A35+1</f>
        <v>31</v>
      </c>
      <c r="B32" s="6">
        <v>16101171</v>
      </c>
      <c r="C32" s="8" t="s">
        <v>107</v>
      </c>
      <c r="D32" s="5">
        <v>1</v>
      </c>
      <c r="E32" s="7">
        <v>1</v>
      </c>
      <c r="F32" s="10"/>
      <c r="G32" s="10"/>
      <c r="H32" s="10"/>
      <c r="I32" s="10"/>
      <c r="J32" s="11"/>
      <c r="K32" s="5"/>
      <c r="L32" s="11"/>
      <c r="M32" s="11"/>
      <c r="N32" s="5"/>
      <c r="O32" s="5"/>
      <c r="P32" s="11"/>
      <c r="Q32" s="11"/>
      <c r="R32" s="5">
        <f>COUNT(D32:Q32)</f>
        <v>2</v>
      </c>
      <c r="S32" s="31"/>
      <c r="T32" s="5">
        <v>1</v>
      </c>
      <c r="U32" s="5">
        <v>1</v>
      </c>
      <c r="V32" s="7">
        <v>1</v>
      </c>
      <c r="W32" s="10"/>
      <c r="X32" s="10"/>
      <c r="Y32" s="10"/>
      <c r="Z32" s="11"/>
      <c r="AA32" s="5"/>
      <c r="AB32" s="11"/>
      <c r="AC32" s="11"/>
      <c r="AD32" s="5"/>
      <c r="AE32" s="5"/>
      <c r="AF32" s="11"/>
      <c r="AG32" s="11"/>
      <c r="AH32" s="5">
        <f>COUNT(T32:AG32)</f>
        <v>3</v>
      </c>
      <c r="AI32" s="31"/>
      <c r="AJ32" s="7">
        <v>1</v>
      </c>
      <c r="AK32" s="5">
        <v>1</v>
      </c>
      <c r="AL32" s="5">
        <v>1</v>
      </c>
      <c r="AM32" s="10"/>
      <c r="AN32" s="10"/>
      <c r="AO32" s="10"/>
      <c r="AP32" s="11"/>
      <c r="AQ32" s="5"/>
      <c r="AR32" s="11"/>
      <c r="AS32" s="11"/>
      <c r="AT32" s="5"/>
      <c r="AU32" s="5"/>
      <c r="AV32" s="11"/>
      <c r="AW32" s="11"/>
      <c r="AX32" s="5">
        <f>COUNT(AJ32:AW32)</f>
        <v>3</v>
      </c>
      <c r="AY32" s="31"/>
      <c r="AZ32" s="5">
        <v>1</v>
      </c>
      <c r="BA32" s="5">
        <v>1</v>
      </c>
      <c r="BB32" s="5">
        <v>1</v>
      </c>
      <c r="BC32" s="10"/>
      <c r="BD32" s="10"/>
      <c r="BE32" s="10"/>
      <c r="BF32" s="11"/>
      <c r="BG32" s="5"/>
      <c r="BH32" s="11"/>
      <c r="BI32" s="11"/>
      <c r="BJ32" s="5"/>
      <c r="BK32" s="5"/>
      <c r="BL32" s="11"/>
      <c r="BM32" s="11"/>
      <c r="BN32" s="5">
        <f>COUNT(AZ32:BM32)</f>
        <v>3</v>
      </c>
      <c r="BO32" s="31"/>
      <c r="BP32" s="5">
        <v>1</v>
      </c>
      <c r="BQ32" s="5">
        <v>1</v>
      </c>
      <c r="BR32" s="10"/>
      <c r="BS32" s="10"/>
      <c r="BT32" s="10"/>
      <c r="BU32" s="10"/>
      <c r="BV32" s="11"/>
      <c r="BW32" s="5"/>
      <c r="BX32" s="11"/>
      <c r="BY32" s="11"/>
      <c r="BZ32" s="5"/>
      <c r="CA32" s="5"/>
      <c r="CB32" s="11"/>
      <c r="CC32" s="11"/>
      <c r="CD32" s="5">
        <f>COUNT(BP32:CC32)</f>
        <v>2</v>
      </c>
      <c r="CE32" s="31"/>
      <c r="CF32" s="5">
        <v>1</v>
      </c>
      <c r="CG32" s="5">
        <v>1</v>
      </c>
      <c r="CH32" s="5">
        <v>1</v>
      </c>
      <c r="CI32" s="10"/>
      <c r="CJ32" s="10"/>
      <c r="CK32" s="10"/>
      <c r="CL32" s="11"/>
      <c r="CM32" s="5"/>
      <c r="CN32" s="11"/>
      <c r="CO32" s="11"/>
      <c r="CP32" s="5"/>
      <c r="CQ32" s="5"/>
      <c r="CR32" s="11"/>
      <c r="CS32" s="11"/>
      <c r="CT32" s="5">
        <f>COUNT(CF32:CS32)</f>
        <v>3</v>
      </c>
      <c r="CU32" s="31"/>
    </row>
    <row r="33" spans="1:99" ht="16.5" x14ac:dyDescent="0.25">
      <c r="A33" s="12">
        <f>A31+1</f>
        <v>28</v>
      </c>
      <c r="B33" s="6">
        <v>16104002</v>
      </c>
      <c r="C33" s="8" t="s">
        <v>104</v>
      </c>
      <c r="D33" s="5">
        <v>1</v>
      </c>
      <c r="E33" s="7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5"/>
      <c r="R33" s="5">
        <f t="shared" si="1"/>
        <v>2</v>
      </c>
      <c r="S33" s="31"/>
      <c r="T33" s="5">
        <v>1</v>
      </c>
      <c r="U33" s="5">
        <v>1</v>
      </c>
      <c r="V33" s="5">
        <v>1</v>
      </c>
      <c r="W33" s="7"/>
      <c r="X33" s="7"/>
      <c r="Y33" s="7"/>
      <c r="Z33" s="5"/>
      <c r="AA33" s="5"/>
      <c r="AB33" s="5"/>
      <c r="AC33" s="5"/>
      <c r="AD33" s="5"/>
      <c r="AE33" s="5"/>
      <c r="AF33" s="5"/>
      <c r="AG33" s="5"/>
      <c r="AH33" s="5">
        <f t="shared" si="2"/>
        <v>3</v>
      </c>
      <c r="AI33" s="31"/>
      <c r="AJ33" s="7">
        <v>1</v>
      </c>
      <c r="AK33" s="5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5"/>
      <c r="AW33" s="5"/>
      <c r="AX33" s="5">
        <f t="shared" si="3"/>
        <v>3</v>
      </c>
      <c r="AY33" s="31"/>
      <c r="AZ33" s="5">
        <v>1</v>
      </c>
      <c r="BA33" s="5">
        <v>1</v>
      </c>
      <c r="BB33" s="5">
        <v>1</v>
      </c>
      <c r="BC33" s="7"/>
      <c r="BD33" s="7"/>
      <c r="BE33" s="7"/>
      <c r="BF33" s="5"/>
      <c r="BG33" s="5"/>
      <c r="BH33" s="5"/>
      <c r="BI33" s="5"/>
      <c r="BJ33" s="5"/>
      <c r="BK33" s="5"/>
      <c r="BL33" s="5"/>
      <c r="BM33" s="5"/>
      <c r="BN33" s="5">
        <f t="shared" si="4"/>
        <v>3</v>
      </c>
      <c r="BO33" s="31"/>
      <c r="BP33" s="5">
        <v>1</v>
      </c>
      <c r="BQ33" s="5">
        <v>1</v>
      </c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5"/>
      <c r="CC33" s="5"/>
      <c r="CD33" s="5">
        <f t="shared" si="5"/>
        <v>2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5"/>
      <c r="CS33" s="5"/>
      <c r="CT33" s="5">
        <f t="shared" si="6"/>
        <v>3</v>
      </c>
      <c r="CU33" s="31"/>
    </row>
    <row r="34" spans="1:99" ht="16.5" x14ac:dyDescent="0.25">
      <c r="A34" s="12">
        <f t="shared" si="0"/>
        <v>29</v>
      </c>
      <c r="B34" s="6">
        <v>16104003</v>
      </c>
      <c r="C34" s="8" t="s">
        <v>105</v>
      </c>
      <c r="D34" s="34" t="s">
        <v>174</v>
      </c>
      <c r="E34" s="7">
        <v>1</v>
      </c>
      <c r="F34" s="7"/>
      <c r="G34" s="7"/>
      <c r="H34" s="7"/>
      <c r="I34" s="7"/>
      <c r="J34" s="5"/>
      <c r="K34" s="5"/>
      <c r="L34" s="5"/>
      <c r="M34" s="5"/>
      <c r="N34" s="5"/>
      <c r="O34" s="5"/>
      <c r="P34" s="7"/>
      <c r="Q34" s="5"/>
      <c r="R34" s="5">
        <f t="shared" si="1"/>
        <v>1</v>
      </c>
      <c r="S34" s="31"/>
      <c r="T34" s="5">
        <v>1</v>
      </c>
      <c r="U34" s="5">
        <v>1</v>
      </c>
      <c r="V34" s="7">
        <v>1</v>
      </c>
      <c r="W34" s="7"/>
      <c r="X34" s="7"/>
      <c r="Y34" s="7"/>
      <c r="Z34" s="5"/>
      <c r="AA34" s="5"/>
      <c r="AB34" s="5"/>
      <c r="AC34" s="5"/>
      <c r="AD34" s="5"/>
      <c r="AE34" s="5"/>
      <c r="AF34" s="7"/>
      <c r="AG34" s="5"/>
      <c r="AH34" s="5">
        <f t="shared" si="2"/>
        <v>3</v>
      </c>
      <c r="AI34" s="31"/>
      <c r="AJ34" s="7">
        <v>1</v>
      </c>
      <c r="AK34" s="5">
        <v>1</v>
      </c>
      <c r="AL34" s="5">
        <v>1</v>
      </c>
      <c r="AM34" s="7"/>
      <c r="AN34" s="7"/>
      <c r="AO34" s="7"/>
      <c r="AP34" s="5"/>
      <c r="AQ34" s="5"/>
      <c r="AR34" s="5"/>
      <c r="AS34" s="5"/>
      <c r="AT34" s="5"/>
      <c r="AU34" s="5"/>
      <c r="AV34" s="7"/>
      <c r="AW34" s="5"/>
      <c r="AX34" s="5">
        <f t="shared" si="3"/>
        <v>3</v>
      </c>
      <c r="AY34" s="31"/>
      <c r="AZ34" s="5">
        <v>1</v>
      </c>
      <c r="BA34" s="5">
        <v>1</v>
      </c>
      <c r="BB34" s="5">
        <v>1</v>
      </c>
      <c r="BC34" s="7"/>
      <c r="BD34" s="7"/>
      <c r="BE34" s="7"/>
      <c r="BF34" s="5"/>
      <c r="BG34" s="5"/>
      <c r="BH34" s="5"/>
      <c r="BI34" s="5"/>
      <c r="BJ34" s="5"/>
      <c r="BK34" s="5"/>
      <c r="BL34" s="7"/>
      <c r="BM34" s="5"/>
      <c r="BN34" s="5">
        <f t="shared" si="4"/>
        <v>3</v>
      </c>
      <c r="BO34" s="31"/>
      <c r="BP34" s="34" t="s">
        <v>174</v>
      </c>
      <c r="BQ34" s="5">
        <v>1</v>
      </c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7"/>
      <c r="CC34" s="5"/>
      <c r="CD34" s="5">
        <f t="shared" si="5"/>
        <v>1</v>
      </c>
      <c r="CE34" s="31"/>
      <c r="CF34" s="5">
        <v>1</v>
      </c>
      <c r="CG34" s="5">
        <v>1</v>
      </c>
      <c r="CH34" s="5">
        <v>1</v>
      </c>
      <c r="CI34" s="7"/>
      <c r="CJ34" s="7"/>
      <c r="CK34" s="7"/>
      <c r="CL34" s="5"/>
      <c r="CM34" s="5"/>
      <c r="CN34" s="5"/>
      <c r="CO34" s="5"/>
      <c r="CP34" s="5"/>
      <c r="CQ34" s="5"/>
      <c r="CR34" s="7"/>
      <c r="CS34" s="5"/>
      <c r="CT34" s="5">
        <f t="shared" si="6"/>
        <v>3</v>
      </c>
      <c r="CU34" s="31"/>
    </row>
    <row r="35" spans="1:99" ht="16.5" x14ac:dyDescent="0.25">
      <c r="A35" s="12">
        <f t="shared" si="0"/>
        <v>30</v>
      </c>
      <c r="B35" s="6">
        <v>16104004</v>
      </c>
      <c r="C35" s="8" t="s">
        <v>106</v>
      </c>
      <c r="D35" s="34" t="s">
        <v>174</v>
      </c>
      <c r="E35" s="7">
        <v>1</v>
      </c>
      <c r="F35" s="7"/>
      <c r="G35" s="7"/>
      <c r="H35" s="7"/>
      <c r="I35" s="7"/>
      <c r="J35" s="5"/>
      <c r="K35" s="5"/>
      <c r="L35" s="5"/>
      <c r="M35" s="5"/>
      <c r="N35" s="5"/>
      <c r="O35" s="5"/>
      <c r="P35" s="5"/>
      <c r="Q35" s="5"/>
      <c r="R35" s="5">
        <f t="shared" si="1"/>
        <v>1</v>
      </c>
      <c r="S35" s="31"/>
      <c r="T35" s="34" t="s">
        <v>174</v>
      </c>
      <c r="U35" s="5">
        <v>1</v>
      </c>
      <c r="V35" s="5">
        <v>1</v>
      </c>
      <c r="W35" s="7"/>
      <c r="X35" s="7"/>
      <c r="Y35" s="7"/>
      <c r="Z35" s="5"/>
      <c r="AA35" s="5"/>
      <c r="AB35" s="5"/>
      <c r="AC35" s="5"/>
      <c r="AD35" s="5"/>
      <c r="AE35" s="5"/>
      <c r="AF35" s="5"/>
      <c r="AG35" s="5"/>
      <c r="AH35" s="5">
        <f t="shared" si="2"/>
        <v>2</v>
      </c>
      <c r="AI35" s="31"/>
      <c r="AJ35" s="35" t="s">
        <v>175</v>
      </c>
      <c r="AK35" s="5">
        <v>1</v>
      </c>
      <c r="AL35" s="5">
        <v>1</v>
      </c>
      <c r="AM35" s="7"/>
      <c r="AN35" s="7"/>
      <c r="AO35" s="7"/>
      <c r="AP35" s="5"/>
      <c r="AQ35" s="5"/>
      <c r="AR35" s="5"/>
      <c r="AS35" s="5"/>
      <c r="AT35" s="5"/>
      <c r="AU35" s="5"/>
      <c r="AV35" s="5"/>
      <c r="AW35" s="5"/>
      <c r="AX35" s="5">
        <f t="shared" si="3"/>
        <v>2</v>
      </c>
      <c r="AY35" s="31"/>
      <c r="AZ35" s="34" t="s">
        <v>174</v>
      </c>
      <c r="BA35" s="5">
        <v>1</v>
      </c>
      <c r="BB35" s="5">
        <v>1</v>
      </c>
      <c r="BC35" s="7"/>
      <c r="BD35" s="7"/>
      <c r="BE35" s="7"/>
      <c r="BF35" s="5"/>
      <c r="BG35" s="5"/>
      <c r="BH35" s="5"/>
      <c r="BI35" s="5"/>
      <c r="BJ35" s="5"/>
      <c r="BK35" s="5"/>
      <c r="BL35" s="5"/>
      <c r="BM35" s="5"/>
      <c r="BN35" s="5">
        <f t="shared" si="4"/>
        <v>2</v>
      </c>
      <c r="BO35" s="31"/>
      <c r="BP35" s="34" t="s">
        <v>174</v>
      </c>
      <c r="BQ35" s="5">
        <v>1</v>
      </c>
      <c r="BR35" s="7"/>
      <c r="BS35" s="7"/>
      <c r="BT35" s="7"/>
      <c r="BU35" s="7"/>
      <c r="BV35" s="5"/>
      <c r="BW35" s="5"/>
      <c r="BX35" s="5"/>
      <c r="BY35" s="5"/>
      <c r="BZ35" s="5"/>
      <c r="CA35" s="5"/>
      <c r="CB35" s="5"/>
      <c r="CC35" s="5"/>
      <c r="CD35" s="5">
        <f t="shared" si="5"/>
        <v>1</v>
      </c>
      <c r="CE35" s="31"/>
      <c r="CF35" s="34" t="s">
        <v>177</v>
      </c>
      <c r="CG35" s="5">
        <v>1</v>
      </c>
      <c r="CH35" s="5">
        <v>1</v>
      </c>
      <c r="CI35" s="7"/>
      <c r="CJ35" s="7"/>
      <c r="CK35" s="7"/>
      <c r="CL35" s="5"/>
      <c r="CM35" s="5"/>
      <c r="CN35" s="5"/>
      <c r="CO35" s="5"/>
      <c r="CP35" s="5"/>
      <c r="CQ35" s="5"/>
      <c r="CR35" s="5"/>
      <c r="CS35" s="5"/>
      <c r="CT35" s="5">
        <f t="shared" si="6"/>
        <v>2</v>
      </c>
      <c r="CU35" s="31"/>
    </row>
    <row r="36" spans="1:99" ht="16.5" x14ac:dyDescent="0.25">
      <c r="A36" s="12">
        <f>A32+1</f>
        <v>32</v>
      </c>
      <c r="B36" s="87">
        <v>1519358</v>
      </c>
      <c r="C36" s="88" t="s">
        <v>108</v>
      </c>
      <c r="D36" s="34" t="s">
        <v>174</v>
      </c>
      <c r="E36" s="34" t="s">
        <v>174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5">
        <f t="shared" si="1"/>
        <v>0</v>
      </c>
      <c r="S36" s="31"/>
      <c r="T36" s="34" t="s">
        <v>174</v>
      </c>
      <c r="U36" s="34" t="s">
        <v>174</v>
      </c>
      <c r="V36" s="34" t="s">
        <v>174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5">
        <f t="shared" si="2"/>
        <v>0</v>
      </c>
      <c r="AI36" s="31"/>
      <c r="AJ36" s="34" t="s">
        <v>174</v>
      </c>
      <c r="AK36" s="34" t="s">
        <v>174</v>
      </c>
      <c r="AL36" s="5">
        <v>1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5">
        <f t="shared" si="3"/>
        <v>1</v>
      </c>
      <c r="AY36" s="31"/>
      <c r="AZ36" s="34" t="s">
        <v>174</v>
      </c>
      <c r="BA36" s="34" t="s">
        <v>174</v>
      </c>
      <c r="BB36" s="5">
        <v>1</v>
      </c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5">
        <f t="shared" si="4"/>
        <v>1</v>
      </c>
      <c r="BO36" s="31"/>
      <c r="BP36" s="34" t="s">
        <v>174</v>
      </c>
      <c r="BQ36" s="34" t="s">
        <v>174</v>
      </c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5">
        <f t="shared" si="5"/>
        <v>0</v>
      </c>
      <c r="CE36" s="31"/>
      <c r="CF36" s="34" t="s">
        <v>174</v>
      </c>
      <c r="CG36" s="34" t="s">
        <v>174</v>
      </c>
      <c r="CH36" s="34" t="s">
        <v>174</v>
      </c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5">
        <f t="shared" si="6"/>
        <v>0</v>
      </c>
      <c r="CU36" s="31"/>
    </row>
    <row r="37" spans="1:99" ht="16.5" x14ac:dyDescent="0.25">
      <c r="A37" s="18">
        <v>31</v>
      </c>
      <c r="B37" s="1">
        <v>16101051</v>
      </c>
      <c r="C37" s="2" t="s">
        <v>33</v>
      </c>
      <c r="D37" s="5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5">
        <f>COUNT(D37:Q37)</f>
        <v>0</v>
      </c>
      <c r="S37" s="33"/>
      <c r="T37" s="5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33"/>
      <c r="AJ37" s="5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33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33"/>
      <c r="BP37" s="5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33"/>
      <c r="CF37" s="5">
        <v>1</v>
      </c>
      <c r="CG37" s="5">
        <v>1</v>
      </c>
      <c r="CH37" s="5">
        <v>1</v>
      </c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33"/>
    </row>
    <row r="38" spans="1:99" ht="16.5" x14ac:dyDescent="0.25">
      <c r="A38" s="18">
        <v>32</v>
      </c>
      <c r="B38" s="1">
        <v>16101052</v>
      </c>
      <c r="C38" s="2" t="s">
        <v>34</v>
      </c>
      <c r="D38" s="5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5">
        <f>COUNT(D38:Q38)</f>
        <v>0</v>
      </c>
      <c r="S38" s="33"/>
      <c r="T38" s="5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33"/>
      <c r="AJ38" s="5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33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3"/>
      <c r="BP38" s="5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33"/>
      <c r="CF38" s="5">
        <v>1</v>
      </c>
      <c r="CG38" s="5">
        <v>1</v>
      </c>
      <c r="CH38" s="5">
        <v>1</v>
      </c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33"/>
    </row>
    <row r="39" spans="1:99" ht="16.5" x14ac:dyDescent="0.25">
      <c r="A39" s="18">
        <v>33</v>
      </c>
      <c r="B39" s="1">
        <v>16101053</v>
      </c>
      <c r="C39" s="2" t="s">
        <v>35</v>
      </c>
      <c r="D39" s="5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5">
        <f>COUNT(D39:Q39)</f>
        <v>0</v>
      </c>
      <c r="S39" s="33"/>
      <c r="T39" s="5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33"/>
      <c r="AJ39" s="5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33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33"/>
      <c r="BP39" s="5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33"/>
      <c r="CF39" s="5">
        <v>1</v>
      </c>
      <c r="CG39" s="5">
        <v>1</v>
      </c>
      <c r="CH39" s="5">
        <v>1</v>
      </c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33"/>
    </row>
    <row r="40" spans="1:99" ht="16.5" x14ac:dyDescent="0.25">
      <c r="A40" s="18">
        <v>34</v>
      </c>
      <c r="B40" s="53">
        <v>16101172</v>
      </c>
      <c r="C40" s="54" t="s">
        <v>207</v>
      </c>
      <c r="D40" s="11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1"/>
      <c r="S40" s="33"/>
      <c r="T40" s="11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33"/>
      <c r="AJ40" s="11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33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33"/>
      <c r="BP40" s="11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33"/>
      <c r="CF40" s="34" t="s">
        <v>208</v>
      </c>
      <c r="CG40" s="34" t="s">
        <v>208</v>
      </c>
      <c r="CH40" s="11">
        <v>1</v>
      </c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33"/>
    </row>
    <row r="41" spans="1:99" ht="17.25" thickBot="1" x14ac:dyDescent="0.3">
      <c r="A41" s="20"/>
      <c r="B41" s="21"/>
      <c r="C41" s="22"/>
      <c r="D41" s="23">
        <f t="shared" ref="D41:Q41" si="7">COUNT(D5:D36)</f>
        <v>21</v>
      </c>
      <c r="E41" s="23">
        <f t="shared" si="7"/>
        <v>30</v>
      </c>
      <c r="F41" s="23">
        <f t="shared" si="7"/>
        <v>0</v>
      </c>
      <c r="G41" s="23">
        <f t="shared" si="7"/>
        <v>0</v>
      </c>
      <c r="H41" s="23">
        <f t="shared" si="7"/>
        <v>0</v>
      </c>
      <c r="I41" s="23">
        <f t="shared" si="7"/>
        <v>0</v>
      </c>
      <c r="J41" s="23">
        <f t="shared" si="7"/>
        <v>0</v>
      </c>
      <c r="K41" s="23">
        <f t="shared" si="7"/>
        <v>0</v>
      </c>
      <c r="L41" s="23">
        <f t="shared" si="7"/>
        <v>0</v>
      </c>
      <c r="M41" s="23">
        <f t="shared" si="7"/>
        <v>0</v>
      </c>
      <c r="N41" s="23">
        <f t="shared" si="7"/>
        <v>0</v>
      </c>
      <c r="O41" s="23">
        <f t="shared" si="7"/>
        <v>0</v>
      </c>
      <c r="P41" s="23">
        <f t="shared" si="7"/>
        <v>0</v>
      </c>
      <c r="Q41" s="23">
        <f t="shared" si="7"/>
        <v>0</v>
      </c>
      <c r="R41" s="23"/>
      <c r="S41" s="32"/>
      <c r="T41" s="23">
        <f t="shared" ref="T41:AG41" si="8">COUNT(T5:T36)</f>
        <v>27</v>
      </c>
      <c r="U41" s="23">
        <f t="shared" si="8"/>
        <v>28</v>
      </c>
      <c r="V41" s="23">
        <f t="shared" si="8"/>
        <v>30</v>
      </c>
      <c r="W41" s="23">
        <f t="shared" si="8"/>
        <v>0</v>
      </c>
      <c r="X41" s="23">
        <f t="shared" si="8"/>
        <v>0</v>
      </c>
      <c r="Y41" s="23">
        <f t="shared" si="8"/>
        <v>0</v>
      </c>
      <c r="Z41" s="23">
        <f t="shared" si="8"/>
        <v>0</v>
      </c>
      <c r="AA41" s="23">
        <f t="shared" si="8"/>
        <v>0</v>
      </c>
      <c r="AB41" s="23">
        <f t="shared" si="8"/>
        <v>0</v>
      </c>
      <c r="AC41" s="23">
        <f t="shared" si="8"/>
        <v>0</v>
      </c>
      <c r="AD41" s="23">
        <f t="shared" si="8"/>
        <v>0</v>
      </c>
      <c r="AE41" s="23">
        <f t="shared" si="8"/>
        <v>0</v>
      </c>
      <c r="AF41" s="23">
        <f t="shared" si="8"/>
        <v>0</v>
      </c>
      <c r="AG41" s="23">
        <f t="shared" si="8"/>
        <v>0</v>
      </c>
      <c r="AH41" s="23"/>
      <c r="AI41" s="32"/>
      <c r="AJ41" s="23">
        <f t="shared" ref="AJ41:AW41" si="9">COUNT(AJ5:AJ36)</f>
        <v>27</v>
      </c>
      <c r="AK41" s="23">
        <f t="shared" si="9"/>
        <v>30</v>
      </c>
      <c r="AL41" s="23">
        <f t="shared" si="9"/>
        <v>30</v>
      </c>
      <c r="AM41" s="23">
        <f t="shared" si="9"/>
        <v>0</v>
      </c>
      <c r="AN41" s="23">
        <f t="shared" si="9"/>
        <v>0</v>
      </c>
      <c r="AO41" s="23">
        <f t="shared" si="9"/>
        <v>0</v>
      </c>
      <c r="AP41" s="23">
        <f t="shared" si="9"/>
        <v>0</v>
      </c>
      <c r="AQ41" s="23">
        <f t="shared" si="9"/>
        <v>0</v>
      </c>
      <c r="AR41" s="23">
        <f t="shared" si="9"/>
        <v>0</v>
      </c>
      <c r="AS41" s="23">
        <f t="shared" si="9"/>
        <v>0</v>
      </c>
      <c r="AT41" s="23">
        <f t="shared" si="9"/>
        <v>0</v>
      </c>
      <c r="AU41" s="23">
        <f t="shared" si="9"/>
        <v>0</v>
      </c>
      <c r="AV41" s="23">
        <f t="shared" si="9"/>
        <v>0</v>
      </c>
      <c r="AW41" s="23">
        <f t="shared" si="9"/>
        <v>0</v>
      </c>
      <c r="AX41" s="23"/>
      <c r="AY41" s="32"/>
      <c r="AZ41" s="23">
        <f t="shared" ref="AZ41:BM41" si="10">COUNT(AZ5:AZ36)</f>
        <v>26</v>
      </c>
      <c r="BA41" s="23">
        <f t="shared" si="10"/>
        <v>29</v>
      </c>
      <c r="BB41" s="23">
        <f t="shared" si="10"/>
        <v>31</v>
      </c>
      <c r="BC41" s="23">
        <f t="shared" si="10"/>
        <v>0</v>
      </c>
      <c r="BD41" s="23">
        <f t="shared" si="10"/>
        <v>0</v>
      </c>
      <c r="BE41" s="23">
        <f t="shared" si="10"/>
        <v>0</v>
      </c>
      <c r="BF41" s="23">
        <f t="shared" si="10"/>
        <v>0</v>
      </c>
      <c r="BG41" s="23">
        <f t="shared" si="10"/>
        <v>0</v>
      </c>
      <c r="BH41" s="23">
        <f t="shared" si="10"/>
        <v>0</v>
      </c>
      <c r="BI41" s="23">
        <f t="shared" si="10"/>
        <v>0</v>
      </c>
      <c r="BJ41" s="23">
        <f t="shared" si="10"/>
        <v>0</v>
      </c>
      <c r="BK41" s="23">
        <f t="shared" si="10"/>
        <v>0</v>
      </c>
      <c r="BL41" s="23">
        <f t="shared" si="10"/>
        <v>0</v>
      </c>
      <c r="BM41" s="23">
        <f t="shared" si="10"/>
        <v>0</v>
      </c>
      <c r="BN41" s="23"/>
      <c r="BO41" s="32"/>
      <c r="BP41" s="23">
        <f t="shared" ref="BP41:CC41" si="11">COUNT(BP5:BP36)</f>
        <v>26</v>
      </c>
      <c r="BQ41" s="23">
        <f t="shared" si="11"/>
        <v>28</v>
      </c>
      <c r="BR41" s="23">
        <f t="shared" si="11"/>
        <v>0</v>
      </c>
      <c r="BS41" s="23">
        <f t="shared" si="11"/>
        <v>0</v>
      </c>
      <c r="BT41" s="23">
        <f t="shared" si="11"/>
        <v>0</v>
      </c>
      <c r="BU41" s="23">
        <f t="shared" si="11"/>
        <v>0</v>
      </c>
      <c r="BV41" s="23">
        <f t="shared" si="11"/>
        <v>0</v>
      </c>
      <c r="BW41" s="23">
        <f t="shared" si="11"/>
        <v>0</v>
      </c>
      <c r="BX41" s="23">
        <f t="shared" si="11"/>
        <v>0</v>
      </c>
      <c r="BY41" s="23">
        <f t="shared" si="11"/>
        <v>0</v>
      </c>
      <c r="BZ41" s="23">
        <f t="shared" si="11"/>
        <v>0</v>
      </c>
      <c r="CA41" s="23">
        <f t="shared" si="11"/>
        <v>0</v>
      </c>
      <c r="CB41" s="23">
        <f t="shared" si="11"/>
        <v>0</v>
      </c>
      <c r="CC41" s="23">
        <f t="shared" si="11"/>
        <v>0</v>
      </c>
      <c r="CD41" s="23"/>
      <c r="CE41" s="32"/>
      <c r="CF41" s="23">
        <f t="shared" ref="CF41:CS41" si="12">COUNT(CF5:CF36)</f>
        <v>28</v>
      </c>
      <c r="CG41" s="23">
        <f t="shared" si="12"/>
        <v>28</v>
      </c>
      <c r="CH41" s="23">
        <f t="shared" si="12"/>
        <v>31</v>
      </c>
      <c r="CI41" s="23">
        <f t="shared" si="12"/>
        <v>0</v>
      </c>
      <c r="CJ41" s="23">
        <f t="shared" si="12"/>
        <v>0</v>
      </c>
      <c r="CK41" s="23">
        <f t="shared" si="12"/>
        <v>0</v>
      </c>
      <c r="CL41" s="23">
        <f t="shared" si="12"/>
        <v>0</v>
      </c>
      <c r="CM41" s="23">
        <f t="shared" si="12"/>
        <v>0</v>
      </c>
      <c r="CN41" s="23">
        <f t="shared" si="12"/>
        <v>0</v>
      </c>
      <c r="CO41" s="23">
        <f t="shared" si="12"/>
        <v>0</v>
      </c>
      <c r="CP41" s="23">
        <f t="shared" si="12"/>
        <v>0</v>
      </c>
      <c r="CQ41" s="23">
        <f t="shared" si="12"/>
        <v>0</v>
      </c>
      <c r="CR41" s="23">
        <f t="shared" si="12"/>
        <v>0</v>
      </c>
      <c r="CS41" s="23">
        <f t="shared" si="12"/>
        <v>0</v>
      </c>
      <c r="CT41" s="23"/>
      <c r="CU41" s="32"/>
    </row>
    <row r="42" spans="1:99" x14ac:dyDescent="0.25">
      <c r="A42" s="44" t="s">
        <v>180</v>
      </c>
    </row>
    <row r="43" spans="1:99" ht="16.5" x14ac:dyDescent="0.25">
      <c r="A43" s="18">
        <v>34</v>
      </c>
      <c r="B43" s="1">
        <v>1115041</v>
      </c>
      <c r="C43" s="2" t="s">
        <v>189</v>
      </c>
      <c r="AJ43" s="46" t="s">
        <v>174</v>
      </c>
      <c r="AK43" s="46" t="s">
        <v>174</v>
      </c>
      <c r="AL43" s="46" t="s">
        <v>174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BP43" s="46" t="s">
        <v>174</v>
      </c>
      <c r="BQ43" s="49">
        <v>1</v>
      </c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</row>
    <row r="44" spans="1:99" ht="16.5" x14ac:dyDescent="0.25">
      <c r="A44" s="18">
        <v>35</v>
      </c>
      <c r="B44" s="1">
        <v>1317386</v>
      </c>
      <c r="C44" s="2" t="s">
        <v>184</v>
      </c>
      <c r="AJ44" s="46" t="s">
        <v>174</v>
      </c>
      <c r="AK44" s="46" t="s">
        <v>174</v>
      </c>
      <c r="AL44" s="46" t="s">
        <v>174</v>
      </c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BP44" s="59"/>
      <c r="BQ44" s="58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 spans="1:99" ht="16.5" x14ac:dyDescent="0.25">
      <c r="A45" s="18">
        <v>36</v>
      </c>
      <c r="B45" s="1">
        <v>1216038</v>
      </c>
      <c r="C45" s="2" t="s">
        <v>190</v>
      </c>
      <c r="T45" s="46" t="s">
        <v>174</v>
      </c>
      <c r="U45" s="46" t="s">
        <v>174</v>
      </c>
      <c r="V45" s="50">
        <v>1</v>
      </c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99" ht="16.5" x14ac:dyDescent="0.25">
      <c r="A46" s="18">
        <v>37</v>
      </c>
      <c r="B46" s="1">
        <v>1216157</v>
      </c>
      <c r="C46" s="2" t="s">
        <v>191</v>
      </c>
      <c r="T46" s="46" t="s">
        <v>174</v>
      </c>
      <c r="U46" s="46" t="s">
        <v>174</v>
      </c>
      <c r="V46" s="50">
        <v>1</v>
      </c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99" ht="16.5" x14ac:dyDescent="0.25">
      <c r="A47" s="18">
        <v>38</v>
      </c>
      <c r="B47" s="1">
        <v>1317109</v>
      </c>
      <c r="C47" s="2" t="s">
        <v>193</v>
      </c>
      <c r="T47" s="46" t="s">
        <v>174</v>
      </c>
      <c r="U47" s="46" t="s">
        <v>174</v>
      </c>
      <c r="V47" s="50">
        <v>1</v>
      </c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99" ht="16.5" x14ac:dyDescent="0.25">
      <c r="A48" s="18">
        <v>39</v>
      </c>
      <c r="B48" s="1">
        <v>1317176</v>
      </c>
      <c r="C48" s="2" t="s">
        <v>187</v>
      </c>
      <c r="T48" s="46" t="s">
        <v>174</v>
      </c>
      <c r="U48" s="46" t="s">
        <v>174</v>
      </c>
      <c r="V48" s="50">
        <v>1</v>
      </c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ht="16.5" x14ac:dyDescent="0.25">
      <c r="A49" s="18">
        <v>40</v>
      </c>
      <c r="B49" s="1">
        <v>1317310</v>
      </c>
      <c r="C49" s="2" t="s">
        <v>194</v>
      </c>
      <c r="T49" s="46" t="s">
        <v>174</v>
      </c>
      <c r="U49" s="46" t="s">
        <v>174</v>
      </c>
      <c r="V49" s="50">
        <v>1</v>
      </c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ht="16.5" x14ac:dyDescent="0.25">
      <c r="A50" s="18">
        <v>41</v>
      </c>
      <c r="B50" s="51">
        <v>1317021</v>
      </c>
      <c r="C50" s="52" t="s">
        <v>204</v>
      </c>
      <c r="T50" s="46" t="s">
        <v>174</v>
      </c>
      <c r="U50" s="46" t="s">
        <v>174</v>
      </c>
      <c r="V50" s="46" t="s">
        <v>174</v>
      </c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ht="16.5" x14ac:dyDescent="0.25">
      <c r="A51" s="18">
        <v>42</v>
      </c>
      <c r="B51" s="51">
        <v>1317229</v>
      </c>
      <c r="C51" s="52" t="s">
        <v>205</v>
      </c>
      <c r="T51" s="46" t="s">
        <v>174</v>
      </c>
      <c r="U51" s="46" t="s">
        <v>174</v>
      </c>
      <c r="V51" s="46" t="s">
        <v>174</v>
      </c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ht="16.5" x14ac:dyDescent="0.25">
      <c r="A52" s="18">
        <v>43</v>
      </c>
      <c r="B52" s="1">
        <v>1216205</v>
      </c>
      <c r="C52" s="2" t="s">
        <v>192</v>
      </c>
    </row>
    <row r="53" spans="1:34" ht="16.5" x14ac:dyDescent="0.25">
      <c r="A53" s="18">
        <v>44</v>
      </c>
      <c r="B53" s="1">
        <v>1317262</v>
      </c>
      <c r="C53" s="2" t="s">
        <v>188</v>
      </c>
    </row>
  </sheetData>
  <mergeCells count="24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T3:V3"/>
    <mergeCell ref="AJ3:AL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AZ3:BB3"/>
  </mergeCells>
  <conditionalFormatting sqref="C5:C28">
    <cfRule type="duplicateValues" dxfId="96" priority="71" stopIfTrue="1"/>
    <cfRule type="duplicateValues" dxfId="95" priority="72" stopIfTrue="1"/>
    <cfRule type="duplicateValues" dxfId="94" priority="73" stopIfTrue="1"/>
  </conditionalFormatting>
  <conditionalFormatting sqref="B5:B28">
    <cfRule type="duplicateValues" dxfId="93" priority="70" stopIfTrue="1"/>
  </conditionalFormatting>
  <conditionalFormatting sqref="C5:C25">
    <cfRule type="duplicateValues" dxfId="92" priority="67" stopIfTrue="1"/>
    <cfRule type="duplicateValues" dxfId="91" priority="68" stopIfTrue="1"/>
    <cfRule type="duplicateValues" dxfId="90" priority="69" stopIfTrue="1"/>
  </conditionalFormatting>
  <conditionalFormatting sqref="B5:B25">
    <cfRule type="duplicateValues" dxfId="89" priority="66" stopIfTrue="1"/>
  </conditionalFormatting>
  <conditionalFormatting sqref="C26:C40">
    <cfRule type="duplicateValues" dxfId="88" priority="63" stopIfTrue="1"/>
    <cfRule type="duplicateValues" dxfId="87" priority="64" stopIfTrue="1"/>
    <cfRule type="duplicateValues" dxfId="86" priority="65" stopIfTrue="1"/>
  </conditionalFormatting>
  <conditionalFormatting sqref="B26:B40">
    <cfRule type="duplicateValues" dxfId="85" priority="62" stopIfTrue="1"/>
  </conditionalFormatting>
  <conditionalFormatting sqref="C29:C40">
    <cfRule type="duplicateValues" dxfId="84" priority="59" stopIfTrue="1"/>
    <cfRule type="duplicateValues" dxfId="83" priority="60" stopIfTrue="1"/>
    <cfRule type="duplicateValues" dxfId="82" priority="61" stopIfTrue="1"/>
  </conditionalFormatting>
  <conditionalFormatting sqref="B29:B40">
    <cfRule type="duplicateValues" dxfId="81" priority="58" stopIfTrue="1"/>
  </conditionalFormatting>
  <conditionalFormatting sqref="C35:C40 C32">
    <cfRule type="duplicateValues" dxfId="80" priority="55" stopIfTrue="1"/>
    <cfRule type="duplicateValues" dxfId="79" priority="56" stopIfTrue="1"/>
    <cfRule type="duplicateValues" dxfId="78" priority="57" stopIfTrue="1"/>
  </conditionalFormatting>
  <conditionalFormatting sqref="B35:B40 B32">
    <cfRule type="duplicateValues" dxfId="77" priority="54" stopIfTrue="1"/>
  </conditionalFormatting>
  <conditionalFormatting sqref="B36:B40">
    <cfRule type="duplicateValues" dxfId="76" priority="53" stopIfTrue="1"/>
  </conditionalFormatting>
  <conditionalFormatting sqref="C36:C40">
    <cfRule type="duplicateValues" dxfId="75" priority="50" stopIfTrue="1"/>
    <cfRule type="duplicateValues" dxfId="74" priority="51" stopIfTrue="1"/>
    <cfRule type="duplicateValues" dxfId="73" priority="52" stopIfTrue="1"/>
  </conditionalFormatting>
  <conditionalFormatting sqref="C37:C40">
    <cfRule type="duplicateValues" dxfId="72" priority="47" stopIfTrue="1"/>
    <cfRule type="duplicateValues" dxfId="71" priority="48" stopIfTrue="1"/>
    <cfRule type="duplicateValues" dxfId="70" priority="49" stopIfTrue="1"/>
  </conditionalFormatting>
  <conditionalFormatting sqref="B37:B40">
    <cfRule type="duplicateValues" dxfId="69" priority="46" stopIfTrue="1"/>
  </conditionalFormatting>
  <conditionalFormatting sqref="B37">
    <cfRule type="duplicateValues" dxfId="68" priority="45" stopIfTrue="1"/>
  </conditionalFormatting>
  <conditionalFormatting sqref="C37:C40">
    <cfRule type="duplicateValues" dxfId="67" priority="42" stopIfTrue="1"/>
    <cfRule type="duplicateValues" dxfId="66" priority="43" stopIfTrue="1"/>
    <cfRule type="duplicateValues" dxfId="65" priority="44" stopIfTrue="1"/>
  </conditionalFormatting>
  <conditionalFormatting sqref="B37:B40">
    <cfRule type="duplicateValues" dxfId="64" priority="41" stopIfTrue="1"/>
  </conditionalFormatting>
  <conditionalFormatting sqref="C37:C40">
    <cfRule type="duplicateValues" dxfId="63" priority="38" stopIfTrue="1"/>
    <cfRule type="duplicateValues" dxfId="62" priority="39" stopIfTrue="1"/>
    <cfRule type="duplicateValues" dxfId="61" priority="40" stopIfTrue="1"/>
  </conditionalFormatting>
  <conditionalFormatting sqref="B37:B40">
    <cfRule type="duplicateValues" dxfId="60" priority="37" stopIfTrue="1"/>
  </conditionalFormatting>
  <conditionalFormatting sqref="C37:C40">
    <cfRule type="duplicateValues" dxfId="59" priority="34" stopIfTrue="1"/>
    <cfRule type="duplicateValues" dxfId="58" priority="35" stopIfTrue="1"/>
    <cfRule type="duplicateValues" dxfId="57" priority="36" stopIfTrue="1"/>
  </conditionalFormatting>
  <conditionalFormatting sqref="B37:B40">
    <cfRule type="duplicateValues" dxfId="56" priority="33" stopIfTrue="1"/>
  </conditionalFormatting>
  <conditionalFormatting sqref="C43:C49 C52:C53">
    <cfRule type="duplicateValues" dxfId="55" priority="30" stopIfTrue="1"/>
    <cfRule type="duplicateValues" dxfId="54" priority="31" stopIfTrue="1"/>
    <cfRule type="duplicateValues" dxfId="53" priority="32" stopIfTrue="1"/>
  </conditionalFormatting>
  <conditionalFormatting sqref="B43:B49 B52:B53">
    <cfRule type="duplicateValues" dxfId="52" priority="29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4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O13" sqref="BO13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75" t="s">
        <v>0</v>
      </c>
      <c r="B1" s="78" t="s">
        <v>1</v>
      </c>
      <c r="C1" s="78" t="s">
        <v>2</v>
      </c>
      <c r="D1" s="64" t="s">
        <v>109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3</v>
      </c>
      <c r="S1" s="61" t="s">
        <v>36</v>
      </c>
      <c r="T1" s="64" t="s">
        <v>110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 t="s">
        <v>3</v>
      </c>
      <c r="AI1" s="61" t="s">
        <v>36</v>
      </c>
      <c r="AJ1" s="82" t="s">
        <v>176</v>
      </c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4"/>
      <c r="AX1" s="66" t="s">
        <v>3</v>
      </c>
      <c r="AY1" s="61" t="s">
        <v>36</v>
      </c>
      <c r="AZ1" s="64" t="s">
        <v>111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6" t="s">
        <v>3</v>
      </c>
      <c r="BO1" s="61" t="s">
        <v>36</v>
      </c>
      <c r="BP1" s="64" t="s">
        <v>41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 t="s">
        <v>3</v>
      </c>
      <c r="CE1" s="61" t="s">
        <v>36</v>
      </c>
      <c r="CF1" s="64" t="s">
        <v>74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6" t="s">
        <v>3</v>
      </c>
      <c r="CU1" s="61" t="s">
        <v>36</v>
      </c>
    </row>
    <row r="2" spans="1:99" x14ac:dyDescent="0.25">
      <c r="A2" s="76"/>
      <c r="B2" s="79"/>
      <c r="C2" s="79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67"/>
      <c r="S2" s="62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67"/>
      <c r="AI2" s="62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67"/>
      <c r="AY2" s="62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67"/>
      <c r="BO2" s="62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67"/>
      <c r="CE2" s="62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67"/>
      <c r="CU2" s="62"/>
    </row>
    <row r="3" spans="1:99" ht="15.75" x14ac:dyDescent="0.3">
      <c r="A3" s="76"/>
      <c r="B3" s="79"/>
      <c r="C3" s="79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67"/>
      <c r="S3" s="62"/>
      <c r="T3" s="14" t="s">
        <v>173</v>
      </c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67"/>
      <c r="AI3" s="62"/>
      <c r="AJ3" s="69" t="s">
        <v>173</v>
      </c>
      <c r="AK3" s="74"/>
      <c r="AL3" s="70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67"/>
      <c r="AY3" s="62"/>
      <c r="AZ3" s="69" t="s">
        <v>173</v>
      </c>
      <c r="BA3" s="70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67"/>
      <c r="BO3" s="62"/>
      <c r="BP3" s="14" t="s">
        <v>173</v>
      </c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67"/>
      <c r="CE3" s="62"/>
      <c r="CF3" s="71" t="s">
        <v>173</v>
      </c>
      <c r="CG3" s="72"/>
      <c r="CH3" s="73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67"/>
      <c r="CU3" s="62"/>
    </row>
    <row r="4" spans="1:99" ht="15.75" thickBot="1" x14ac:dyDescent="0.3">
      <c r="A4" s="77"/>
      <c r="B4" s="80"/>
      <c r="C4" s="80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68"/>
      <c r="S4" s="63"/>
      <c r="T4" s="28">
        <v>9</v>
      </c>
      <c r="U4" s="28">
        <v>16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68"/>
      <c r="AI4" s="63"/>
      <c r="AJ4" s="28">
        <v>8</v>
      </c>
      <c r="AK4" s="28">
        <v>15</v>
      </c>
      <c r="AL4" s="28">
        <v>22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68"/>
      <c r="AY4" s="63"/>
      <c r="AZ4" s="40" t="s">
        <v>179</v>
      </c>
      <c r="BA4" s="28">
        <v>23</v>
      </c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68"/>
      <c r="BO4" s="63"/>
      <c r="BP4" s="28">
        <v>15</v>
      </c>
      <c r="BQ4" s="28">
        <v>22</v>
      </c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68"/>
      <c r="CE4" s="63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68"/>
      <c r="CU4" s="63"/>
    </row>
    <row r="5" spans="1:99" ht="16.5" x14ac:dyDescent="0.25">
      <c r="A5" s="15">
        <v>1</v>
      </c>
      <c r="B5" s="17">
        <v>16102014</v>
      </c>
      <c r="C5" s="8" t="s">
        <v>112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>COUNT(D5:Q5)</f>
        <v>0</v>
      </c>
      <c r="S5" s="30"/>
      <c r="T5" s="5">
        <v>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1</v>
      </c>
      <c r="AI5" s="30"/>
      <c r="AJ5" s="5">
        <v>1</v>
      </c>
      <c r="AK5" s="5">
        <v>1</v>
      </c>
      <c r="AL5" s="35" t="s">
        <v>174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2</v>
      </c>
      <c r="AY5" s="30"/>
      <c r="AZ5" s="5">
        <v>1</v>
      </c>
      <c r="BA5" s="5">
        <v>1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2</v>
      </c>
      <c r="BO5" s="30"/>
      <c r="BP5" s="5">
        <v>1</v>
      </c>
      <c r="BQ5" s="34" t="s">
        <v>174</v>
      </c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1</v>
      </c>
      <c r="CE5" s="30"/>
      <c r="CF5" s="5">
        <v>1</v>
      </c>
      <c r="CG5" s="5">
        <v>1</v>
      </c>
      <c r="CH5" s="34" t="s">
        <v>174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2</v>
      </c>
      <c r="CU5" s="30"/>
    </row>
    <row r="6" spans="1:99" ht="16.5" x14ac:dyDescent="0.25">
      <c r="A6" s="12">
        <f t="shared" ref="A6:A34" si="0">A5+1</f>
        <v>2</v>
      </c>
      <c r="B6" s="17">
        <v>16102015</v>
      </c>
      <c r="C6" s="8" t="s">
        <v>113</v>
      </c>
      <c r="D6" s="7"/>
      <c r="E6" s="7"/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ref="R6:R34" si="1">COUNT(D6:Q6)</f>
        <v>0</v>
      </c>
      <c r="S6" s="31"/>
      <c r="T6" s="5">
        <v>1</v>
      </c>
      <c r="U6" s="7"/>
      <c r="V6" s="7"/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4" si="2">COUNT(T6:AG6)</f>
        <v>1</v>
      </c>
      <c r="AI6" s="31"/>
      <c r="AJ6" s="7">
        <v>1</v>
      </c>
      <c r="AK6" s="7">
        <v>1</v>
      </c>
      <c r="AL6" s="5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4" si="3">COUNT(AJ6:AW6)</f>
        <v>3</v>
      </c>
      <c r="AY6" s="31"/>
      <c r="AZ6" s="7">
        <v>1</v>
      </c>
      <c r="BA6" s="5">
        <v>1</v>
      </c>
      <c r="BB6" s="7"/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4" si="4">COUNT(AZ6:BM6)</f>
        <v>2</v>
      </c>
      <c r="BO6" s="31"/>
      <c r="BP6" s="5">
        <v>1</v>
      </c>
      <c r="BQ6" s="5">
        <v>1</v>
      </c>
      <c r="BR6" s="7"/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4" si="5">COUNT(BP6:CC6)</f>
        <v>2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4" si="6">COUNT(CF6:CS6)</f>
        <v>3</v>
      </c>
      <c r="CU6" s="31"/>
    </row>
    <row r="7" spans="1:99" ht="16.5" x14ac:dyDescent="0.25">
      <c r="A7" s="12">
        <f t="shared" si="0"/>
        <v>3</v>
      </c>
      <c r="B7" s="17">
        <v>16102016</v>
      </c>
      <c r="C7" s="8" t="s">
        <v>114</v>
      </c>
      <c r="D7" s="7"/>
      <c r="E7" s="7"/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1"/>
        <v>0</v>
      </c>
      <c r="S7" s="31"/>
      <c r="T7" s="7" t="s">
        <v>175</v>
      </c>
      <c r="U7" s="7"/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2"/>
        <v>0</v>
      </c>
      <c r="AI7" s="31"/>
      <c r="AJ7" s="7" t="s">
        <v>177</v>
      </c>
      <c r="AK7" s="7">
        <v>1</v>
      </c>
      <c r="AL7" s="35" t="s">
        <v>174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3"/>
        <v>1</v>
      </c>
      <c r="AY7" s="31"/>
      <c r="AZ7" s="7">
        <v>1</v>
      </c>
      <c r="BA7" s="5">
        <v>1</v>
      </c>
      <c r="BB7" s="7"/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4"/>
        <v>2</v>
      </c>
      <c r="BO7" s="31"/>
      <c r="BP7" s="5">
        <v>1</v>
      </c>
      <c r="BQ7" s="5">
        <v>1</v>
      </c>
      <c r="BR7" s="7"/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5"/>
        <v>2</v>
      </c>
      <c r="CE7" s="31"/>
      <c r="CF7" s="5" t="s">
        <v>175</v>
      </c>
      <c r="CG7" s="5">
        <v>1</v>
      </c>
      <c r="CH7" s="34" t="s">
        <v>174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6"/>
        <v>1</v>
      </c>
      <c r="CU7" s="31"/>
    </row>
    <row r="8" spans="1:99" ht="16.5" x14ac:dyDescent="0.25">
      <c r="A8" s="12">
        <f t="shared" si="0"/>
        <v>4</v>
      </c>
      <c r="B8" s="17">
        <v>16102017</v>
      </c>
      <c r="C8" s="8" t="s">
        <v>115</v>
      </c>
      <c r="D8" s="7"/>
      <c r="E8" s="7"/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1"/>
        <v>0</v>
      </c>
      <c r="S8" s="31"/>
      <c r="T8" s="5">
        <v>1</v>
      </c>
      <c r="U8" s="7"/>
      <c r="V8" s="7"/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2"/>
        <v>1</v>
      </c>
      <c r="AI8" s="31"/>
      <c r="AJ8" s="7">
        <v>1</v>
      </c>
      <c r="AK8" s="7">
        <v>1</v>
      </c>
      <c r="AL8" s="5">
        <v>1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3"/>
        <v>3</v>
      </c>
      <c r="AY8" s="31"/>
      <c r="AZ8" s="7">
        <v>1</v>
      </c>
      <c r="BA8" s="35" t="s">
        <v>174</v>
      </c>
      <c r="BB8" s="7"/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4"/>
        <v>1</v>
      </c>
      <c r="BO8" s="31"/>
      <c r="BP8" s="5">
        <v>1</v>
      </c>
      <c r="BQ8" s="34" t="s">
        <v>174</v>
      </c>
      <c r="BR8" s="7"/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5"/>
        <v>1</v>
      </c>
      <c r="CE8" s="31"/>
      <c r="CF8" s="5">
        <v>1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6"/>
        <v>3</v>
      </c>
      <c r="CU8" s="31"/>
    </row>
    <row r="9" spans="1:99" ht="16.5" x14ac:dyDescent="0.25">
      <c r="A9" s="12">
        <f t="shared" si="0"/>
        <v>5</v>
      </c>
      <c r="B9" s="17">
        <v>16102018</v>
      </c>
      <c r="C9" s="8" t="s">
        <v>116</v>
      </c>
      <c r="D9" s="7"/>
      <c r="E9" s="7"/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1"/>
        <v>0</v>
      </c>
      <c r="S9" s="31"/>
      <c r="T9" s="5">
        <v>1</v>
      </c>
      <c r="U9" s="7"/>
      <c r="V9" s="7"/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2"/>
        <v>1</v>
      </c>
      <c r="AI9" s="31"/>
      <c r="AJ9" s="7">
        <v>1</v>
      </c>
      <c r="AK9" s="7">
        <v>1</v>
      </c>
      <c r="AL9" s="35" t="s">
        <v>174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3"/>
        <v>2</v>
      </c>
      <c r="AY9" s="31"/>
      <c r="AZ9" s="35" t="s">
        <v>174</v>
      </c>
      <c r="BA9" s="5">
        <v>1</v>
      </c>
      <c r="BB9" s="7"/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4"/>
        <v>1</v>
      </c>
      <c r="BO9" s="31"/>
      <c r="BP9" s="34" t="s">
        <v>174</v>
      </c>
      <c r="BQ9" s="5">
        <v>1</v>
      </c>
      <c r="BR9" s="7"/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5"/>
        <v>1</v>
      </c>
      <c r="CE9" s="31"/>
      <c r="CF9" s="34" t="s">
        <v>174</v>
      </c>
      <c r="CG9" s="5">
        <v>1</v>
      </c>
      <c r="CH9" s="34" t="s">
        <v>174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6"/>
        <v>1</v>
      </c>
      <c r="CU9" s="31"/>
    </row>
    <row r="10" spans="1:99" ht="16.5" x14ac:dyDescent="0.25">
      <c r="A10" s="12">
        <f t="shared" si="0"/>
        <v>6</v>
      </c>
      <c r="B10" s="17">
        <v>16102019</v>
      </c>
      <c r="C10" s="8" t="s">
        <v>117</v>
      </c>
      <c r="D10" s="7"/>
      <c r="E10" s="7"/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1"/>
        <v>0</v>
      </c>
      <c r="S10" s="31"/>
      <c r="T10" s="35" t="s">
        <v>174</v>
      </c>
      <c r="U10" s="7"/>
      <c r="V10" s="7"/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2"/>
        <v>0</v>
      </c>
      <c r="AI10" s="31"/>
      <c r="AJ10" s="7">
        <v>1</v>
      </c>
      <c r="AK10" s="7">
        <v>1</v>
      </c>
      <c r="AL10" s="5">
        <v>1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3"/>
        <v>3</v>
      </c>
      <c r="AY10" s="31"/>
      <c r="AZ10" s="35" t="s">
        <v>174</v>
      </c>
      <c r="BA10" s="5">
        <v>1</v>
      </c>
      <c r="BB10" s="7"/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4"/>
        <v>1</v>
      </c>
      <c r="BO10" s="31"/>
      <c r="BP10" s="5">
        <v>1</v>
      </c>
      <c r="BQ10" s="5">
        <v>1</v>
      </c>
      <c r="BR10" s="7"/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5"/>
        <v>2</v>
      </c>
      <c r="CE10" s="31"/>
      <c r="CF10" s="5">
        <v>1</v>
      </c>
      <c r="CG10" s="5">
        <v>1</v>
      </c>
      <c r="CH10" s="5">
        <v>1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6"/>
        <v>3</v>
      </c>
      <c r="CU10" s="31"/>
    </row>
    <row r="11" spans="1:99" ht="16.5" x14ac:dyDescent="0.25">
      <c r="A11" s="12">
        <f t="shared" si="0"/>
        <v>7</v>
      </c>
      <c r="B11" s="17">
        <v>16102020</v>
      </c>
      <c r="C11" s="8" t="s">
        <v>118</v>
      </c>
      <c r="D11" s="7"/>
      <c r="E11" s="7"/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1"/>
        <v>0</v>
      </c>
      <c r="S11" s="31"/>
      <c r="T11" s="5">
        <v>1</v>
      </c>
      <c r="U11" s="7"/>
      <c r="V11" s="7"/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2"/>
        <v>1</v>
      </c>
      <c r="AI11" s="31"/>
      <c r="AJ11" s="7">
        <v>1</v>
      </c>
      <c r="AK11" s="7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3"/>
        <v>3</v>
      </c>
      <c r="AY11" s="31"/>
      <c r="AZ11" s="7">
        <v>1</v>
      </c>
      <c r="BA11" s="5">
        <v>1</v>
      </c>
      <c r="BB11" s="7"/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4"/>
        <v>2</v>
      </c>
      <c r="BO11" s="31"/>
      <c r="BP11" s="34" t="s">
        <v>174</v>
      </c>
      <c r="BQ11" s="5">
        <v>1</v>
      </c>
      <c r="BR11" s="7"/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5"/>
        <v>1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6"/>
        <v>3</v>
      </c>
      <c r="CU11" s="31"/>
    </row>
    <row r="12" spans="1:99" ht="16.5" x14ac:dyDescent="0.25">
      <c r="A12" s="12">
        <f t="shared" si="0"/>
        <v>8</v>
      </c>
      <c r="B12" s="17">
        <v>16102022</v>
      </c>
      <c r="C12" s="8" t="s">
        <v>119</v>
      </c>
      <c r="D12" s="7"/>
      <c r="E12" s="7"/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 t="shared" si="1"/>
        <v>0</v>
      </c>
      <c r="S12" s="31"/>
      <c r="T12" s="5">
        <v>1</v>
      </c>
      <c r="U12" s="7"/>
      <c r="V12" s="7"/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 t="shared" si="2"/>
        <v>1</v>
      </c>
      <c r="AI12" s="31"/>
      <c r="AJ12" s="7">
        <v>1</v>
      </c>
      <c r="AK12" s="7">
        <v>1</v>
      </c>
      <c r="AL12" s="5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 t="shared" si="3"/>
        <v>3</v>
      </c>
      <c r="AY12" s="31"/>
      <c r="AZ12" s="7">
        <v>1</v>
      </c>
      <c r="BA12" s="5">
        <v>1</v>
      </c>
      <c r="BB12" s="7"/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 t="shared" si="4"/>
        <v>2</v>
      </c>
      <c r="BO12" s="31"/>
      <c r="BP12" s="5">
        <v>1</v>
      </c>
      <c r="BQ12" s="5">
        <v>1</v>
      </c>
      <c r="BR12" s="7"/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 t="shared" si="5"/>
        <v>2</v>
      </c>
      <c r="CE12" s="31"/>
      <c r="CF12" s="5">
        <v>1</v>
      </c>
      <c r="CG12" s="5">
        <v>1</v>
      </c>
      <c r="CH12" s="5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 t="shared" si="6"/>
        <v>3</v>
      </c>
      <c r="CU12" s="31"/>
    </row>
    <row r="13" spans="1:99" ht="16.5" x14ac:dyDescent="0.25">
      <c r="A13" s="12">
        <f t="shared" si="0"/>
        <v>9</v>
      </c>
      <c r="B13" s="17">
        <v>16102024</v>
      </c>
      <c r="C13" s="8" t="s">
        <v>120</v>
      </c>
      <c r="D13" s="7"/>
      <c r="E13" s="7"/>
      <c r="F13" s="7"/>
      <c r="G13" s="7"/>
      <c r="H13" s="7"/>
      <c r="I13" s="7"/>
      <c r="J13" s="5"/>
      <c r="K13" s="5"/>
      <c r="L13" s="5"/>
      <c r="M13" s="5"/>
      <c r="N13" s="5"/>
      <c r="O13" s="5"/>
      <c r="P13" s="7"/>
      <c r="Q13" s="5"/>
      <c r="R13" s="5">
        <f t="shared" si="1"/>
        <v>0</v>
      </c>
      <c r="S13" s="31"/>
      <c r="T13" s="5">
        <v>1</v>
      </c>
      <c r="U13" s="7"/>
      <c r="V13" s="7"/>
      <c r="W13" s="7"/>
      <c r="X13" s="7"/>
      <c r="Y13" s="7"/>
      <c r="Z13" s="5"/>
      <c r="AA13" s="5"/>
      <c r="AB13" s="5"/>
      <c r="AC13" s="5"/>
      <c r="AD13" s="5"/>
      <c r="AE13" s="5"/>
      <c r="AF13" s="7"/>
      <c r="AG13" s="5"/>
      <c r="AH13" s="5">
        <f t="shared" si="2"/>
        <v>1</v>
      </c>
      <c r="AI13" s="31"/>
      <c r="AJ13" s="7">
        <v>1</v>
      </c>
      <c r="AK13" s="7">
        <v>1</v>
      </c>
      <c r="AL13" s="35" t="s">
        <v>174</v>
      </c>
      <c r="AM13" s="7"/>
      <c r="AN13" s="7"/>
      <c r="AO13" s="7"/>
      <c r="AP13" s="5"/>
      <c r="AQ13" s="5"/>
      <c r="AR13" s="5"/>
      <c r="AS13" s="5"/>
      <c r="AT13" s="5"/>
      <c r="AU13" s="5"/>
      <c r="AV13" s="7"/>
      <c r="AW13" s="5"/>
      <c r="AX13" s="5">
        <f t="shared" si="3"/>
        <v>2</v>
      </c>
      <c r="AY13" s="31"/>
      <c r="AZ13" s="7">
        <v>1</v>
      </c>
      <c r="BA13" s="5">
        <v>1</v>
      </c>
      <c r="BB13" s="7"/>
      <c r="BC13" s="7"/>
      <c r="BD13" s="7"/>
      <c r="BE13" s="7"/>
      <c r="BF13" s="5"/>
      <c r="BG13" s="5"/>
      <c r="BH13" s="5"/>
      <c r="BI13" s="5"/>
      <c r="BJ13" s="5"/>
      <c r="BK13" s="5"/>
      <c r="BL13" s="7"/>
      <c r="BM13" s="5"/>
      <c r="BN13" s="5">
        <f t="shared" si="4"/>
        <v>2</v>
      </c>
      <c r="BO13" s="31"/>
      <c r="BP13" s="5">
        <v>1</v>
      </c>
      <c r="BQ13" s="5">
        <v>1</v>
      </c>
      <c r="BR13" s="7"/>
      <c r="BS13" s="7"/>
      <c r="BT13" s="7"/>
      <c r="BU13" s="7"/>
      <c r="BV13" s="5"/>
      <c r="BW13" s="5"/>
      <c r="BX13" s="5"/>
      <c r="BY13" s="5"/>
      <c r="BZ13" s="5"/>
      <c r="CA13" s="5"/>
      <c r="CB13" s="7"/>
      <c r="CC13" s="5"/>
      <c r="CD13" s="5">
        <f t="shared" si="5"/>
        <v>2</v>
      </c>
      <c r="CE13" s="31"/>
      <c r="CF13" s="5">
        <v>1</v>
      </c>
      <c r="CG13" s="5">
        <v>1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7"/>
      <c r="CS13" s="5"/>
      <c r="CT13" s="5">
        <f t="shared" si="6"/>
        <v>3</v>
      </c>
      <c r="CU13" s="31"/>
    </row>
    <row r="14" spans="1:99" ht="16.5" x14ac:dyDescent="0.25">
      <c r="A14" s="12">
        <f t="shared" si="0"/>
        <v>10</v>
      </c>
      <c r="B14" s="17">
        <v>16102025</v>
      </c>
      <c r="C14" s="8" t="s">
        <v>121</v>
      </c>
      <c r="D14" s="7"/>
      <c r="E14" s="7"/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1"/>
        <v>0</v>
      </c>
      <c r="S14" s="31"/>
      <c r="T14" s="5">
        <v>1</v>
      </c>
      <c r="U14" s="7"/>
      <c r="V14" s="7"/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2"/>
        <v>1</v>
      </c>
      <c r="AI14" s="31"/>
      <c r="AJ14" s="7">
        <v>1</v>
      </c>
      <c r="AK14" s="39" t="s">
        <v>178</v>
      </c>
      <c r="AL14" s="35" t="s">
        <v>174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3"/>
        <v>1</v>
      </c>
      <c r="AY14" s="31"/>
      <c r="AZ14" s="7">
        <v>1</v>
      </c>
      <c r="BA14" s="5">
        <v>1</v>
      </c>
      <c r="BB14" s="7"/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4"/>
        <v>2</v>
      </c>
      <c r="BO14" s="31"/>
      <c r="BP14" s="5">
        <v>1</v>
      </c>
      <c r="BQ14" s="5">
        <v>1</v>
      </c>
      <c r="BR14" s="7"/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5"/>
        <v>2</v>
      </c>
      <c r="CE14" s="31"/>
      <c r="CF14" s="5">
        <v>1</v>
      </c>
      <c r="CG14" s="36" t="s">
        <v>178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6"/>
        <v>2</v>
      </c>
      <c r="CU14" s="31"/>
    </row>
    <row r="15" spans="1:99" ht="16.5" x14ac:dyDescent="0.25">
      <c r="A15" s="12">
        <f t="shared" si="0"/>
        <v>11</v>
      </c>
      <c r="B15" s="17">
        <v>16102026</v>
      </c>
      <c r="C15" s="8" t="s">
        <v>122</v>
      </c>
      <c r="D15" s="7"/>
      <c r="E15" s="7"/>
      <c r="F15" s="7"/>
      <c r="G15" s="7"/>
      <c r="H15" s="7"/>
      <c r="I15" s="7"/>
      <c r="J15" s="5"/>
      <c r="K15" s="5"/>
      <c r="L15" s="5"/>
      <c r="M15" s="5"/>
      <c r="N15" s="5"/>
      <c r="O15" s="5"/>
      <c r="P15" s="5"/>
      <c r="Q15" s="5"/>
      <c r="R15" s="5">
        <f t="shared" si="1"/>
        <v>0</v>
      </c>
      <c r="S15" s="31"/>
      <c r="T15" s="5">
        <v>1</v>
      </c>
      <c r="U15" s="7"/>
      <c r="V15" s="7"/>
      <c r="W15" s="7"/>
      <c r="X15" s="7"/>
      <c r="Y15" s="7"/>
      <c r="Z15" s="5"/>
      <c r="AA15" s="5"/>
      <c r="AB15" s="5"/>
      <c r="AC15" s="5"/>
      <c r="AD15" s="5"/>
      <c r="AE15" s="5"/>
      <c r="AF15" s="5"/>
      <c r="AG15" s="5"/>
      <c r="AH15" s="5">
        <f t="shared" si="2"/>
        <v>1</v>
      </c>
      <c r="AI15" s="31"/>
      <c r="AJ15" s="7">
        <v>1</v>
      </c>
      <c r="AK15" s="7">
        <v>1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5"/>
      <c r="AW15" s="5"/>
      <c r="AX15" s="5">
        <f t="shared" si="3"/>
        <v>3</v>
      </c>
      <c r="AY15" s="31"/>
      <c r="AZ15" s="7">
        <v>1</v>
      </c>
      <c r="BA15" s="5">
        <v>1</v>
      </c>
      <c r="BB15" s="7"/>
      <c r="BC15" s="7"/>
      <c r="BD15" s="7"/>
      <c r="BE15" s="7"/>
      <c r="BF15" s="5"/>
      <c r="BG15" s="5"/>
      <c r="BH15" s="5"/>
      <c r="BI15" s="5"/>
      <c r="BJ15" s="5"/>
      <c r="BK15" s="5"/>
      <c r="BL15" s="5"/>
      <c r="BM15" s="5"/>
      <c r="BN15" s="5">
        <f t="shared" si="4"/>
        <v>2</v>
      </c>
      <c r="BO15" s="31"/>
      <c r="BP15" s="5">
        <v>1</v>
      </c>
      <c r="BQ15" s="5">
        <v>1</v>
      </c>
      <c r="BR15" s="7"/>
      <c r="BS15" s="7"/>
      <c r="BT15" s="7"/>
      <c r="BU15" s="7"/>
      <c r="BV15" s="5"/>
      <c r="BW15" s="5"/>
      <c r="BX15" s="5"/>
      <c r="BY15" s="5"/>
      <c r="BZ15" s="5"/>
      <c r="CA15" s="5"/>
      <c r="CB15" s="5"/>
      <c r="CC15" s="5"/>
      <c r="CD15" s="5">
        <f t="shared" si="5"/>
        <v>2</v>
      </c>
      <c r="CE15" s="31"/>
      <c r="CF15" s="5">
        <v>1</v>
      </c>
      <c r="CG15" s="5">
        <v>1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5"/>
      <c r="CS15" s="5"/>
      <c r="CT15" s="5">
        <f t="shared" si="6"/>
        <v>3</v>
      </c>
      <c r="CU15" s="31"/>
    </row>
    <row r="16" spans="1:99" ht="16.5" x14ac:dyDescent="0.25">
      <c r="A16" s="12">
        <f t="shared" si="0"/>
        <v>12</v>
      </c>
      <c r="B16" s="17">
        <v>16102027</v>
      </c>
      <c r="C16" s="8" t="s">
        <v>123</v>
      </c>
      <c r="D16" s="7"/>
      <c r="E16" s="7"/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1"/>
        <v>0</v>
      </c>
      <c r="S16" s="31"/>
      <c r="T16" s="35" t="s">
        <v>174</v>
      </c>
      <c r="U16" s="7"/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2"/>
        <v>0</v>
      </c>
      <c r="AI16" s="31"/>
      <c r="AJ16" s="35" t="s">
        <v>174</v>
      </c>
      <c r="AK16" s="7">
        <v>1</v>
      </c>
      <c r="AL16" s="5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3"/>
        <v>2</v>
      </c>
      <c r="AY16" s="31"/>
      <c r="AZ16" s="7">
        <v>1</v>
      </c>
      <c r="BA16" s="5">
        <v>1</v>
      </c>
      <c r="BB16" s="7"/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4"/>
        <v>2</v>
      </c>
      <c r="BO16" s="31"/>
      <c r="BP16" s="34" t="s">
        <v>174</v>
      </c>
      <c r="BQ16" s="5">
        <v>1</v>
      </c>
      <c r="BR16" s="7"/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5"/>
        <v>1</v>
      </c>
      <c r="CE16" s="31"/>
      <c r="CF16" s="34" t="s">
        <v>174</v>
      </c>
      <c r="CG16" s="5">
        <v>1</v>
      </c>
      <c r="CH16" s="34" t="s">
        <v>174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6"/>
        <v>1</v>
      </c>
      <c r="CU16" s="31"/>
    </row>
    <row r="17" spans="1:99" ht="16.5" x14ac:dyDescent="0.25">
      <c r="A17" s="12">
        <f t="shared" si="0"/>
        <v>13</v>
      </c>
      <c r="B17" s="17">
        <v>16102028</v>
      </c>
      <c r="C17" s="8" t="s">
        <v>124</v>
      </c>
      <c r="D17" s="7"/>
      <c r="E17" s="7"/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1"/>
        <v>0</v>
      </c>
      <c r="S17" s="31"/>
      <c r="T17" s="5">
        <v>1</v>
      </c>
      <c r="U17" s="7"/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2"/>
        <v>1</v>
      </c>
      <c r="AI17" s="31"/>
      <c r="AJ17" s="7">
        <v>1</v>
      </c>
      <c r="AK17" s="7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3"/>
        <v>3</v>
      </c>
      <c r="AY17" s="31"/>
      <c r="AZ17" s="7">
        <v>1</v>
      </c>
      <c r="BA17" s="35" t="s">
        <v>174</v>
      </c>
      <c r="BB17" s="7"/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4"/>
        <v>1</v>
      </c>
      <c r="BO17" s="31"/>
      <c r="BP17" s="34" t="s">
        <v>174</v>
      </c>
      <c r="BQ17" s="5">
        <v>1</v>
      </c>
      <c r="BR17" s="7"/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5"/>
        <v>1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6"/>
        <v>3</v>
      </c>
      <c r="CU17" s="31"/>
    </row>
    <row r="18" spans="1:99" ht="16.5" x14ac:dyDescent="0.25">
      <c r="A18" s="12">
        <f t="shared" si="0"/>
        <v>14</v>
      </c>
      <c r="B18" s="17">
        <v>16102030</v>
      </c>
      <c r="C18" s="8" t="s">
        <v>125</v>
      </c>
      <c r="D18" s="7"/>
      <c r="E18" s="7"/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1"/>
        <v>0</v>
      </c>
      <c r="S18" s="31"/>
      <c r="T18" s="5">
        <v>1</v>
      </c>
      <c r="U18" s="7"/>
      <c r="V18" s="7"/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2"/>
        <v>1</v>
      </c>
      <c r="AI18" s="31"/>
      <c r="AJ18" s="7">
        <v>1</v>
      </c>
      <c r="AK18" s="7">
        <v>1</v>
      </c>
      <c r="AL18" s="5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3"/>
        <v>3</v>
      </c>
      <c r="AY18" s="31"/>
      <c r="AZ18" s="7">
        <v>1</v>
      </c>
      <c r="BA18" s="5">
        <v>1</v>
      </c>
      <c r="BB18" s="7"/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4"/>
        <v>2</v>
      </c>
      <c r="BO18" s="31"/>
      <c r="BP18" s="5">
        <v>1</v>
      </c>
      <c r="BQ18" s="5">
        <v>1</v>
      </c>
      <c r="BR18" s="7"/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5"/>
        <v>2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6"/>
        <v>3</v>
      </c>
      <c r="CU18" s="31"/>
    </row>
    <row r="19" spans="1:99" ht="16.5" x14ac:dyDescent="0.25">
      <c r="A19" s="12">
        <f t="shared" si="0"/>
        <v>15</v>
      </c>
      <c r="B19" s="17">
        <v>16102031</v>
      </c>
      <c r="C19" s="8" t="s">
        <v>126</v>
      </c>
      <c r="D19" s="7"/>
      <c r="E19" s="7"/>
      <c r="F19" s="7"/>
      <c r="G19" s="7"/>
      <c r="H19" s="7"/>
      <c r="I19" s="7"/>
      <c r="J19" s="5"/>
      <c r="K19" s="7"/>
      <c r="L19" s="5"/>
      <c r="M19" s="5"/>
      <c r="N19" s="5"/>
      <c r="O19" s="5"/>
      <c r="P19" s="7"/>
      <c r="Q19" s="5"/>
      <c r="R19" s="5">
        <f t="shared" si="1"/>
        <v>0</v>
      </c>
      <c r="S19" s="31"/>
      <c r="T19" s="5">
        <v>1</v>
      </c>
      <c r="U19" s="7"/>
      <c r="V19" s="7"/>
      <c r="W19" s="7"/>
      <c r="X19" s="7"/>
      <c r="Y19" s="7"/>
      <c r="Z19" s="5"/>
      <c r="AA19" s="7"/>
      <c r="AB19" s="5"/>
      <c r="AC19" s="5"/>
      <c r="AD19" s="5"/>
      <c r="AE19" s="5"/>
      <c r="AF19" s="7"/>
      <c r="AG19" s="5"/>
      <c r="AH19" s="5">
        <f t="shared" si="2"/>
        <v>1</v>
      </c>
      <c r="AI19" s="31"/>
      <c r="AJ19" s="35" t="s">
        <v>174</v>
      </c>
      <c r="AK19" s="35" t="s">
        <v>174</v>
      </c>
      <c r="AL19" s="5">
        <v>1</v>
      </c>
      <c r="AM19" s="7"/>
      <c r="AN19" s="7"/>
      <c r="AO19" s="7"/>
      <c r="AP19" s="5"/>
      <c r="AQ19" s="7"/>
      <c r="AR19" s="5"/>
      <c r="AS19" s="5"/>
      <c r="AT19" s="5"/>
      <c r="AU19" s="5"/>
      <c r="AV19" s="7"/>
      <c r="AW19" s="5"/>
      <c r="AX19" s="5">
        <f t="shared" si="3"/>
        <v>1</v>
      </c>
      <c r="AY19" s="31"/>
      <c r="AZ19" s="35" t="s">
        <v>174</v>
      </c>
      <c r="BA19" s="5">
        <v>1</v>
      </c>
      <c r="BB19" s="7"/>
      <c r="BC19" s="7"/>
      <c r="BD19" s="7"/>
      <c r="BE19" s="7"/>
      <c r="BF19" s="5"/>
      <c r="BG19" s="7"/>
      <c r="BH19" s="5"/>
      <c r="BI19" s="5"/>
      <c r="BJ19" s="5"/>
      <c r="BK19" s="5"/>
      <c r="BL19" s="7"/>
      <c r="BM19" s="5"/>
      <c r="BN19" s="5">
        <f t="shared" si="4"/>
        <v>1</v>
      </c>
      <c r="BO19" s="31"/>
      <c r="BP19" s="34" t="s">
        <v>174</v>
      </c>
      <c r="BQ19" s="5">
        <v>1</v>
      </c>
      <c r="BR19" s="7"/>
      <c r="BS19" s="7"/>
      <c r="BT19" s="7"/>
      <c r="BU19" s="7"/>
      <c r="BV19" s="5"/>
      <c r="BW19" s="7"/>
      <c r="BX19" s="5"/>
      <c r="BY19" s="5"/>
      <c r="BZ19" s="5"/>
      <c r="CA19" s="5"/>
      <c r="CB19" s="7"/>
      <c r="CC19" s="5"/>
      <c r="CD19" s="5">
        <f t="shared" si="5"/>
        <v>1</v>
      </c>
      <c r="CE19" s="31"/>
      <c r="CF19" s="34" t="s">
        <v>174</v>
      </c>
      <c r="CG19" s="34" t="s">
        <v>174</v>
      </c>
      <c r="CH19" s="5">
        <v>1</v>
      </c>
      <c r="CI19" s="7"/>
      <c r="CJ19" s="7"/>
      <c r="CK19" s="7"/>
      <c r="CL19" s="5"/>
      <c r="CM19" s="7"/>
      <c r="CN19" s="5"/>
      <c r="CO19" s="5"/>
      <c r="CP19" s="5"/>
      <c r="CQ19" s="5"/>
      <c r="CR19" s="7"/>
      <c r="CS19" s="5"/>
      <c r="CT19" s="5">
        <f t="shared" si="6"/>
        <v>1</v>
      </c>
      <c r="CU19" s="31"/>
    </row>
    <row r="20" spans="1:99" ht="16.5" x14ac:dyDescent="0.25">
      <c r="A20" s="12">
        <f t="shared" si="0"/>
        <v>16</v>
      </c>
      <c r="B20" s="17">
        <v>16102032</v>
      </c>
      <c r="C20" s="8" t="s">
        <v>127</v>
      </c>
      <c r="D20" s="7"/>
      <c r="E20" s="7"/>
      <c r="F20" s="7"/>
      <c r="G20" s="7"/>
      <c r="H20" s="7"/>
      <c r="I20" s="7"/>
      <c r="J20" s="5"/>
      <c r="K20" s="5"/>
      <c r="L20" s="5"/>
      <c r="M20" s="5"/>
      <c r="N20" s="5"/>
      <c r="O20" s="5"/>
      <c r="P20" s="5"/>
      <c r="Q20" s="5"/>
      <c r="R20" s="5">
        <f t="shared" si="1"/>
        <v>0</v>
      </c>
      <c r="S20" s="31"/>
      <c r="T20" s="5">
        <v>1</v>
      </c>
      <c r="U20" s="7"/>
      <c r="V20" s="7"/>
      <c r="W20" s="7"/>
      <c r="X20" s="7"/>
      <c r="Y20" s="7"/>
      <c r="Z20" s="5"/>
      <c r="AA20" s="5"/>
      <c r="AB20" s="5"/>
      <c r="AC20" s="5"/>
      <c r="AD20" s="5"/>
      <c r="AE20" s="5"/>
      <c r="AF20" s="5"/>
      <c r="AG20" s="5"/>
      <c r="AH20" s="5">
        <f t="shared" si="2"/>
        <v>1</v>
      </c>
      <c r="AI20" s="31"/>
      <c r="AJ20" s="7">
        <v>1</v>
      </c>
      <c r="AK20" s="35" t="s">
        <v>174</v>
      </c>
      <c r="AL20" s="5">
        <v>1</v>
      </c>
      <c r="AM20" s="7"/>
      <c r="AN20" s="7"/>
      <c r="AO20" s="7"/>
      <c r="AP20" s="5"/>
      <c r="AQ20" s="5"/>
      <c r="AR20" s="5"/>
      <c r="AS20" s="5"/>
      <c r="AT20" s="5"/>
      <c r="AU20" s="5"/>
      <c r="AV20" s="5"/>
      <c r="AW20" s="5"/>
      <c r="AX20" s="5">
        <f t="shared" si="3"/>
        <v>2</v>
      </c>
      <c r="AY20" s="31"/>
      <c r="AZ20" s="7">
        <v>1</v>
      </c>
      <c r="BA20" s="5">
        <v>1</v>
      </c>
      <c r="BB20" s="7"/>
      <c r="BC20" s="7"/>
      <c r="BD20" s="7"/>
      <c r="BE20" s="7"/>
      <c r="BF20" s="5"/>
      <c r="BG20" s="5"/>
      <c r="BH20" s="5"/>
      <c r="BI20" s="5"/>
      <c r="BJ20" s="5"/>
      <c r="BK20" s="5"/>
      <c r="BL20" s="5"/>
      <c r="BM20" s="5"/>
      <c r="BN20" s="5">
        <f t="shared" si="4"/>
        <v>2</v>
      </c>
      <c r="BO20" s="31"/>
      <c r="BP20" s="34" t="s">
        <v>174</v>
      </c>
      <c r="BQ20" s="5">
        <v>1</v>
      </c>
      <c r="BR20" s="7"/>
      <c r="BS20" s="7"/>
      <c r="BT20" s="7"/>
      <c r="BU20" s="7"/>
      <c r="BV20" s="5"/>
      <c r="BW20" s="5"/>
      <c r="BX20" s="5"/>
      <c r="BY20" s="5"/>
      <c r="BZ20" s="5"/>
      <c r="CA20" s="5"/>
      <c r="CB20" s="5"/>
      <c r="CC20" s="5"/>
      <c r="CD20" s="5">
        <f t="shared" si="5"/>
        <v>1</v>
      </c>
      <c r="CE20" s="31"/>
      <c r="CF20" s="5">
        <v>1</v>
      </c>
      <c r="CG20" s="34" t="s">
        <v>174</v>
      </c>
      <c r="CH20" s="5">
        <v>1</v>
      </c>
      <c r="CI20" s="7"/>
      <c r="CJ20" s="7"/>
      <c r="CK20" s="7"/>
      <c r="CL20" s="5"/>
      <c r="CM20" s="5"/>
      <c r="CN20" s="5"/>
      <c r="CO20" s="5"/>
      <c r="CP20" s="5"/>
      <c r="CQ20" s="5"/>
      <c r="CR20" s="5"/>
      <c r="CS20" s="5"/>
      <c r="CT20" s="5">
        <f t="shared" si="6"/>
        <v>2</v>
      </c>
      <c r="CU20" s="31"/>
    </row>
    <row r="21" spans="1:99" ht="16.5" x14ac:dyDescent="0.25">
      <c r="A21" s="12">
        <f t="shared" si="0"/>
        <v>17</v>
      </c>
      <c r="B21" s="17">
        <v>16102033</v>
      </c>
      <c r="C21" s="8" t="s">
        <v>128</v>
      </c>
      <c r="D21" s="7"/>
      <c r="E21" s="7"/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1"/>
        <v>0</v>
      </c>
      <c r="S21" s="31"/>
      <c r="T21" s="35" t="s">
        <v>174</v>
      </c>
      <c r="U21" s="7"/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2"/>
        <v>0</v>
      </c>
      <c r="AI21" s="31"/>
      <c r="AJ21" s="35" t="s">
        <v>174</v>
      </c>
      <c r="AK21" s="7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3"/>
        <v>2</v>
      </c>
      <c r="AY21" s="31"/>
      <c r="AZ21" s="7">
        <v>1</v>
      </c>
      <c r="BA21" s="5">
        <v>1</v>
      </c>
      <c r="BB21" s="7"/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4"/>
        <v>2</v>
      </c>
      <c r="BO21" s="31"/>
      <c r="BP21" s="5">
        <v>1</v>
      </c>
      <c r="BQ21" s="5">
        <v>1</v>
      </c>
      <c r="BR21" s="7"/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5"/>
        <v>2</v>
      </c>
      <c r="CE21" s="31"/>
      <c r="CF21" s="34" t="s">
        <v>174</v>
      </c>
      <c r="CG21" s="5">
        <v>1</v>
      </c>
      <c r="CH21" s="34" t="s">
        <v>174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6"/>
        <v>1</v>
      </c>
      <c r="CU21" s="31"/>
    </row>
    <row r="22" spans="1:99" ht="16.5" x14ac:dyDescent="0.25">
      <c r="A22" s="12">
        <f t="shared" si="0"/>
        <v>18</v>
      </c>
      <c r="B22" s="17">
        <v>16102034</v>
      </c>
      <c r="C22" s="8" t="s">
        <v>129</v>
      </c>
      <c r="D22" s="7"/>
      <c r="E22" s="7"/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1"/>
        <v>0</v>
      </c>
      <c r="S22" s="31"/>
      <c r="T22" s="5">
        <v>1</v>
      </c>
      <c r="U22" s="7"/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2"/>
        <v>1</v>
      </c>
      <c r="AI22" s="31"/>
      <c r="AJ22" s="7">
        <v>1</v>
      </c>
      <c r="AK22" s="7">
        <v>1</v>
      </c>
      <c r="AL22" s="5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3"/>
        <v>3</v>
      </c>
      <c r="AY22" s="31"/>
      <c r="AZ22" s="7">
        <v>1</v>
      </c>
      <c r="BA22" s="5">
        <v>1</v>
      </c>
      <c r="BB22" s="7"/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4"/>
        <v>2</v>
      </c>
      <c r="BO22" s="31"/>
      <c r="BP22" s="5">
        <v>1</v>
      </c>
      <c r="BQ22" s="5">
        <v>1</v>
      </c>
      <c r="BR22" s="7"/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5"/>
        <v>2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6"/>
        <v>3</v>
      </c>
      <c r="CU22" s="31"/>
    </row>
    <row r="23" spans="1:99" ht="16.5" x14ac:dyDescent="0.25">
      <c r="A23" s="12">
        <f t="shared" si="0"/>
        <v>19</v>
      </c>
      <c r="B23" s="17">
        <v>16102035</v>
      </c>
      <c r="C23" s="8" t="s">
        <v>130</v>
      </c>
      <c r="D23" s="7"/>
      <c r="E23" s="7"/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1"/>
        <v>0</v>
      </c>
      <c r="S23" s="31"/>
      <c r="T23" s="5">
        <v>1</v>
      </c>
      <c r="U23" s="7"/>
      <c r="V23" s="7"/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2"/>
        <v>1</v>
      </c>
      <c r="AI23" s="31"/>
      <c r="AJ23" s="7">
        <v>1</v>
      </c>
      <c r="AK23" s="7">
        <v>1</v>
      </c>
      <c r="AL23" s="5">
        <v>1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3"/>
        <v>3</v>
      </c>
      <c r="AY23" s="31"/>
      <c r="AZ23" s="7">
        <v>1</v>
      </c>
      <c r="BA23" s="5">
        <v>1</v>
      </c>
      <c r="BB23" s="7"/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4"/>
        <v>2</v>
      </c>
      <c r="BO23" s="31"/>
      <c r="BP23" s="5">
        <v>1</v>
      </c>
      <c r="BQ23" s="5">
        <v>1</v>
      </c>
      <c r="BR23" s="7"/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5"/>
        <v>2</v>
      </c>
      <c r="CE23" s="31"/>
      <c r="CF23" s="5">
        <v>1</v>
      </c>
      <c r="CG23" s="5">
        <v>1</v>
      </c>
      <c r="CH23" s="5">
        <v>1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6"/>
        <v>3</v>
      </c>
      <c r="CU23" s="31"/>
    </row>
    <row r="24" spans="1:99" ht="16.5" x14ac:dyDescent="0.25">
      <c r="A24" s="12">
        <f t="shared" si="0"/>
        <v>20</v>
      </c>
      <c r="B24" s="17">
        <v>16102036</v>
      </c>
      <c r="C24" s="8" t="s">
        <v>131</v>
      </c>
      <c r="D24" s="7"/>
      <c r="E24" s="7"/>
      <c r="F24" s="7"/>
      <c r="G24" s="7"/>
      <c r="H24" s="7"/>
      <c r="I24" s="7"/>
      <c r="J24" s="5"/>
      <c r="K24" s="5"/>
      <c r="L24" s="5"/>
      <c r="M24" s="7"/>
      <c r="N24" s="5"/>
      <c r="O24" s="5"/>
      <c r="P24" s="5"/>
      <c r="Q24" s="5"/>
      <c r="R24" s="5">
        <f t="shared" si="1"/>
        <v>0</v>
      </c>
      <c r="S24" s="31"/>
      <c r="T24" s="5">
        <v>1</v>
      </c>
      <c r="U24" s="7"/>
      <c r="V24" s="7"/>
      <c r="W24" s="7"/>
      <c r="X24" s="7"/>
      <c r="Y24" s="7"/>
      <c r="Z24" s="5"/>
      <c r="AA24" s="5"/>
      <c r="AB24" s="5"/>
      <c r="AC24" s="7"/>
      <c r="AD24" s="5"/>
      <c r="AE24" s="5"/>
      <c r="AF24" s="5"/>
      <c r="AG24" s="5"/>
      <c r="AH24" s="5">
        <f t="shared" si="2"/>
        <v>1</v>
      </c>
      <c r="AI24" s="31"/>
      <c r="AJ24" s="7">
        <v>1</v>
      </c>
      <c r="AK24" s="7">
        <v>1</v>
      </c>
      <c r="AL24" s="5">
        <v>1</v>
      </c>
      <c r="AM24" s="7"/>
      <c r="AN24" s="7"/>
      <c r="AO24" s="7"/>
      <c r="AP24" s="5"/>
      <c r="AQ24" s="5"/>
      <c r="AR24" s="5"/>
      <c r="AS24" s="7"/>
      <c r="AT24" s="5"/>
      <c r="AU24" s="5"/>
      <c r="AV24" s="5"/>
      <c r="AW24" s="5"/>
      <c r="AX24" s="5">
        <f t="shared" si="3"/>
        <v>3</v>
      </c>
      <c r="AY24" s="31"/>
      <c r="AZ24" s="7">
        <v>1</v>
      </c>
      <c r="BA24" s="5">
        <v>1</v>
      </c>
      <c r="BB24" s="7"/>
      <c r="BC24" s="7"/>
      <c r="BD24" s="7"/>
      <c r="BE24" s="7"/>
      <c r="BF24" s="5"/>
      <c r="BG24" s="5"/>
      <c r="BH24" s="5"/>
      <c r="BI24" s="7"/>
      <c r="BJ24" s="5"/>
      <c r="BK24" s="5"/>
      <c r="BL24" s="5"/>
      <c r="BM24" s="5"/>
      <c r="BN24" s="5">
        <f t="shared" si="4"/>
        <v>2</v>
      </c>
      <c r="BO24" s="31"/>
      <c r="BP24" s="5">
        <v>1</v>
      </c>
      <c r="BQ24" s="5">
        <v>1</v>
      </c>
      <c r="BR24" s="7"/>
      <c r="BS24" s="7"/>
      <c r="BT24" s="7"/>
      <c r="BU24" s="7"/>
      <c r="BV24" s="5"/>
      <c r="BW24" s="5"/>
      <c r="BX24" s="5"/>
      <c r="BY24" s="7"/>
      <c r="BZ24" s="5"/>
      <c r="CA24" s="5"/>
      <c r="CB24" s="5"/>
      <c r="CC24" s="5"/>
      <c r="CD24" s="5">
        <f t="shared" si="5"/>
        <v>2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7"/>
      <c r="CP24" s="5"/>
      <c r="CQ24" s="5"/>
      <c r="CR24" s="5"/>
      <c r="CS24" s="5"/>
      <c r="CT24" s="5">
        <f t="shared" si="6"/>
        <v>3</v>
      </c>
      <c r="CU24" s="31"/>
    </row>
    <row r="25" spans="1:99" ht="16.5" x14ac:dyDescent="0.25">
      <c r="A25" s="12">
        <f t="shared" si="0"/>
        <v>21</v>
      </c>
      <c r="B25" s="17">
        <v>16102037</v>
      </c>
      <c r="C25" s="8" t="s">
        <v>132</v>
      </c>
      <c r="D25" s="7"/>
      <c r="E25" s="7"/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1"/>
        <v>0</v>
      </c>
      <c r="S25" s="31"/>
      <c r="T25" s="5">
        <v>1</v>
      </c>
      <c r="U25" s="7"/>
      <c r="V25" s="7"/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2"/>
        <v>1</v>
      </c>
      <c r="AI25" s="31"/>
      <c r="AJ25" s="7">
        <v>1</v>
      </c>
      <c r="AK25" s="7">
        <v>1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3"/>
        <v>3</v>
      </c>
      <c r="AY25" s="31"/>
      <c r="AZ25" s="7">
        <v>1</v>
      </c>
      <c r="BA25" s="5">
        <v>1</v>
      </c>
      <c r="BB25" s="7"/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4"/>
        <v>2</v>
      </c>
      <c r="BO25" s="31"/>
      <c r="BP25" s="5">
        <v>1</v>
      </c>
      <c r="BQ25" s="5">
        <v>1</v>
      </c>
      <c r="BR25" s="7"/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5"/>
        <v>2</v>
      </c>
      <c r="CE25" s="31"/>
      <c r="CF25" s="5">
        <v>1</v>
      </c>
      <c r="CG25" s="5">
        <v>1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6"/>
        <v>3</v>
      </c>
      <c r="CU25" s="31"/>
    </row>
    <row r="26" spans="1:99" ht="16.5" x14ac:dyDescent="0.25">
      <c r="A26" s="12">
        <f t="shared" si="0"/>
        <v>22</v>
      </c>
      <c r="B26" s="17">
        <v>16102038</v>
      </c>
      <c r="C26" s="8" t="s">
        <v>133</v>
      </c>
      <c r="D26" s="7"/>
      <c r="E26" s="7"/>
      <c r="F26" s="7"/>
      <c r="G26" s="7"/>
      <c r="H26" s="7"/>
      <c r="I26" s="7"/>
      <c r="J26" s="5"/>
      <c r="K26" s="5"/>
      <c r="L26" s="5"/>
      <c r="M26" s="5"/>
      <c r="N26" s="5"/>
      <c r="O26" s="5"/>
      <c r="P26" s="5"/>
      <c r="Q26" s="5"/>
      <c r="R26" s="5">
        <f t="shared" si="1"/>
        <v>0</v>
      </c>
      <c r="S26" s="31"/>
      <c r="T26" s="5">
        <v>1</v>
      </c>
      <c r="U26" s="7"/>
      <c r="V26" s="7"/>
      <c r="W26" s="7"/>
      <c r="X26" s="7"/>
      <c r="Y26" s="7"/>
      <c r="Z26" s="5"/>
      <c r="AA26" s="5"/>
      <c r="AB26" s="5"/>
      <c r="AC26" s="5"/>
      <c r="AD26" s="5"/>
      <c r="AE26" s="5"/>
      <c r="AF26" s="5"/>
      <c r="AG26" s="5"/>
      <c r="AH26" s="5">
        <f t="shared" si="2"/>
        <v>1</v>
      </c>
      <c r="AI26" s="31"/>
      <c r="AJ26" s="7">
        <v>1</v>
      </c>
      <c r="AK26" s="7">
        <v>1</v>
      </c>
      <c r="AL26" s="5">
        <v>1</v>
      </c>
      <c r="AM26" s="7"/>
      <c r="AN26" s="7"/>
      <c r="AO26" s="7"/>
      <c r="AP26" s="5"/>
      <c r="AQ26" s="5"/>
      <c r="AR26" s="5"/>
      <c r="AS26" s="5"/>
      <c r="AT26" s="5"/>
      <c r="AU26" s="5"/>
      <c r="AV26" s="5"/>
      <c r="AW26" s="5"/>
      <c r="AX26" s="5">
        <f t="shared" si="3"/>
        <v>3</v>
      </c>
      <c r="AY26" s="31"/>
      <c r="AZ26" s="7">
        <v>1</v>
      </c>
      <c r="BA26" s="5">
        <v>1</v>
      </c>
      <c r="BB26" s="7"/>
      <c r="BC26" s="7"/>
      <c r="BD26" s="7"/>
      <c r="BE26" s="7"/>
      <c r="BF26" s="5"/>
      <c r="BG26" s="5"/>
      <c r="BH26" s="5"/>
      <c r="BI26" s="5"/>
      <c r="BJ26" s="5"/>
      <c r="BK26" s="5"/>
      <c r="BL26" s="5"/>
      <c r="BM26" s="5"/>
      <c r="BN26" s="5">
        <f t="shared" si="4"/>
        <v>2</v>
      </c>
      <c r="BO26" s="31"/>
      <c r="BP26" s="5">
        <v>1</v>
      </c>
      <c r="BQ26" s="5">
        <v>1</v>
      </c>
      <c r="BR26" s="7"/>
      <c r="BS26" s="7"/>
      <c r="BT26" s="7"/>
      <c r="BU26" s="7"/>
      <c r="BV26" s="5"/>
      <c r="BW26" s="5"/>
      <c r="BX26" s="5"/>
      <c r="BY26" s="5"/>
      <c r="BZ26" s="5"/>
      <c r="CA26" s="5"/>
      <c r="CB26" s="5"/>
      <c r="CC26" s="5"/>
      <c r="CD26" s="5">
        <f t="shared" si="5"/>
        <v>2</v>
      </c>
      <c r="CE26" s="31"/>
      <c r="CF26" s="5">
        <v>1</v>
      </c>
      <c r="CG26" s="5">
        <v>1</v>
      </c>
      <c r="CH26" s="34" t="s">
        <v>174</v>
      </c>
      <c r="CI26" s="7"/>
      <c r="CJ26" s="7"/>
      <c r="CK26" s="7"/>
      <c r="CL26" s="5"/>
      <c r="CM26" s="5"/>
      <c r="CN26" s="5"/>
      <c r="CO26" s="5"/>
      <c r="CP26" s="5"/>
      <c r="CQ26" s="5"/>
      <c r="CR26" s="5"/>
      <c r="CS26" s="5"/>
      <c r="CT26" s="5">
        <f t="shared" si="6"/>
        <v>2</v>
      </c>
      <c r="CU26" s="31"/>
    </row>
    <row r="27" spans="1:99" ht="16.5" x14ac:dyDescent="0.25">
      <c r="A27" s="12">
        <f t="shared" si="0"/>
        <v>23</v>
      </c>
      <c r="B27" s="17">
        <v>16102039</v>
      </c>
      <c r="C27" s="8" t="s">
        <v>134</v>
      </c>
      <c r="D27" s="7"/>
      <c r="E27" s="7"/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1"/>
        <v>0</v>
      </c>
      <c r="S27" s="31"/>
      <c r="T27" s="5">
        <v>1</v>
      </c>
      <c r="U27" s="7"/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2"/>
        <v>1</v>
      </c>
      <c r="AI27" s="31"/>
      <c r="AJ27" s="7">
        <v>1</v>
      </c>
      <c r="AK27" s="7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3"/>
        <v>3</v>
      </c>
      <c r="AY27" s="31"/>
      <c r="AZ27" s="7">
        <v>1</v>
      </c>
      <c r="BA27" s="5">
        <v>1</v>
      </c>
      <c r="BB27" s="7"/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4"/>
        <v>2</v>
      </c>
      <c r="BO27" s="31"/>
      <c r="BP27" s="5">
        <v>1</v>
      </c>
      <c r="BQ27" s="5">
        <v>1</v>
      </c>
      <c r="BR27" s="7"/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5"/>
        <v>2</v>
      </c>
      <c r="CE27" s="31"/>
      <c r="CF27" s="5">
        <v>1</v>
      </c>
      <c r="CG27" s="5">
        <v>1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6"/>
        <v>3</v>
      </c>
      <c r="CU27" s="31"/>
    </row>
    <row r="28" spans="1:99" ht="16.5" x14ac:dyDescent="0.25">
      <c r="A28" s="12">
        <f t="shared" si="0"/>
        <v>24</v>
      </c>
      <c r="B28" s="17">
        <v>16102041</v>
      </c>
      <c r="C28" s="8" t="s">
        <v>135</v>
      </c>
      <c r="D28" s="7"/>
      <c r="E28" s="7"/>
      <c r="F28" s="7"/>
      <c r="G28" s="7"/>
      <c r="H28" s="7"/>
      <c r="I28" s="7"/>
      <c r="J28" s="5"/>
      <c r="K28" s="7"/>
      <c r="L28" s="5"/>
      <c r="M28" s="5"/>
      <c r="N28" s="5"/>
      <c r="O28" s="5"/>
      <c r="P28" s="7"/>
      <c r="Q28" s="5"/>
      <c r="R28" s="5">
        <f t="shared" si="1"/>
        <v>0</v>
      </c>
      <c r="S28" s="31"/>
      <c r="T28" s="5">
        <v>1</v>
      </c>
      <c r="U28" s="7"/>
      <c r="V28" s="7"/>
      <c r="W28" s="7"/>
      <c r="X28" s="7"/>
      <c r="Y28" s="7"/>
      <c r="Z28" s="5"/>
      <c r="AA28" s="7"/>
      <c r="AB28" s="5"/>
      <c r="AC28" s="5"/>
      <c r="AD28" s="5"/>
      <c r="AE28" s="5"/>
      <c r="AF28" s="7"/>
      <c r="AG28" s="5"/>
      <c r="AH28" s="5">
        <f t="shared" si="2"/>
        <v>1</v>
      </c>
      <c r="AI28" s="31"/>
      <c r="AJ28" s="7">
        <v>1</v>
      </c>
      <c r="AK28" s="35" t="s">
        <v>174</v>
      </c>
      <c r="AL28" s="5">
        <v>1</v>
      </c>
      <c r="AM28" s="7"/>
      <c r="AN28" s="7"/>
      <c r="AO28" s="7"/>
      <c r="AP28" s="5"/>
      <c r="AQ28" s="7"/>
      <c r="AR28" s="5"/>
      <c r="AS28" s="5"/>
      <c r="AT28" s="5"/>
      <c r="AU28" s="5"/>
      <c r="AV28" s="7"/>
      <c r="AW28" s="5"/>
      <c r="AX28" s="5">
        <f t="shared" si="3"/>
        <v>2</v>
      </c>
      <c r="AY28" s="31"/>
      <c r="AZ28" s="7">
        <v>1</v>
      </c>
      <c r="BA28" s="5">
        <v>1</v>
      </c>
      <c r="BB28" s="7"/>
      <c r="BC28" s="7"/>
      <c r="BD28" s="7"/>
      <c r="BE28" s="7"/>
      <c r="BF28" s="5"/>
      <c r="BG28" s="7"/>
      <c r="BH28" s="5"/>
      <c r="BI28" s="5"/>
      <c r="BJ28" s="5"/>
      <c r="BK28" s="5"/>
      <c r="BL28" s="7"/>
      <c r="BM28" s="5"/>
      <c r="BN28" s="5">
        <f t="shared" si="4"/>
        <v>2</v>
      </c>
      <c r="BO28" s="31"/>
      <c r="BP28" s="34" t="s">
        <v>174</v>
      </c>
      <c r="BQ28" s="5">
        <v>1</v>
      </c>
      <c r="BR28" s="7"/>
      <c r="BS28" s="7"/>
      <c r="BT28" s="7"/>
      <c r="BU28" s="7"/>
      <c r="BV28" s="5"/>
      <c r="BW28" s="7"/>
      <c r="BX28" s="5"/>
      <c r="BY28" s="5"/>
      <c r="BZ28" s="5"/>
      <c r="CA28" s="5"/>
      <c r="CB28" s="7"/>
      <c r="CC28" s="5"/>
      <c r="CD28" s="5">
        <f t="shared" si="5"/>
        <v>1</v>
      </c>
      <c r="CE28" s="31"/>
      <c r="CF28" s="5">
        <v>1</v>
      </c>
      <c r="CG28" s="34" t="s">
        <v>174</v>
      </c>
      <c r="CH28" s="5">
        <v>1</v>
      </c>
      <c r="CI28" s="7"/>
      <c r="CJ28" s="7"/>
      <c r="CK28" s="7"/>
      <c r="CL28" s="5"/>
      <c r="CM28" s="7"/>
      <c r="CN28" s="5"/>
      <c r="CO28" s="5"/>
      <c r="CP28" s="5"/>
      <c r="CQ28" s="5"/>
      <c r="CR28" s="7"/>
      <c r="CS28" s="5"/>
      <c r="CT28" s="5">
        <f t="shared" si="6"/>
        <v>2</v>
      </c>
      <c r="CU28" s="31"/>
    </row>
    <row r="29" spans="1:99" ht="16.5" x14ac:dyDescent="0.25">
      <c r="A29" s="12">
        <f>A28+1</f>
        <v>25</v>
      </c>
      <c r="B29" s="17">
        <v>16102042</v>
      </c>
      <c r="C29" s="8" t="s">
        <v>136</v>
      </c>
      <c r="D29" s="7"/>
      <c r="E29" s="7"/>
      <c r="F29" s="7"/>
      <c r="G29" s="7"/>
      <c r="H29" s="7"/>
      <c r="I29" s="7"/>
      <c r="J29" s="5"/>
      <c r="K29" s="5"/>
      <c r="L29" s="5"/>
      <c r="M29" s="5"/>
      <c r="N29" s="5"/>
      <c r="O29" s="5"/>
      <c r="P29" s="5"/>
      <c r="Q29" s="5"/>
      <c r="R29" s="5">
        <f t="shared" si="1"/>
        <v>0</v>
      </c>
      <c r="S29" s="31"/>
      <c r="T29" s="5">
        <v>1</v>
      </c>
      <c r="U29" s="7"/>
      <c r="V29" s="7"/>
      <c r="W29" s="7"/>
      <c r="X29" s="7"/>
      <c r="Y29" s="7"/>
      <c r="Z29" s="5"/>
      <c r="AA29" s="5"/>
      <c r="AB29" s="5"/>
      <c r="AC29" s="5"/>
      <c r="AD29" s="5"/>
      <c r="AE29" s="5"/>
      <c r="AF29" s="5"/>
      <c r="AG29" s="5"/>
      <c r="AH29" s="5">
        <f t="shared" si="2"/>
        <v>1</v>
      </c>
      <c r="AI29" s="31"/>
      <c r="AJ29" s="7">
        <v>1</v>
      </c>
      <c r="AK29" s="7">
        <v>1</v>
      </c>
      <c r="AL29" s="5">
        <v>1</v>
      </c>
      <c r="AM29" s="7"/>
      <c r="AN29" s="7"/>
      <c r="AO29" s="7"/>
      <c r="AP29" s="5"/>
      <c r="AQ29" s="5"/>
      <c r="AR29" s="5"/>
      <c r="AS29" s="5"/>
      <c r="AT29" s="5"/>
      <c r="AU29" s="5"/>
      <c r="AV29" s="5"/>
      <c r="AW29" s="5"/>
      <c r="AX29" s="5">
        <f t="shared" si="3"/>
        <v>3</v>
      </c>
      <c r="AY29" s="31"/>
      <c r="AZ29" s="7">
        <v>1</v>
      </c>
      <c r="BA29" s="5">
        <v>1</v>
      </c>
      <c r="BB29" s="7"/>
      <c r="BC29" s="7"/>
      <c r="BD29" s="7"/>
      <c r="BE29" s="7"/>
      <c r="BF29" s="5"/>
      <c r="BG29" s="5"/>
      <c r="BH29" s="5"/>
      <c r="BI29" s="5"/>
      <c r="BJ29" s="5"/>
      <c r="BK29" s="5"/>
      <c r="BL29" s="5"/>
      <c r="BM29" s="5"/>
      <c r="BN29" s="5">
        <f t="shared" si="4"/>
        <v>2</v>
      </c>
      <c r="BO29" s="31"/>
      <c r="BP29" s="34" t="s">
        <v>174</v>
      </c>
      <c r="BQ29" s="5">
        <v>1</v>
      </c>
      <c r="BR29" s="7"/>
      <c r="BS29" s="7"/>
      <c r="BT29" s="7"/>
      <c r="BU29" s="7"/>
      <c r="BV29" s="5"/>
      <c r="BW29" s="5"/>
      <c r="BX29" s="5"/>
      <c r="BY29" s="5"/>
      <c r="BZ29" s="5"/>
      <c r="CA29" s="5"/>
      <c r="CB29" s="5"/>
      <c r="CC29" s="5"/>
      <c r="CD29" s="5">
        <f t="shared" si="5"/>
        <v>1</v>
      </c>
      <c r="CE29" s="31"/>
      <c r="CF29" s="5">
        <v>1</v>
      </c>
      <c r="CG29" s="5">
        <v>1</v>
      </c>
      <c r="CH29" s="5">
        <v>1</v>
      </c>
      <c r="CI29" s="7"/>
      <c r="CJ29" s="7"/>
      <c r="CK29" s="7"/>
      <c r="CL29" s="5"/>
      <c r="CM29" s="5"/>
      <c r="CN29" s="5"/>
      <c r="CO29" s="5"/>
      <c r="CP29" s="5"/>
      <c r="CQ29" s="5"/>
      <c r="CR29" s="5"/>
      <c r="CS29" s="5"/>
      <c r="CT29" s="5">
        <f t="shared" si="6"/>
        <v>3</v>
      </c>
      <c r="CU29" s="31"/>
    </row>
    <row r="30" spans="1:99" ht="16.5" x14ac:dyDescent="0.25">
      <c r="A30" s="12">
        <f t="shared" si="0"/>
        <v>26</v>
      </c>
      <c r="B30" s="17">
        <v>16102043</v>
      </c>
      <c r="C30" s="8" t="s">
        <v>137</v>
      </c>
      <c r="D30" s="7"/>
      <c r="E30" s="7"/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1"/>
        <v>0</v>
      </c>
      <c r="S30" s="31"/>
      <c r="T30" s="35" t="s">
        <v>174</v>
      </c>
      <c r="U30" s="7"/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2"/>
        <v>0</v>
      </c>
      <c r="AI30" s="31"/>
      <c r="AJ30" s="35" t="s">
        <v>174</v>
      </c>
      <c r="AK30" s="7">
        <v>1</v>
      </c>
      <c r="AL30" s="35" t="s">
        <v>174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3"/>
        <v>1</v>
      </c>
      <c r="AY30" s="31"/>
      <c r="AZ30" s="7">
        <v>1</v>
      </c>
      <c r="BA30" s="35" t="s">
        <v>174</v>
      </c>
      <c r="BB30" s="7"/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4"/>
        <v>1</v>
      </c>
      <c r="BO30" s="31"/>
      <c r="BP30" s="5">
        <v>1</v>
      </c>
      <c r="BQ30" s="5">
        <v>1</v>
      </c>
      <c r="BR30" s="7"/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5"/>
        <v>2</v>
      </c>
      <c r="CE30" s="31"/>
      <c r="CF30" s="34" t="s">
        <v>174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6"/>
        <v>2</v>
      </c>
      <c r="CU30" s="31"/>
    </row>
    <row r="31" spans="1:99" ht="16.5" x14ac:dyDescent="0.25">
      <c r="A31" s="12">
        <f t="shared" si="0"/>
        <v>27</v>
      </c>
      <c r="B31" s="17">
        <v>16102044</v>
      </c>
      <c r="C31" s="8" t="s">
        <v>138</v>
      </c>
      <c r="D31" s="7"/>
      <c r="E31" s="7"/>
      <c r="F31" s="7"/>
      <c r="G31" s="7"/>
      <c r="H31" s="7"/>
      <c r="I31" s="7"/>
      <c r="J31" s="5"/>
      <c r="K31" s="5"/>
      <c r="L31" s="7"/>
      <c r="M31" s="7"/>
      <c r="N31" s="5"/>
      <c r="O31" s="5"/>
      <c r="P31" s="5"/>
      <c r="Q31" s="5"/>
      <c r="R31" s="5">
        <f t="shared" si="1"/>
        <v>0</v>
      </c>
      <c r="S31" s="31"/>
      <c r="T31" s="5">
        <v>1</v>
      </c>
      <c r="U31" s="7"/>
      <c r="V31" s="7"/>
      <c r="W31" s="7"/>
      <c r="X31" s="7"/>
      <c r="Y31" s="7"/>
      <c r="Z31" s="5"/>
      <c r="AA31" s="5"/>
      <c r="AB31" s="7"/>
      <c r="AC31" s="7"/>
      <c r="AD31" s="5"/>
      <c r="AE31" s="5"/>
      <c r="AF31" s="5"/>
      <c r="AG31" s="5"/>
      <c r="AH31" s="5">
        <f t="shared" si="2"/>
        <v>1</v>
      </c>
      <c r="AI31" s="31"/>
      <c r="AJ31" s="7">
        <v>1</v>
      </c>
      <c r="AK31" s="7">
        <v>1</v>
      </c>
      <c r="AL31" s="5">
        <v>1</v>
      </c>
      <c r="AM31" s="7"/>
      <c r="AN31" s="7"/>
      <c r="AO31" s="7"/>
      <c r="AP31" s="5"/>
      <c r="AQ31" s="5"/>
      <c r="AR31" s="7"/>
      <c r="AS31" s="7"/>
      <c r="AT31" s="5"/>
      <c r="AU31" s="5"/>
      <c r="AV31" s="5"/>
      <c r="AW31" s="5"/>
      <c r="AX31" s="5">
        <f t="shared" si="3"/>
        <v>3</v>
      </c>
      <c r="AY31" s="31"/>
      <c r="AZ31" s="7">
        <v>1</v>
      </c>
      <c r="BA31" s="5">
        <v>1</v>
      </c>
      <c r="BB31" s="7"/>
      <c r="BC31" s="7"/>
      <c r="BD31" s="7"/>
      <c r="BE31" s="7"/>
      <c r="BF31" s="5"/>
      <c r="BG31" s="5"/>
      <c r="BH31" s="7"/>
      <c r="BI31" s="7"/>
      <c r="BJ31" s="5"/>
      <c r="BK31" s="5"/>
      <c r="BL31" s="5"/>
      <c r="BM31" s="5"/>
      <c r="BN31" s="5">
        <f t="shared" si="4"/>
        <v>2</v>
      </c>
      <c r="BO31" s="31"/>
      <c r="BP31" s="5">
        <v>1</v>
      </c>
      <c r="BQ31" s="5">
        <v>1</v>
      </c>
      <c r="BR31" s="7"/>
      <c r="BS31" s="7"/>
      <c r="BT31" s="7"/>
      <c r="BU31" s="7"/>
      <c r="BV31" s="5"/>
      <c r="BW31" s="5"/>
      <c r="BX31" s="7"/>
      <c r="BY31" s="7"/>
      <c r="BZ31" s="5"/>
      <c r="CA31" s="5"/>
      <c r="CB31" s="5"/>
      <c r="CC31" s="5"/>
      <c r="CD31" s="5">
        <f t="shared" si="5"/>
        <v>2</v>
      </c>
      <c r="CE31" s="31"/>
      <c r="CF31" s="34" t="s">
        <v>174</v>
      </c>
      <c r="CG31" s="5">
        <v>1</v>
      </c>
      <c r="CH31" s="5">
        <v>1</v>
      </c>
      <c r="CI31" s="7"/>
      <c r="CJ31" s="7"/>
      <c r="CK31" s="7"/>
      <c r="CL31" s="5"/>
      <c r="CM31" s="5"/>
      <c r="CN31" s="7"/>
      <c r="CO31" s="7"/>
      <c r="CP31" s="5"/>
      <c r="CQ31" s="5"/>
      <c r="CR31" s="5"/>
      <c r="CS31" s="5"/>
      <c r="CT31" s="5">
        <f t="shared" si="6"/>
        <v>2</v>
      </c>
      <c r="CU31" s="31"/>
    </row>
    <row r="32" spans="1:99" ht="16.5" x14ac:dyDescent="0.25">
      <c r="A32" s="12">
        <f t="shared" si="0"/>
        <v>28</v>
      </c>
      <c r="B32" s="17">
        <v>16102045</v>
      </c>
      <c r="C32" s="8" t="s">
        <v>139</v>
      </c>
      <c r="D32" s="7"/>
      <c r="E32" s="7"/>
      <c r="F32" s="7"/>
      <c r="G32" s="7"/>
      <c r="H32" s="7"/>
      <c r="I32" s="7"/>
      <c r="J32" s="5"/>
      <c r="K32" s="5"/>
      <c r="L32" s="5"/>
      <c r="M32" s="5"/>
      <c r="N32" s="5"/>
      <c r="O32" s="5"/>
      <c r="P32" s="5"/>
      <c r="Q32" s="5"/>
      <c r="R32" s="5">
        <f t="shared" si="1"/>
        <v>0</v>
      </c>
      <c r="S32" s="31"/>
      <c r="T32" s="5">
        <v>1</v>
      </c>
      <c r="U32" s="7"/>
      <c r="V32" s="7"/>
      <c r="W32" s="7"/>
      <c r="X32" s="7"/>
      <c r="Y32" s="7"/>
      <c r="Z32" s="5"/>
      <c r="AA32" s="5"/>
      <c r="AB32" s="5"/>
      <c r="AC32" s="5"/>
      <c r="AD32" s="5"/>
      <c r="AE32" s="5"/>
      <c r="AF32" s="5"/>
      <c r="AG32" s="5"/>
      <c r="AH32" s="5">
        <f t="shared" si="2"/>
        <v>1</v>
      </c>
      <c r="AI32" s="31"/>
      <c r="AJ32" s="35" t="s">
        <v>174</v>
      </c>
      <c r="AK32" s="35" t="s">
        <v>174</v>
      </c>
      <c r="AL32" s="5">
        <v>1</v>
      </c>
      <c r="AM32" s="7"/>
      <c r="AN32" s="7"/>
      <c r="AO32" s="7"/>
      <c r="AP32" s="5"/>
      <c r="AQ32" s="5"/>
      <c r="AR32" s="5"/>
      <c r="AS32" s="5"/>
      <c r="AT32" s="5"/>
      <c r="AU32" s="5"/>
      <c r="AV32" s="5"/>
      <c r="AW32" s="5"/>
      <c r="AX32" s="5">
        <f t="shared" si="3"/>
        <v>1</v>
      </c>
      <c r="AY32" s="31"/>
      <c r="AZ32" s="7">
        <v>1</v>
      </c>
      <c r="BA32" s="5">
        <v>1</v>
      </c>
      <c r="BB32" s="7"/>
      <c r="BC32" s="7"/>
      <c r="BD32" s="7"/>
      <c r="BE32" s="7"/>
      <c r="BF32" s="5"/>
      <c r="BG32" s="5"/>
      <c r="BH32" s="5"/>
      <c r="BI32" s="5"/>
      <c r="BJ32" s="5"/>
      <c r="BK32" s="5"/>
      <c r="BL32" s="5"/>
      <c r="BM32" s="5"/>
      <c r="BN32" s="5">
        <f t="shared" si="4"/>
        <v>2</v>
      </c>
      <c r="BO32" s="31"/>
      <c r="BP32" s="5">
        <v>1</v>
      </c>
      <c r="BQ32" s="5">
        <v>1</v>
      </c>
      <c r="BR32" s="7"/>
      <c r="BS32" s="7"/>
      <c r="BT32" s="7"/>
      <c r="BU32" s="7"/>
      <c r="BV32" s="5"/>
      <c r="BW32" s="5"/>
      <c r="BX32" s="5"/>
      <c r="BY32" s="5"/>
      <c r="BZ32" s="5"/>
      <c r="CA32" s="5"/>
      <c r="CB32" s="5"/>
      <c r="CC32" s="5"/>
      <c r="CD32" s="5">
        <f t="shared" si="5"/>
        <v>2</v>
      </c>
      <c r="CE32" s="31"/>
      <c r="CF32" s="34" t="s">
        <v>174</v>
      </c>
      <c r="CG32" s="5">
        <v>1</v>
      </c>
      <c r="CH32" s="5">
        <v>1</v>
      </c>
      <c r="CI32" s="7"/>
      <c r="CJ32" s="7"/>
      <c r="CK32" s="7"/>
      <c r="CL32" s="5"/>
      <c r="CM32" s="5"/>
      <c r="CN32" s="5"/>
      <c r="CO32" s="5"/>
      <c r="CP32" s="5"/>
      <c r="CQ32" s="5"/>
      <c r="CR32" s="5"/>
      <c r="CS32" s="5"/>
      <c r="CT32" s="5">
        <f t="shared" si="6"/>
        <v>2</v>
      </c>
      <c r="CU32" s="31"/>
    </row>
    <row r="33" spans="1:99" ht="16.5" x14ac:dyDescent="0.25">
      <c r="A33" s="12">
        <f t="shared" si="0"/>
        <v>29</v>
      </c>
      <c r="B33" s="17">
        <v>16102084</v>
      </c>
      <c r="C33" s="8" t="s">
        <v>140</v>
      </c>
      <c r="D33" s="7"/>
      <c r="E33" s="7"/>
      <c r="F33" s="7"/>
      <c r="G33" s="7"/>
      <c r="H33" s="7"/>
      <c r="I33" s="7"/>
      <c r="J33" s="5"/>
      <c r="K33" s="5"/>
      <c r="L33" s="5"/>
      <c r="M33" s="5"/>
      <c r="N33" s="5"/>
      <c r="O33" s="5"/>
      <c r="P33" s="7"/>
      <c r="Q33" s="5"/>
      <c r="R33" s="5">
        <f t="shared" si="1"/>
        <v>0</v>
      </c>
      <c r="S33" s="31"/>
      <c r="T33" s="5">
        <v>1</v>
      </c>
      <c r="U33" s="7"/>
      <c r="V33" s="7"/>
      <c r="W33" s="7"/>
      <c r="X33" s="7"/>
      <c r="Y33" s="7"/>
      <c r="Z33" s="5"/>
      <c r="AA33" s="5"/>
      <c r="AB33" s="5"/>
      <c r="AC33" s="5"/>
      <c r="AD33" s="5"/>
      <c r="AE33" s="5"/>
      <c r="AF33" s="7"/>
      <c r="AG33" s="5"/>
      <c r="AH33" s="5">
        <f t="shared" si="2"/>
        <v>1</v>
      </c>
      <c r="AI33" s="31"/>
      <c r="AJ33" s="7">
        <v>1</v>
      </c>
      <c r="AK33" s="7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7"/>
      <c r="AW33" s="5"/>
      <c r="AX33" s="5">
        <f t="shared" si="3"/>
        <v>3</v>
      </c>
      <c r="AY33" s="31"/>
      <c r="AZ33" s="7">
        <v>1</v>
      </c>
      <c r="BA33" s="5">
        <v>1</v>
      </c>
      <c r="BB33" s="7"/>
      <c r="BC33" s="7"/>
      <c r="BD33" s="7"/>
      <c r="BE33" s="7"/>
      <c r="BF33" s="5"/>
      <c r="BG33" s="5"/>
      <c r="BH33" s="5"/>
      <c r="BI33" s="5"/>
      <c r="BJ33" s="5"/>
      <c r="BK33" s="5"/>
      <c r="BL33" s="7"/>
      <c r="BM33" s="5"/>
      <c r="BN33" s="5">
        <f t="shared" si="4"/>
        <v>2</v>
      </c>
      <c r="BO33" s="31"/>
      <c r="BP33" s="5">
        <v>1</v>
      </c>
      <c r="BQ33" s="5">
        <v>1</v>
      </c>
      <c r="BR33" s="7"/>
      <c r="BS33" s="7"/>
      <c r="BT33" s="7"/>
      <c r="BU33" s="7"/>
      <c r="BV33" s="5"/>
      <c r="BW33" s="5"/>
      <c r="BX33" s="5"/>
      <c r="BY33" s="5"/>
      <c r="BZ33" s="5"/>
      <c r="CA33" s="5"/>
      <c r="CB33" s="7"/>
      <c r="CC33" s="5"/>
      <c r="CD33" s="5">
        <f t="shared" si="5"/>
        <v>2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7"/>
      <c r="CS33" s="5"/>
      <c r="CT33" s="5">
        <f t="shared" si="6"/>
        <v>3</v>
      </c>
      <c r="CU33" s="31"/>
    </row>
    <row r="34" spans="1:99" ht="16.5" x14ac:dyDescent="0.25">
      <c r="A34" s="12">
        <f t="shared" si="0"/>
        <v>30</v>
      </c>
      <c r="B34" s="17">
        <v>16102086</v>
      </c>
      <c r="C34" s="8" t="s">
        <v>141</v>
      </c>
      <c r="D34" s="7"/>
      <c r="E34" s="7"/>
      <c r="F34" s="7"/>
      <c r="G34" s="7"/>
      <c r="H34" s="7"/>
      <c r="I34" s="7"/>
      <c r="J34" s="5"/>
      <c r="K34" s="5"/>
      <c r="L34" s="5"/>
      <c r="M34" s="5"/>
      <c r="N34" s="5"/>
      <c r="O34" s="5"/>
      <c r="P34" s="5"/>
      <c r="Q34" s="5"/>
      <c r="R34" s="5">
        <f t="shared" si="1"/>
        <v>0</v>
      </c>
      <c r="S34" s="31"/>
      <c r="T34" s="5">
        <v>1</v>
      </c>
      <c r="U34" s="7"/>
      <c r="V34" s="7"/>
      <c r="W34" s="7"/>
      <c r="X34" s="7"/>
      <c r="Y34" s="7"/>
      <c r="Z34" s="5"/>
      <c r="AA34" s="5"/>
      <c r="AB34" s="5"/>
      <c r="AC34" s="5"/>
      <c r="AD34" s="5"/>
      <c r="AE34" s="5"/>
      <c r="AF34" s="5"/>
      <c r="AG34" s="5"/>
      <c r="AH34" s="5">
        <f t="shared" si="2"/>
        <v>1</v>
      </c>
      <c r="AI34" s="31"/>
      <c r="AJ34" s="35" t="s">
        <v>174</v>
      </c>
      <c r="AK34" s="7">
        <v>1</v>
      </c>
      <c r="AL34" s="5">
        <v>1</v>
      </c>
      <c r="AM34" s="7"/>
      <c r="AN34" s="7"/>
      <c r="AO34" s="7"/>
      <c r="AP34" s="5"/>
      <c r="AQ34" s="5"/>
      <c r="AR34" s="5"/>
      <c r="AS34" s="5"/>
      <c r="AT34" s="5"/>
      <c r="AU34" s="5"/>
      <c r="AV34" s="5"/>
      <c r="AW34" s="5"/>
      <c r="AX34" s="5">
        <f t="shared" si="3"/>
        <v>2</v>
      </c>
      <c r="AY34" s="31"/>
      <c r="AZ34" s="35" t="s">
        <v>174</v>
      </c>
      <c r="BA34" s="35" t="s">
        <v>174</v>
      </c>
      <c r="BB34" s="7"/>
      <c r="BC34" s="7"/>
      <c r="BD34" s="7"/>
      <c r="BE34" s="7"/>
      <c r="BF34" s="5"/>
      <c r="BG34" s="5"/>
      <c r="BH34" s="5"/>
      <c r="BI34" s="5"/>
      <c r="BJ34" s="5"/>
      <c r="BK34" s="5"/>
      <c r="BL34" s="5"/>
      <c r="BM34" s="5"/>
      <c r="BN34" s="5">
        <f t="shared" si="4"/>
        <v>0</v>
      </c>
      <c r="BO34" s="31"/>
      <c r="BP34" s="34" t="s">
        <v>174</v>
      </c>
      <c r="BQ34" s="5">
        <v>1</v>
      </c>
      <c r="BR34" s="7"/>
      <c r="BS34" s="7"/>
      <c r="BT34" s="7"/>
      <c r="BU34" s="7"/>
      <c r="BV34" s="5"/>
      <c r="BW34" s="5"/>
      <c r="BX34" s="5"/>
      <c r="BY34" s="5"/>
      <c r="BZ34" s="5"/>
      <c r="CA34" s="5"/>
      <c r="CB34" s="5"/>
      <c r="CC34" s="5"/>
      <c r="CD34" s="5">
        <f t="shared" si="5"/>
        <v>1</v>
      </c>
      <c r="CE34" s="31"/>
      <c r="CF34" s="34" t="s">
        <v>174</v>
      </c>
      <c r="CG34" s="34" t="s">
        <v>174</v>
      </c>
      <c r="CH34" s="5">
        <v>1</v>
      </c>
      <c r="CI34" s="7"/>
      <c r="CJ34" s="7"/>
      <c r="CK34" s="7"/>
      <c r="CL34" s="5"/>
      <c r="CM34" s="5"/>
      <c r="CN34" s="5"/>
      <c r="CO34" s="5"/>
      <c r="CP34" s="5"/>
      <c r="CQ34" s="5"/>
      <c r="CR34" s="5"/>
      <c r="CS34" s="5"/>
      <c r="CT34" s="5">
        <f t="shared" si="6"/>
        <v>1</v>
      </c>
      <c r="CU34" s="31"/>
    </row>
    <row r="35" spans="1:99" ht="17.25" thickBot="1" x14ac:dyDescent="0.3">
      <c r="A35" s="20"/>
      <c r="B35" s="21"/>
      <c r="C35" s="22"/>
      <c r="D35" s="23">
        <f t="shared" ref="D35:Q35" si="7">COUNT(D5:D34)</f>
        <v>0</v>
      </c>
      <c r="E35" s="23">
        <f t="shared" si="7"/>
        <v>0</v>
      </c>
      <c r="F35" s="23">
        <f t="shared" si="7"/>
        <v>0</v>
      </c>
      <c r="G35" s="23">
        <f t="shared" si="7"/>
        <v>0</v>
      </c>
      <c r="H35" s="23">
        <f t="shared" si="7"/>
        <v>0</v>
      </c>
      <c r="I35" s="23">
        <f t="shared" si="7"/>
        <v>0</v>
      </c>
      <c r="J35" s="23">
        <f t="shared" si="7"/>
        <v>0</v>
      </c>
      <c r="K35" s="23">
        <f t="shared" si="7"/>
        <v>0</v>
      </c>
      <c r="L35" s="23">
        <f t="shared" si="7"/>
        <v>0</v>
      </c>
      <c r="M35" s="23">
        <f t="shared" si="7"/>
        <v>0</v>
      </c>
      <c r="N35" s="23">
        <f t="shared" si="7"/>
        <v>0</v>
      </c>
      <c r="O35" s="23">
        <f t="shared" si="7"/>
        <v>0</v>
      </c>
      <c r="P35" s="23">
        <f t="shared" si="7"/>
        <v>0</v>
      </c>
      <c r="Q35" s="23">
        <f t="shared" si="7"/>
        <v>0</v>
      </c>
      <c r="R35" s="23"/>
      <c r="S35" s="32"/>
      <c r="T35" s="23">
        <f t="shared" ref="T35:AG35" si="8">COUNT(T5:T34)</f>
        <v>25</v>
      </c>
      <c r="U35" s="23">
        <f t="shared" si="8"/>
        <v>0</v>
      </c>
      <c r="V35" s="23">
        <f t="shared" si="8"/>
        <v>0</v>
      </c>
      <c r="W35" s="23">
        <f t="shared" si="8"/>
        <v>0</v>
      </c>
      <c r="X35" s="23">
        <f t="shared" si="8"/>
        <v>0</v>
      </c>
      <c r="Y35" s="23">
        <f t="shared" si="8"/>
        <v>0</v>
      </c>
      <c r="Z35" s="23">
        <f t="shared" si="8"/>
        <v>0</v>
      </c>
      <c r="AA35" s="23">
        <f t="shared" si="8"/>
        <v>0</v>
      </c>
      <c r="AB35" s="23">
        <f t="shared" si="8"/>
        <v>0</v>
      </c>
      <c r="AC35" s="23">
        <f t="shared" si="8"/>
        <v>0</v>
      </c>
      <c r="AD35" s="23">
        <f t="shared" si="8"/>
        <v>0</v>
      </c>
      <c r="AE35" s="23">
        <f t="shared" si="8"/>
        <v>0</v>
      </c>
      <c r="AF35" s="23">
        <f t="shared" si="8"/>
        <v>0</v>
      </c>
      <c r="AG35" s="23">
        <f t="shared" si="8"/>
        <v>0</v>
      </c>
      <c r="AH35" s="23"/>
      <c r="AI35" s="32"/>
      <c r="AJ35" s="23">
        <f t="shared" ref="AJ35:AW35" si="9">COUNT(AJ5:AJ34)</f>
        <v>23</v>
      </c>
      <c r="AK35" s="23">
        <f t="shared" si="9"/>
        <v>25</v>
      </c>
      <c r="AL35" s="23">
        <f t="shared" si="9"/>
        <v>24</v>
      </c>
      <c r="AM35" s="23">
        <f t="shared" si="9"/>
        <v>0</v>
      </c>
      <c r="AN35" s="23">
        <f t="shared" si="9"/>
        <v>0</v>
      </c>
      <c r="AO35" s="23">
        <f t="shared" si="9"/>
        <v>0</v>
      </c>
      <c r="AP35" s="23">
        <f t="shared" si="9"/>
        <v>0</v>
      </c>
      <c r="AQ35" s="23">
        <f t="shared" si="9"/>
        <v>0</v>
      </c>
      <c r="AR35" s="23">
        <f t="shared" si="9"/>
        <v>0</v>
      </c>
      <c r="AS35" s="23">
        <f t="shared" si="9"/>
        <v>0</v>
      </c>
      <c r="AT35" s="23">
        <f t="shared" si="9"/>
        <v>0</v>
      </c>
      <c r="AU35" s="23">
        <f t="shared" si="9"/>
        <v>0</v>
      </c>
      <c r="AV35" s="23">
        <f t="shared" si="9"/>
        <v>0</v>
      </c>
      <c r="AW35" s="23">
        <f t="shared" si="9"/>
        <v>0</v>
      </c>
      <c r="AX35" s="23"/>
      <c r="AY35" s="32"/>
      <c r="AZ35" s="23">
        <f t="shared" ref="AZ35:BM35" si="10">COUNT(AZ5:AZ34)</f>
        <v>26</v>
      </c>
      <c r="BA35" s="23">
        <f t="shared" si="10"/>
        <v>26</v>
      </c>
      <c r="BB35" s="23">
        <f t="shared" si="10"/>
        <v>0</v>
      </c>
      <c r="BC35" s="23">
        <f t="shared" si="10"/>
        <v>0</v>
      </c>
      <c r="BD35" s="23">
        <f t="shared" si="10"/>
        <v>0</v>
      </c>
      <c r="BE35" s="23">
        <f t="shared" si="10"/>
        <v>0</v>
      </c>
      <c r="BF35" s="23">
        <f t="shared" si="10"/>
        <v>0</v>
      </c>
      <c r="BG35" s="23">
        <f t="shared" si="10"/>
        <v>0</v>
      </c>
      <c r="BH35" s="23">
        <f t="shared" si="10"/>
        <v>0</v>
      </c>
      <c r="BI35" s="23">
        <f t="shared" si="10"/>
        <v>0</v>
      </c>
      <c r="BJ35" s="23">
        <f t="shared" si="10"/>
        <v>0</v>
      </c>
      <c r="BK35" s="23">
        <f t="shared" si="10"/>
        <v>0</v>
      </c>
      <c r="BL35" s="23">
        <f t="shared" si="10"/>
        <v>0</v>
      </c>
      <c r="BM35" s="23">
        <f t="shared" si="10"/>
        <v>0</v>
      </c>
      <c r="BN35" s="23"/>
      <c r="BO35" s="32"/>
      <c r="BP35" s="23">
        <f t="shared" ref="BP35:CC35" si="11">COUNT(BP5:BP34)</f>
        <v>21</v>
      </c>
      <c r="BQ35" s="23">
        <f t="shared" si="11"/>
        <v>28</v>
      </c>
      <c r="BR35" s="23">
        <f t="shared" si="11"/>
        <v>0</v>
      </c>
      <c r="BS35" s="23">
        <f t="shared" si="11"/>
        <v>0</v>
      </c>
      <c r="BT35" s="23">
        <f t="shared" si="11"/>
        <v>0</v>
      </c>
      <c r="BU35" s="23">
        <f t="shared" si="11"/>
        <v>0</v>
      </c>
      <c r="BV35" s="23">
        <f t="shared" si="11"/>
        <v>0</v>
      </c>
      <c r="BW35" s="23">
        <f t="shared" si="11"/>
        <v>0</v>
      </c>
      <c r="BX35" s="23">
        <f t="shared" si="11"/>
        <v>0</v>
      </c>
      <c r="BY35" s="23">
        <f t="shared" si="11"/>
        <v>0</v>
      </c>
      <c r="BZ35" s="23">
        <f t="shared" si="11"/>
        <v>0</v>
      </c>
      <c r="CA35" s="23">
        <f t="shared" si="11"/>
        <v>0</v>
      </c>
      <c r="CB35" s="23">
        <f t="shared" si="11"/>
        <v>0</v>
      </c>
      <c r="CC35" s="23">
        <f t="shared" si="11"/>
        <v>0</v>
      </c>
      <c r="CD35" s="23"/>
      <c r="CE35" s="32"/>
      <c r="CF35" s="23">
        <f t="shared" ref="CF35:CS35" si="12">COUNT(CF5:CF34)</f>
        <v>21</v>
      </c>
      <c r="CG35" s="23">
        <f t="shared" si="12"/>
        <v>25</v>
      </c>
      <c r="CH35" s="23">
        <f t="shared" si="12"/>
        <v>24</v>
      </c>
      <c r="CI35" s="23">
        <f t="shared" si="12"/>
        <v>0</v>
      </c>
      <c r="CJ35" s="23">
        <f t="shared" si="12"/>
        <v>0</v>
      </c>
      <c r="CK35" s="23">
        <f t="shared" si="12"/>
        <v>0</v>
      </c>
      <c r="CL35" s="23">
        <f t="shared" si="12"/>
        <v>0</v>
      </c>
      <c r="CM35" s="23">
        <f t="shared" si="12"/>
        <v>0</v>
      </c>
      <c r="CN35" s="23">
        <f t="shared" si="12"/>
        <v>0</v>
      </c>
      <c r="CO35" s="23">
        <f t="shared" si="12"/>
        <v>0</v>
      </c>
      <c r="CP35" s="23">
        <f t="shared" si="12"/>
        <v>0</v>
      </c>
      <c r="CQ35" s="23">
        <f t="shared" si="12"/>
        <v>0</v>
      </c>
      <c r="CR35" s="23">
        <f t="shared" si="12"/>
        <v>0</v>
      </c>
      <c r="CS35" s="23">
        <f t="shared" si="12"/>
        <v>0</v>
      </c>
      <c r="CT35" s="23"/>
      <c r="CU35" s="32"/>
    </row>
    <row r="36" spans="1:99" x14ac:dyDescent="0.25">
      <c r="A36" s="44" t="s">
        <v>180</v>
      </c>
    </row>
    <row r="37" spans="1:99" ht="16.5" x14ac:dyDescent="0.25">
      <c r="A37" s="12">
        <v>31</v>
      </c>
      <c r="B37" s="17">
        <v>1216157</v>
      </c>
      <c r="C37" s="8" t="s">
        <v>191</v>
      </c>
    </row>
    <row r="38" spans="1:99" ht="16.5" x14ac:dyDescent="0.25">
      <c r="A38" s="12">
        <v>32</v>
      </c>
      <c r="B38" s="17">
        <v>1216205</v>
      </c>
      <c r="C38" s="8" t="s">
        <v>192</v>
      </c>
    </row>
    <row r="39" spans="1:99" ht="16.5" x14ac:dyDescent="0.25">
      <c r="A39" s="12">
        <v>33</v>
      </c>
      <c r="B39" s="17">
        <v>1216299</v>
      </c>
      <c r="C39" s="8" t="s">
        <v>195</v>
      </c>
      <c r="CF39" s="46" t="s">
        <v>174</v>
      </c>
      <c r="CG39" s="50">
        <v>1</v>
      </c>
      <c r="CH39" s="50">
        <v>1</v>
      </c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</row>
    <row r="40" spans="1:99" ht="16.5" x14ac:dyDescent="0.25">
      <c r="A40" s="12">
        <v>34</v>
      </c>
      <c r="B40" s="17">
        <v>1317096</v>
      </c>
      <c r="C40" s="8" t="s">
        <v>196</v>
      </c>
      <c r="BP40" s="46" t="s">
        <v>174</v>
      </c>
      <c r="BQ40" s="47">
        <v>1</v>
      </c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</row>
    <row r="41" spans="1:99" ht="16.5" x14ac:dyDescent="0.25">
      <c r="A41" s="12">
        <v>35</v>
      </c>
      <c r="B41" s="17">
        <v>1317154</v>
      </c>
      <c r="C41" s="8" t="s">
        <v>183</v>
      </c>
      <c r="BP41" s="46" t="s">
        <v>174</v>
      </c>
      <c r="BQ41" s="46" t="s">
        <v>174</v>
      </c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</row>
    <row r="42" spans="1:99" ht="16.5" x14ac:dyDescent="0.25">
      <c r="A42" s="12">
        <v>38</v>
      </c>
      <c r="B42" s="17">
        <v>1317402</v>
      </c>
      <c r="C42" s="8" t="s">
        <v>199</v>
      </c>
      <c r="BP42" s="46" t="s">
        <v>174</v>
      </c>
      <c r="BQ42" s="47">
        <v>1</v>
      </c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</row>
    <row r="43" spans="1:99" ht="16.5" x14ac:dyDescent="0.25">
      <c r="A43" s="12">
        <v>36</v>
      </c>
      <c r="B43" s="17">
        <v>1317172</v>
      </c>
      <c r="C43" s="8" t="s">
        <v>197</v>
      </c>
    </row>
    <row r="44" spans="1:99" ht="16.5" x14ac:dyDescent="0.25">
      <c r="A44" s="12">
        <v>37</v>
      </c>
      <c r="B44" s="17">
        <v>1317304</v>
      </c>
      <c r="C44" s="8" t="s">
        <v>198</v>
      </c>
    </row>
  </sheetData>
  <mergeCells count="24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L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CF3:CH3"/>
    <mergeCell ref="AZ3:BA3"/>
  </mergeCells>
  <conditionalFormatting sqref="C5:C28">
    <cfRule type="duplicateValues" dxfId="51" priority="30" stopIfTrue="1"/>
    <cfRule type="duplicateValues" dxfId="50" priority="31" stopIfTrue="1"/>
    <cfRule type="duplicateValues" dxfId="49" priority="32" stopIfTrue="1"/>
  </conditionalFormatting>
  <conditionalFormatting sqref="B5:B28">
    <cfRule type="duplicateValues" dxfId="48" priority="29" stopIfTrue="1"/>
  </conditionalFormatting>
  <conditionalFormatting sqref="C5:C25">
    <cfRule type="duplicateValues" dxfId="47" priority="26" stopIfTrue="1"/>
    <cfRule type="duplicateValues" dxfId="46" priority="27" stopIfTrue="1"/>
    <cfRule type="duplicateValues" dxfId="45" priority="28" stopIfTrue="1"/>
  </conditionalFormatting>
  <conditionalFormatting sqref="B5:B25">
    <cfRule type="duplicateValues" dxfId="44" priority="25" stopIfTrue="1"/>
  </conditionalFormatting>
  <conditionalFormatting sqref="C37:C44">
    <cfRule type="duplicateValues" dxfId="43" priority="74" stopIfTrue="1"/>
    <cfRule type="duplicateValues" dxfId="42" priority="75" stopIfTrue="1"/>
    <cfRule type="duplicateValues" dxfId="41" priority="76" stopIfTrue="1"/>
  </conditionalFormatting>
  <conditionalFormatting sqref="B37:B44">
    <cfRule type="duplicateValues" dxfId="40" priority="80" stopIfTrue="1"/>
  </conditionalFormatting>
  <conditionalFormatting sqref="C26:C34">
    <cfRule type="duplicateValues" dxfId="39" priority="81" stopIfTrue="1"/>
    <cfRule type="duplicateValues" dxfId="38" priority="82" stopIfTrue="1"/>
    <cfRule type="duplicateValues" dxfId="37" priority="83" stopIfTrue="1"/>
  </conditionalFormatting>
  <conditionalFormatting sqref="B26:B34">
    <cfRule type="duplicateValues" dxfId="36" priority="84" stopIfTrue="1"/>
  </conditionalFormatting>
  <conditionalFormatting sqref="C29:C34">
    <cfRule type="duplicateValues" dxfId="35" priority="85" stopIfTrue="1"/>
    <cfRule type="duplicateValues" dxfId="34" priority="86" stopIfTrue="1"/>
    <cfRule type="duplicateValues" dxfId="33" priority="87" stopIfTrue="1"/>
  </conditionalFormatting>
  <conditionalFormatting sqref="B29:B34">
    <cfRule type="duplicateValues" dxfId="32" priority="88" stopIfTrue="1"/>
  </conditionalFormatting>
  <conditionalFormatting sqref="C34">
    <cfRule type="duplicateValues" dxfId="31" priority="89" stopIfTrue="1"/>
    <cfRule type="duplicateValues" dxfId="30" priority="90" stopIfTrue="1"/>
    <cfRule type="duplicateValues" dxfId="29" priority="91" stopIfTrue="1"/>
  </conditionalFormatting>
  <conditionalFormatting sqref="B34">
    <cfRule type="duplicateValues" dxfId="28" priority="92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40"/>
  <sheetViews>
    <sheetView tabSelected="1" zoomScale="70" zoomScaleNormal="70" workbookViewId="0">
      <pane xSplit="3" ySplit="4" topLeftCell="BL14" activePane="bottomRight" state="frozen"/>
      <selection pane="topRight" activeCell="D1" sqref="D1"/>
      <selection pane="bottomLeft" activeCell="A5" sqref="A5"/>
      <selection pane="bottomRight" activeCell="CC33" sqref="CC33"/>
    </sheetView>
  </sheetViews>
  <sheetFormatPr defaultRowHeight="15" x14ac:dyDescent="0.25"/>
  <cols>
    <col min="1" max="1" width="4" style="24" customWidth="1"/>
    <col min="2" max="2" width="11.140625" style="24" bestFit="1" customWidth="1"/>
    <col min="3" max="3" width="34.42578125" style="25" bestFit="1" customWidth="1"/>
    <col min="4" max="17" width="3.7109375" style="24" customWidth="1"/>
    <col min="18" max="18" width="4.140625" style="24" customWidth="1"/>
    <col min="20" max="33" width="3.7109375" customWidth="1"/>
    <col min="34" max="34" width="4" customWidth="1"/>
    <col min="36" max="49" width="3.7109375" customWidth="1"/>
    <col min="50" max="50" width="4" customWidth="1"/>
    <col min="52" max="65" width="3.7109375" customWidth="1"/>
    <col min="66" max="66" width="4" customWidth="1"/>
    <col min="68" max="81" width="3.7109375" customWidth="1"/>
    <col min="82" max="82" width="4.28515625" customWidth="1"/>
    <col min="84" max="97" width="3.7109375" customWidth="1"/>
    <col min="98" max="98" width="4.7109375" customWidth="1"/>
  </cols>
  <sheetData>
    <row r="1" spans="1:99" ht="21" customHeight="1" x14ac:dyDescent="0.25">
      <c r="A1" s="75" t="s">
        <v>0</v>
      </c>
      <c r="B1" s="78" t="s">
        <v>1</v>
      </c>
      <c r="C1" s="78" t="s">
        <v>2</v>
      </c>
      <c r="D1" s="64" t="s">
        <v>38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3</v>
      </c>
      <c r="S1" s="61" t="s">
        <v>36</v>
      </c>
      <c r="T1" s="64" t="s">
        <v>110</v>
      </c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6" t="s">
        <v>3</v>
      </c>
      <c r="AI1" s="61" t="s">
        <v>36</v>
      </c>
      <c r="AJ1" s="82" t="s">
        <v>176</v>
      </c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4"/>
      <c r="AX1" s="66" t="s">
        <v>3</v>
      </c>
      <c r="AY1" s="61" t="s">
        <v>36</v>
      </c>
      <c r="AZ1" s="64" t="s">
        <v>111</v>
      </c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6" t="s">
        <v>3</v>
      </c>
      <c r="BO1" s="61" t="s">
        <v>36</v>
      </c>
      <c r="BP1" s="64" t="s">
        <v>142</v>
      </c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6" t="s">
        <v>3</v>
      </c>
      <c r="CE1" s="61" t="s">
        <v>36</v>
      </c>
      <c r="CF1" s="64" t="s">
        <v>74</v>
      </c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6" t="s">
        <v>3</v>
      </c>
      <c r="CU1" s="61" t="s">
        <v>36</v>
      </c>
    </row>
    <row r="2" spans="1:99" x14ac:dyDescent="0.25">
      <c r="A2" s="76"/>
      <c r="B2" s="79"/>
      <c r="C2" s="79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27">
        <v>14</v>
      </c>
      <c r="R2" s="67"/>
      <c r="S2" s="62"/>
      <c r="T2" s="13">
        <v>1</v>
      </c>
      <c r="U2" s="13">
        <v>2</v>
      </c>
      <c r="V2" s="13">
        <v>3</v>
      </c>
      <c r="W2" s="13">
        <v>4</v>
      </c>
      <c r="X2" s="13">
        <v>5</v>
      </c>
      <c r="Y2" s="13">
        <v>6</v>
      </c>
      <c r="Z2" s="13">
        <v>7</v>
      </c>
      <c r="AA2" s="3">
        <v>8</v>
      </c>
      <c r="AB2" s="3">
        <v>9</v>
      </c>
      <c r="AC2" s="3">
        <v>10</v>
      </c>
      <c r="AD2" s="3">
        <v>11</v>
      </c>
      <c r="AE2" s="3">
        <v>12</v>
      </c>
      <c r="AF2" s="3">
        <v>13</v>
      </c>
      <c r="AG2" s="27">
        <v>14</v>
      </c>
      <c r="AH2" s="67"/>
      <c r="AI2" s="62"/>
      <c r="AJ2" s="13">
        <v>1</v>
      </c>
      <c r="AK2" s="13">
        <v>2</v>
      </c>
      <c r="AL2" s="13">
        <v>3</v>
      </c>
      <c r="AM2" s="13">
        <v>4</v>
      </c>
      <c r="AN2" s="13">
        <v>5</v>
      </c>
      <c r="AO2" s="13">
        <v>6</v>
      </c>
      <c r="AP2" s="13">
        <v>7</v>
      </c>
      <c r="AQ2" s="3">
        <v>8</v>
      </c>
      <c r="AR2" s="3">
        <v>9</v>
      </c>
      <c r="AS2" s="3">
        <v>10</v>
      </c>
      <c r="AT2" s="3">
        <v>11</v>
      </c>
      <c r="AU2" s="3">
        <v>12</v>
      </c>
      <c r="AV2" s="3">
        <v>13</v>
      </c>
      <c r="AW2" s="27">
        <v>14</v>
      </c>
      <c r="AX2" s="67"/>
      <c r="AY2" s="62"/>
      <c r="AZ2" s="13">
        <v>1</v>
      </c>
      <c r="BA2" s="13">
        <v>2</v>
      </c>
      <c r="BB2" s="13">
        <v>3</v>
      </c>
      <c r="BC2" s="13">
        <v>4</v>
      </c>
      <c r="BD2" s="13">
        <v>5</v>
      </c>
      <c r="BE2" s="13">
        <v>6</v>
      </c>
      <c r="BF2" s="13">
        <v>7</v>
      </c>
      <c r="BG2" s="3">
        <v>8</v>
      </c>
      <c r="BH2" s="3">
        <v>9</v>
      </c>
      <c r="BI2" s="3">
        <v>10</v>
      </c>
      <c r="BJ2" s="3">
        <v>11</v>
      </c>
      <c r="BK2" s="3">
        <v>12</v>
      </c>
      <c r="BL2" s="3">
        <v>13</v>
      </c>
      <c r="BM2" s="27">
        <v>14</v>
      </c>
      <c r="BN2" s="67"/>
      <c r="BO2" s="62"/>
      <c r="BP2" s="13">
        <v>1</v>
      </c>
      <c r="BQ2" s="13">
        <v>2</v>
      </c>
      <c r="BR2" s="13">
        <v>3</v>
      </c>
      <c r="BS2" s="13">
        <v>4</v>
      </c>
      <c r="BT2" s="13">
        <v>5</v>
      </c>
      <c r="BU2" s="13">
        <v>6</v>
      </c>
      <c r="BV2" s="13">
        <v>7</v>
      </c>
      <c r="BW2" s="3">
        <v>8</v>
      </c>
      <c r="BX2" s="3">
        <v>9</v>
      </c>
      <c r="BY2" s="3">
        <v>10</v>
      </c>
      <c r="BZ2" s="3">
        <v>11</v>
      </c>
      <c r="CA2" s="3">
        <v>12</v>
      </c>
      <c r="CB2" s="3">
        <v>13</v>
      </c>
      <c r="CC2" s="27">
        <v>14</v>
      </c>
      <c r="CD2" s="67"/>
      <c r="CE2" s="62"/>
      <c r="CF2" s="13">
        <v>1</v>
      </c>
      <c r="CG2" s="13">
        <v>2</v>
      </c>
      <c r="CH2" s="13">
        <v>3</v>
      </c>
      <c r="CI2" s="13">
        <v>4</v>
      </c>
      <c r="CJ2" s="13">
        <v>5</v>
      </c>
      <c r="CK2" s="13">
        <v>6</v>
      </c>
      <c r="CL2" s="13">
        <v>7</v>
      </c>
      <c r="CM2" s="3">
        <v>8</v>
      </c>
      <c r="CN2" s="3">
        <v>9</v>
      </c>
      <c r="CO2" s="3">
        <v>10</v>
      </c>
      <c r="CP2" s="3">
        <v>11</v>
      </c>
      <c r="CQ2" s="3">
        <v>12</v>
      </c>
      <c r="CR2" s="3">
        <v>13</v>
      </c>
      <c r="CS2" s="27">
        <v>14</v>
      </c>
      <c r="CT2" s="67"/>
      <c r="CU2" s="62"/>
    </row>
    <row r="3" spans="1:99" x14ac:dyDescent="0.25">
      <c r="A3" s="76"/>
      <c r="B3" s="79"/>
      <c r="C3" s="79"/>
      <c r="D3" s="14" t="s">
        <v>173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26"/>
      <c r="R3" s="67"/>
      <c r="S3" s="62"/>
      <c r="T3" s="69" t="s">
        <v>173</v>
      </c>
      <c r="U3" s="70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26"/>
      <c r="AH3" s="67"/>
      <c r="AI3" s="62"/>
      <c r="AJ3" s="69" t="s">
        <v>173</v>
      </c>
      <c r="AK3" s="74"/>
      <c r="AL3" s="70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26"/>
      <c r="AX3" s="67"/>
      <c r="AY3" s="62"/>
      <c r="AZ3" s="14" t="s">
        <v>173</v>
      </c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26"/>
      <c r="BN3" s="67"/>
      <c r="BO3" s="62"/>
      <c r="BP3" s="69" t="s">
        <v>173</v>
      </c>
      <c r="BQ3" s="74"/>
      <c r="BR3" s="70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26"/>
      <c r="CD3" s="67"/>
      <c r="CE3" s="62"/>
      <c r="CF3" s="69" t="s">
        <v>173</v>
      </c>
      <c r="CG3" s="74"/>
      <c r="CH3" s="70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26"/>
      <c r="CT3" s="67"/>
      <c r="CU3" s="62"/>
    </row>
    <row r="4" spans="1:99" ht="15.75" thickBot="1" x14ac:dyDescent="0.3">
      <c r="A4" s="77"/>
      <c r="B4" s="80"/>
      <c r="C4" s="80"/>
      <c r="D4" s="28">
        <v>11</v>
      </c>
      <c r="E4" s="28">
        <v>18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9"/>
      <c r="R4" s="68"/>
      <c r="S4" s="63"/>
      <c r="T4" s="28">
        <v>9</v>
      </c>
      <c r="U4" s="28">
        <v>23</v>
      </c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9"/>
      <c r="AH4" s="68"/>
      <c r="AI4" s="63"/>
      <c r="AJ4" s="28">
        <v>8</v>
      </c>
      <c r="AK4" s="28">
        <v>15</v>
      </c>
      <c r="AL4" s="28">
        <v>22</v>
      </c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9"/>
      <c r="AX4" s="68"/>
      <c r="AY4" s="63"/>
      <c r="AZ4" s="28">
        <v>16</v>
      </c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9"/>
      <c r="BN4" s="68"/>
      <c r="BO4" s="63"/>
      <c r="BP4" s="28">
        <v>8</v>
      </c>
      <c r="BQ4" s="28">
        <v>16</v>
      </c>
      <c r="BR4" s="28">
        <v>22</v>
      </c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9"/>
      <c r="CD4" s="68"/>
      <c r="CE4" s="63"/>
      <c r="CF4" s="28">
        <v>8</v>
      </c>
      <c r="CG4" s="28">
        <v>15</v>
      </c>
      <c r="CH4" s="28">
        <v>22</v>
      </c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9"/>
      <c r="CT4" s="68"/>
      <c r="CU4" s="63"/>
    </row>
    <row r="5" spans="1:99" ht="16.5" x14ac:dyDescent="0.25">
      <c r="A5" s="15">
        <v>1</v>
      </c>
      <c r="B5" s="17">
        <v>16102046</v>
      </c>
      <c r="C5" s="8" t="s">
        <v>143</v>
      </c>
      <c r="D5" s="5">
        <v>1</v>
      </c>
      <c r="E5" s="5">
        <v>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>
        <f t="shared" ref="R5:R34" si="0">COUNT(D5:Q5)</f>
        <v>2</v>
      </c>
      <c r="S5" s="30"/>
      <c r="T5" s="5">
        <v>1</v>
      </c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>
        <f>COUNT(T5:AG5)</f>
        <v>2</v>
      </c>
      <c r="AI5" s="30"/>
      <c r="AJ5" s="5">
        <v>1</v>
      </c>
      <c r="AK5" s="5">
        <v>1</v>
      </c>
      <c r="AL5" s="5">
        <v>1</v>
      </c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>
        <f>COUNT(AJ5:AW5)</f>
        <v>3</v>
      </c>
      <c r="AY5" s="30"/>
      <c r="AZ5" s="5">
        <v>1</v>
      </c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>
        <f>COUNT(AZ5:BM5)</f>
        <v>1</v>
      </c>
      <c r="BO5" s="30"/>
      <c r="BP5" s="5">
        <v>1</v>
      </c>
      <c r="BQ5" s="5">
        <v>1</v>
      </c>
      <c r="BR5" s="5">
        <v>1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>
        <f>COUNT(BP5:CC5)</f>
        <v>3</v>
      </c>
      <c r="CE5" s="30"/>
      <c r="CF5" s="5">
        <v>1</v>
      </c>
      <c r="CG5" s="5">
        <v>1</v>
      </c>
      <c r="CH5" s="5">
        <v>1</v>
      </c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>
        <f>COUNT(CF5:CS5)</f>
        <v>3</v>
      </c>
      <c r="CU5" s="30"/>
    </row>
    <row r="6" spans="1:99" ht="16.5" x14ac:dyDescent="0.25">
      <c r="A6" s="12">
        <v>2</v>
      </c>
      <c r="B6" s="17">
        <v>16102047</v>
      </c>
      <c r="C6" s="8" t="s">
        <v>144</v>
      </c>
      <c r="D6" s="5">
        <v>1</v>
      </c>
      <c r="E6" s="5">
        <v>1</v>
      </c>
      <c r="F6" s="7"/>
      <c r="G6" s="7"/>
      <c r="H6" s="7"/>
      <c r="I6" s="7"/>
      <c r="J6" s="5"/>
      <c r="K6" s="7"/>
      <c r="L6" s="5"/>
      <c r="M6" s="7"/>
      <c r="N6" s="5"/>
      <c r="O6" s="5"/>
      <c r="P6" s="7"/>
      <c r="Q6" s="5"/>
      <c r="R6" s="5">
        <f t="shared" si="0"/>
        <v>2</v>
      </c>
      <c r="S6" s="31"/>
      <c r="T6" s="5">
        <v>1</v>
      </c>
      <c r="U6" s="5">
        <v>1</v>
      </c>
      <c r="V6" s="7"/>
      <c r="W6" s="7"/>
      <c r="X6" s="7"/>
      <c r="Y6" s="7"/>
      <c r="Z6" s="5"/>
      <c r="AA6" s="7"/>
      <c r="AB6" s="5"/>
      <c r="AC6" s="7"/>
      <c r="AD6" s="5"/>
      <c r="AE6" s="5"/>
      <c r="AF6" s="7"/>
      <c r="AG6" s="5"/>
      <c r="AH6" s="5">
        <f t="shared" ref="AH6:AH34" si="1">COUNT(T6:AG6)</f>
        <v>2</v>
      </c>
      <c r="AI6" s="31"/>
      <c r="AJ6" s="5">
        <v>1</v>
      </c>
      <c r="AK6" s="7">
        <v>1</v>
      </c>
      <c r="AL6" s="7">
        <v>1</v>
      </c>
      <c r="AM6" s="7"/>
      <c r="AN6" s="7"/>
      <c r="AO6" s="7"/>
      <c r="AP6" s="5"/>
      <c r="AQ6" s="7"/>
      <c r="AR6" s="5"/>
      <c r="AS6" s="7"/>
      <c r="AT6" s="5"/>
      <c r="AU6" s="5"/>
      <c r="AV6" s="7"/>
      <c r="AW6" s="5"/>
      <c r="AX6" s="5">
        <f t="shared" ref="AX6:AX34" si="2">COUNT(AJ6:AW6)</f>
        <v>3</v>
      </c>
      <c r="AY6" s="31"/>
      <c r="AZ6" s="5">
        <v>1</v>
      </c>
      <c r="BA6" s="7"/>
      <c r="BB6" s="7"/>
      <c r="BC6" s="7"/>
      <c r="BD6" s="7"/>
      <c r="BE6" s="7"/>
      <c r="BF6" s="5"/>
      <c r="BG6" s="7"/>
      <c r="BH6" s="5"/>
      <c r="BI6" s="7"/>
      <c r="BJ6" s="5"/>
      <c r="BK6" s="5"/>
      <c r="BL6" s="7"/>
      <c r="BM6" s="5"/>
      <c r="BN6" s="5">
        <f t="shared" ref="BN6:BN34" si="3">COUNT(AZ6:BM6)</f>
        <v>1</v>
      </c>
      <c r="BO6" s="31"/>
      <c r="BP6" s="5">
        <v>1</v>
      </c>
      <c r="BQ6" s="5">
        <v>1</v>
      </c>
      <c r="BR6" s="5">
        <v>1</v>
      </c>
      <c r="BS6" s="7"/>
      <c r="BT6" s="7"/>
      <c r="BU6" s="7"/>
      <c r="BV6" s="5"/>
      <c r="BW6" s="7"/>
      <c r="BX6" s="5"/>
      <c r="BY6" s="7"/>
      <c r="BZ6" s="5"/>
      <c r="CA6" s="5"/>
      <c r="CB6" s="7"/>
      <c r="CC6" s="5"/>
      <c r="CD6" s="5">
        <f t="shared" ref="CD6:CD34" si="4">COUNT(BP6:CC6)</f>
        <v>3</v>
      </c>
      <c r="CE6" s="31"/>
      <c r="CF6" s="5">
        <v>1</v>
      </c>
      <c r="CG6" s="5">
        <v>1</v>
      </c>
      <c r="CH6" s="5">
        <v>1</v>
      </c>
      <c r="CI6" s="7"/>
      <c r="CJ6" s="7"/>
      <c r="CK6" s="7"/>
      <c r="CL6" s="5"/>
      <c r="CM6" s="7"/>
      <c r="CN6" s="5"/>
      <c r="CO6" s="7"/>
      <c r="CP6" s="5"/>
      <c r="CQ6" s="5"/>
      <c r="CR6" s="7"/>
      <c r="CS6" s="5"/>
      <c r="CT6" s="5">
        <f t="shared" ref="CT6:CT34" si="5">COUNT(CF6:CS6)</f>
        <v>3</v>
      </c>
      <c r="CU6" s="31"/>
    </row>
    <row r="7" spans="1:99" ht="16.5" x14ac:dyDescent="0.25">
      <c r="A7" s="15">
        <v>3</v>
      </c>
      <c r="B7" s="89">
        <v>16102048</v>
      </c>
      <c r="C7" s="42" t="s">
        <v>145</v>
      </c>
      <c r="D7" s="34" t="s">
        <v>174</v>
      </c>
      <c r="E7" s="34" t="s">
        <v>174</v>
      </c>
      <c r="F7" s="7"/>
      <c r="G7" s="7"/>
      <c r="H7" s="7"/>
      <c r="I7" s="7"/>
      <c r="J7" s="5"/>
      <c r="K7" s="5"/>
      <c r="L7" s="5"/>
      <c r="M7" s="5"/>
      <c r="N7" s="5"/>
      <c r="O7" s="5"/>
      <c r="P7" s="5"/>
      <c r="Q7" s="5"/>
      <c r="R7" s="5">
        <f t="shared" si="0"/>
        <v>0</v>
      </c>
      <c r="S7" s="31"/>
      <c r="T7" s="5">
        <v>1</v>
      </c>
      <c r="U7" s="5">
        <v>1</v>
      </c>
      <c r="V7" s="7"/>
      <c r="W7" s="7"/>
      <c r="X7" s="7"/>
      <c r="Y7" s="7"/>
      <c r="Z7" s="5"/>
      <c r="AA7" s="5"/>
      <c r="AB7" s="5"/>
      <c r="AC7" s="5"/>
      <c r="AD7" s="5"/>
      <c r="AE7" s="5"/>
      <c r="AF7" s="5"/>
      <c r="AG7" s="5"/>
      <c r="AH7" s="5">
        <f t="shared" si="1"/>
        <v>2</v>
      </c>
      <c r="AI7" s="31"/>
      <c r="AJ7" s="34" t="s">
        <v>174</v>
      </c>
      <c r="AK7" s="34" t="s">
        <v>174</v>
      </c>
      <c r="AL7" s="34" t="s">
        <v>174</v>
      </c>
      <c r="AM7" s="7"/>
      <c r="AN7" s="7"/>
      <c r="AO7" s="7"/>
      <c r="AP7" s="5"/>
      <c r="AQ7" s="5"/>
      <c r="AR7" s="5"/>
      <c r="AS7" s="5"/>
      <c r="AT7" s="5"/>
      <c r="AU7" s="5"/>
      <c r="AV7" s="5"/>
      <c r="AW7" s="5"/>
      <c r="AX7" s="5">
        <f t="shared" si="2"/>
        <v>0</v>
      </c>
      <c r="AY7" s="31"/>
      <c r="AZ7" s="5">
        <v>1</v>
      </c>
      <c r="BA7" s="7"/>
      <c r="BB7" s="7"/>
      <c r="BC7" s="7"/>
      <c r="BD7" s="7"/>
      <c r="BE7" s="7"/>
      <c r="BF7" s="5"/>
      <c r="BG7" s="5"/>
      <c r="BH7" s="5"/>
      <c r="BI7" s="5"/>
      <c r="BJ7" s="5"/>
      <c r="BK7" s="5"/>
      <c r="BL7" s="5"/>
      <c r="BM7" s="5"/>
      <c r="BN7" s="5">
        <f t="shared" si="3"/>
        <v>1</v>
      </c>
      <c r="BO7" s="31"/>
      <c r="BP7" s="5">
        <v>1</v>
      </c>
      <c r="BQ7" s="5">
        <v>1</v>
      </c>
      <c r="BR7" s="34" t="s">
        <v>174</v>
      </c>
      <c r="BS7" s="7"/>
      <c r="BT7" s="7"/>
      <c r="BU7" s="7"/>
      <c r="BV7" s="5"/>
      <c r="BW7" s="5"/>
      <c r="BX7" s="5"/>
      <c r="BY7" s="5"/>
      <c r="BZ7" s="5"/>
      <c r="CA7" s="5"/>
      <c r="CB7" s="5"/>
      <c r="CC7" s="5"/>
      <c r="CD7" s="5">
        <f t="shared" si="4"/>
        <v>2</v>
      </c>
      <c r="CE7" s="31"/>
      <c r="CF7" s="34" t="s">
        <v>174</v>
      </c>
      <c r="CG7" s="5">
        <v>1</v>
      </c>
      <c r="CH7" s="5">
        <v>1</v>
      </c>
      <c r="CI7" s="7"/>
      <c r="CJ7" s="7"/>
      <c r="CK7" s="7"/>
      <c r="CL7" s="5"/>
      <c r="CM7" s="5"/>
      <c r="CN7" s="5"/>
      <c r="CO7" s="5"/>
      <c r="CP7" s="5"/>
      <c r="CQ7" s="5"/>
      <c r="CR7" s="5"/>
      <c r="CS7" s="5"/>
      <c r="CT7" s="5">
        <f t="shared" si="5"/>
        <v>2</v>
      </c>
      <c r="CU7" s="31"/>
    </row>
    <row r="8" spans="1:99" ht="16.5" x14ac:dyDescent="0.25">
      <c r="A8" s="12">
        <v>4</v>
      </c>
      <c r="B8" s="17">
        <v>16102049</v>
      </c>
      <c r="C8" s="8" t="s">
        <v>146</v>
      </c>
      <c r="D8" s="5">
        <v>1</v>
      </c>
      <c r="E8" s="5">
        <v>1</v>
      </c>
      <c r="F8" s="7"/>
      <c r="G8" s="7"/>
      <c r="H8" s="7"/>
      <c r="I8" s="7"/>
      <c r="J8" s="5"/>
      <c r="K8" s="5"/>
      <c r="L8" s="5"/>
      <c r="M8" s="5"/>
      <c r="N8" s="5"/>
      <c r="O8" s="5"/>
      <c r="P8" s="5"/>
      <c r="Q8" s="5"/>
      <c r="R8" s="5">
        <f t="shared" si="0"/>
        <v>2</v>
      </c>
      <c r="S8" s="31"/>
      <c r="T8" s="5" t="s">
        <v>177</v>
      </c>
      <c r="U8" s="5">
        <v>1</v>
      </c>
      <c r="V8" s="7"/>
      <c r="W8" s="7"/>
      <c r="X8" s="7"/>
      <c r="Y8" s="7"/>
      <c r="Z8" s="5"/>
      <c r="AA8" s="5"/>
      <c r="AB8" s="5"/>
      <c r="AC8" s="5"/>
      <c r="AD8" s="5"/>
      <c r="AE8" s="5"/>
      <c r="AF8" s="5"/>
      <c r="AG8" s="5"/>
      <c r="AH8" s="5">
        <f t="shared" si="1"/>
        <v>1</v>
      </c>
      <c r="AI8" s="31"/>
      <c r="AJ8" s="5" t="s">
        <v>177</v>
      </c>
      <c r="AK8" s="7">
        <v>1</v>
      </c>
      <c r="AL8" s="7">
        <v>1</v>
      </c>
      <c r="AM8" s="7"/>
      <c r="AN8" s="7"/>
      <c r="AO8" s="7"/>
      <c r="AP8" s="5"/>
      <c r="AQ8" s="5"/>
      <c r="AR8" s="5"/>
      <c r="AS8" s="5"/>
      <c r="AT8" s="5"/>
      <c r="AU8" s="5"/>
      <c r="AV8" s="5"/>
      <c r="AW8" s="5"/>
      <c r="AX8" s="5">
        <f t="shared" si="2"/>
        <v>2</v>
      </c>
      <c r="AY8" s="31"/>
      <c r="AZ8" s="5">
        <v>1</v>
      </c>
      <c r="BA8" s="7"/>
      <c r="BB8" s="7"/>
      <c r="BC8" s="7"/>
      <c r="BD8" s="7"/>
      <c r="BE8" s="7"/>
      <c r="BF8" s="5"/>
      <c r="BG8" s="5"/>
      <c r="BH8" s="5"/>
      <c r="BI8" s="5"/>
      <c r="BJ8" s="5"/>
      <c r="BK8" s="5"/>
      <c r="BL8" s="5"/>
      <c r="BM8" s="5"/>
      <c r="BN8" s="5">
        <f t="shared" si="3"/>
        <v>1</v>
      </c>
      <c r="BO8" s="31"/>
      <c r="BP8" s="5" t="s">
        <v>175</v>
      </c>
      <c r="BQ8" s="5">
        <v>1</v>
      </c>
      <c r="BR8" s="5">
        <v>1</v>
      </c>
      <c r="BS8" s="7"/>
      <c r="BT8" s="7"/>
      <c r="BU8" s="7"/>
      <c r="BV8" s="5"/>
      <c r="BW8" s="5"/>
      <c r="BX8" s="5"/>
      <c r="BY8" s="5"/>
      <c r="BZ8" s="5"/>
      <c r="CA8" s="5"/>
      <c r="CB8" s="5"/>
      <c r="CC8" s="5"/>
      <c r="CD8" s="5">
        <f t="shared" si="4"/>
        <v>2</v>
      </c>
      <c r="CE8" s="31"/>
      <c r="CF8" s="36" t="s">
        <v>177</v>
      </c>
      <c r="CG8" s="5">
        <v>1</v>
      </c>
      <c r="CH8" s="5">
        <v>1</v>
      </c>
      <c r="CI8" s="7"/>
      <c r="CJ8" s="7"/>
      <c r="CK8" s="7"/>
      <c r="CL8" s="5"/>
      <c r="CM8" s="5"/>
      <c r="CN8" s="5"/>
      <c r="CO8" s="5"/>
      <c r="CP8" s="5"/>
      <c r="CQ8" s="5"/>
      <c r="CR8" s="5"/>
      <c r="CS8" s="5"/>
      <c r="CT8" s="5">
        <f t="shared" si="5"/>
        <v>2</v>
      </c>
      <c r="CU8" s="31"/>
    </row>
    <row r="9" spans="1:99" ht="16.5" x14ac:dyDescent="0.25">
      <c r="A9" s="15">
        <v>5</v>
      </c>
      <c r="B9" s="17">
        <v>16102050</v>
      </c>
      <c r="C9" s="8" t="s">
        <v>147</v>
      </c>
      <c r="D9" s="5">
        <v>1</v>
      </c>
      <c r="E9" s="5">
        <v>1</v>
      </c>
      <c r="F9" s="7"/>
      <c r="G9" s="7"/>
      <c r="H9" s="7"/>
      <c r="I9" s="7"/>
      <c r="J9" s="5"/>
      <c r="K9" s="7"/>
      <c r="L9" s="7"/>
      <c r="M9" s="5"/>
      <c r="N9" s="5"/>
      <c r="O9" s="5"/>
      <c r="P9" s="5"/>
      <c r="Q9" s="5"/>
      <c r="R9" s="5">
        <f t="shared" si="0"/>
        <v>2</v>
      </c>
      <c r="S9" s="31"/>
      <c r="T9" s="5">
        <v>1</v>
      </c>
      <c r="U9" s="5">
        <v>1</v>
      </c>
      <c r="V9" s="7"/>
      <c r="W9" s="7"/>
      <c r="X9" s="7"/>
      <c r="Y9" s="7"/>
      <c r="Z9" s="5"/>
      <c r="AA9" s="7"/>
      <c r="AB9" s="7"/>
      <c r="AC9" s="5"/>
      <c r="AD9" s="5"/>
      <c r="AE9" s="5"/>
      <c r="AF9" s="5"/>
      <c r="AG9" s="5"/>
      <c r="AH9" s="5">
        <f t="shared" si="1"/>
        <v>2</v>
      </c>
      <c r="AI9" s="31"/>
      <c r="AJ9" s="5">
        <v>1</v>
      </c>
      <c r="AK9" s="7">
        <v>1</v>
      </c>
      <c r="AL9" s="5">
        <v>1</v>
      </c>
      <c r="AM9" s="7"/>
      <c r="AN9" s="7"/>
      <c r="AO9" s="7"/>
      <c r="AP9" s="5"/>
      <c r="AQ9" s="7"/>
      <c r="AR9" s="7"/>
      <c r="AS9" s="5"/>
      <c r="AT9" s="5"/>
      <c r="AU9" s="5"/>
      <c r="AV9" s="5"/>
      <c r="AW9" s="5"/>
      <c r="AX9" s="5">
        <f t="shared" si="2"/>
        <v>3</v>
      </c>
      <c r="AY9" s="31"/>
      <c r="AZ9" s="5">
        <v>1</v>
      </c>
      <c r="BA9" s="7"/>
      <c r="BB9" s="7"/>
      <c r="BC9" s="7"/>
      <c r="BD9" s="7"/>
      <c r="BE9" s="7"/>
      <c r="BF9" s="5"/>
      <c r="BG9" s="7"/>
      <c r="BH9" s="7"/>
      <c r="BI9" s="5"/>
      <c r="BJ9" s="5"/>
      <c r="BK9" s="5"/>
      <c r="BL9" s="5"/>
      <c r="BM9" s="5"/>
      <c r="BN9" s="5">
        <f t="shared" si="3"/>
        <v>1</v>
      </c>
      <c r="BO9" s="31"/>
      <c r="BP9" s="5">
        <v>1</v>
      </c>
      <c r="BQ9" s="5">
        <v>1</v>
      </c>
      <c r="BR9" s="5">
        <v>1</v>
      </c>
      <c r="BS9" s="7"/>
      <c r="BT9" s="7"/>
      <c r="BU9" s="7"/>
      <c r="BV9" s="5"/>
      <c r="BW9" s="7"/>
      <c r="BX9" s="7"/>
      <c r="BY9" s="5"/>
      <c r="BZ9" s="5"/>
      <c r="CA9" s="5"/>
      <c r="CB9" s="5"/>
      <c r="CC9" s="5"/>
      <c r="CD9" s="5">
        <f t="shared" si="4"/>
        <v>3</v>
      </c>
      <c r="CE9" s="31"/>
      <c r="CF9" s="5">
        <v>1</v>
      </c>
      <c r="CG9" s="5">
        <v>1</v>
      </c>
      <c r="CH9" s="5">
        <v>1</v>
      </c>
      <c r="CI9" s="7"/>
      <c r="CJ9" s="7"/>
      <c r="CK9" s="7"/>
      <c r="CL9" s="5"/>
      <c r="CM9" s="7"/>
      <c r="CN9" s="7"/>
      <c r="CO9" s="5"/>
      <c r="CP9" s="5"/>
      <c r="CQ9" s="5"/>
      <c r="CR9" s="5"/>
      <c r="CS9" s="5"/>
      <c r="CT9" s="5">
        <f t="shared" si="5"/>
        <v>3</v>
      </c>
      <c r="CU9" s="31"/>
    </row>
    <row r="10" spans="1:99" ht="16.5" x14ac:dyDescent="0.25">
      <c r="A10" s="12">
        <v>6</v>
      </c>
      <c r="B10" s="17">
        <v>16102080</v>
      </c>
      <c r="C10" s="8" t="s">
        <v>148</v>
      </c>
      <c r="D10" s="5">
        <v>1</v>
      </c>
      <c r="E10" s="34" t="s">
        <v>174</v>
      </c>
      <c r="F10" s="7"/>
      <c r="G10" s="7"/>
      <c r="H10" s="7"/>
      <c r="I10" s="7"/>
      <c r="J10" s="5"/>
      <c r="K10" s="7"/>
      <c r="L10" s="5"/>
      <c r="M10" s="5"/>
      <c r="N10" s="5"/>
      <c r="O10" s="5"/>
      <c r="P10" s="7"/>
      <c r="Q10" s="5"/>
      <c r="R10" s="5">
        <f t="shared" si="0"/>
        <v>1</v>
      </c>
      <c r="S10" s="31"/>
      <c r="T10" s="5">
        <v>1</v>
      </c>
      <c r="U10" s="5">
        <v>1</v>
      </c>
      <c r="V10" s="7"/>
      <c r="W10" s="7"/>
      <c r="X10" s="7"/>
      <c r="Y10" s="7"/>
      <c r="Z10" s="5"/>
      <c r="AA10" s="7"/>
      <c r="AB10" s="5"/>
      <c r="AC10" s="5"/>
      <c r="AD10" s="5"/>
      <c r="AE10" s="5"/>
      <c r="AF10" s="7"/>
      <c r="AG10" s="5"/>
      <c r="AH10" s="5">
        <f t="shared" si="1"/>
        <v>2</v>
      </c>
      <c r="AI10" s="31"/>
      <c r="AJ10" s="5">
        <v>1</v>
      </c>
      <c r="AK10" s="7">
        <v>1</v>
      </c>
      <c r="AL10" s="34" t="s">
        <v>174</v>
      </c>
      <c r="AM10" s="7"/>
      <c r="AN10" s="7"/>
      <c r="AO10" s="7"/>
      <c r="AP10" s="5"/>
      <c r="AQ10" s="7"/>
      <c r="AR10" s="5"/>
      <c r="AS10" s="5"/>
      <c r="AT10" s="5"/>
      <c r="AU10" s="5"/>
      <c r="AV10" s="7"/>
      <c r="AW10" s="5"/>
      <c r="AX10" s="5">
        <f t="shared" si="2"/>
        <v>2</v>
      </c>
      <c r="AY10" s="31"/>
      <c r="AZ10" s="5">
        <v>1</v>
      </c>
      <c r="BA10" s="7"/>
      <c r="BB10" s="7"/>
      <c r="BC10" s="7"/>
      <c r="BD10" s="7"/>
      <c r="BE10" s="7"/>
      <c r="BF10" s="5"/>
      <c r="BG10" s="7"/>
      <c r="BH10" s="5"/>
      <c r="BI10" s="5"/>
      <c r="BJ10" s="5"/>
      <c r="BK10" s="5"/>
      <c r="BL10" s="7"/>
      <c r="BM10" s="5"/>
      <c r="BN10" s="5">
        <f t="shared" si="3"/>
        <v>1</v>
      </c>
      <c r="BO10" s="31"/>
      <c r="BP10" s="5">
        <v>1</v>
      </c>
      <c r="BQ10" s="5">
        <v>1</v>
      </c>
      <c r="BR10" s="5">
        <v>1</v>
      </c>
      <c r="BS10" s="7"/>
      <c r="BT10" s="7"/>
      <c r="BU10" s="7"/>
      <c r="BV10" s="5"/>
      <c r="BW10" s="7"/>
      <c r="BX10" s="5"/>
      <c r="BY10" s="5"/>
      <c r="BZ10" s="5"/>
      <c r="CA10" s="5"/>
      <c r="CB10" s="7"/>
      <c r="CC10" s="5"/>
      <c r="CD10" s="5">
        <f t="shared" si="4"/>
        <v>3</v>
      </c>
      <c r="CE10" s="31"/>
      <c r="CF10" s="5">
        <v>1</v>
      </c>
      <c r="CG10" s="5">
        <v>1</v>
      </c>
      <c r="CH10" s="5">
        <v>1</v>
      </c>
      <c r="CI10" s="7"/>
      <c r="CJ10" s="7"/>
      <c r="CK10" s="7"/>
      <c r="CL10" s="5"/>
      <c r="CM10" s="7"/>
      <c r="CN10" s="5"/>
      <c r="CO10" s="5"/>
      <c r="CP10" s="5"/>
      <c r="CQ10" s="5"/>
      <c r="CR10" s="7"/>
      <c r="CS10" s="5"/>
      <c r="CT10" s="5">
        <f t="shared" si="5"/>
        <v>3</v>
      </c>
      <c r="CU10" s="31"/>
    </row>
    <row r="11" spans="1:99" ht="16.5" x14ac:dyDescent="0.25">
      <c r="A11" s="15">
        <v>7</v>
      </c>
      <c r="B11" s="17">
        <v>16102081</v>
      </c>
      <c r="C11" s="8" t="s">
        <v>149</v>
      </c>
      <c r="D11" s="37">
        <v>1</v>
      </c>
      <c r="E11" s="5">
        <v>1</v>
      </c>
      <c r="F11" s="7"/>
      <c r="G11" s="7"/>
      <c r="H11" s="7"/>
      <c r="I11" s="7"/>
      <c r="J11" s="5"/>
      <c r="K11" s="5"/>
      <c r="L11" s="5"/>
      <c r="M11" s="5"/>
      <c r="N11" s="5"/>
      <c r="O11" s="5"/>
      <c r="P11" s="7"/>
      <c r="Q11" s="5"/>
      <c r="R11" s="5">
        <f t="shared" si="0"/>
        <v>2</v>
      </c>
      <c r="S11" s="31"/>
      <c r="T11" s="5">
        <v>1</v>
      </c>
      <c r="U11" s="5">
        <v>1</v>
      </c>
      <c r="V11" s="7"/>
      <c r="W11" s="7"/>
      <c r="X11" s="7"/>
      <c r="Y11" s="7"/>
      <c r="Z11" s="5"/>
      <c r="AA11" s="5"/>
      <c r="AB11" s="5"/>
      <c r="AC11" s="5"/>
      <c r="AD11" s="5"/>
      <c r="AE11" s="5"/>
      <c r="AF11" s="7"/>
      <c r="AG11" s="5"/>
      <c r="AH11" s="5">
        <f t="shared" si="1"/>
        <v>2</v>
      </c>
      <c r="AI11" s="31"/>
      <c r="AJ11" s="5">
        <v>1</v>
      </c>
      <c r="AK11" s="7">
        <v>1</v>
      </c>
      <c r="AL11" s="5">
        <v>1</v>
      </c>
      <c r="AM11" s="7"/>
      <c r="AN11" s="7"/>
      <c r="AO11" s="7"/>
      <c r="AP11" s="5"/>
      <c r="AQ11" s="5"/>
      <c r="AR11" s="5"/>
      <c r="AS11" s="5"/>
      <c r="AT11" s="5"/>
      <c r="AU11" s="5"/>
      <c r="AV11" s="7"/>
      <c r="AW11" s="5"/>
      <c r="AX11" s="5">
        <f t="shared" si="2"/>
        <v>3</v>
      </c>
      <c r="AY11" s="31"/>
      <c r="AZ11" s="5">
        <v>1</v>
      </c>
      <c r="BA11" s="7"/>
      <c r="BB11" s="7"/>
      <c r="BC11" s="7"/>
      <c r="BD11" s="7"/>
      <c r="BE11" s="7"/>
      <c r="BF11" s="5"/>
      <c r="BG11" s="5"/>
      <c r="BH11" s="5"/>
      <c r="BI11" s="5"/>
      <c r="BJ11" s="5"/>
      <c r="BK11" s="5"/>
      <c r="BL11" s="7"/>
      <c r="BM11" s="5"/>
      <c r="BN11" s="5">
        <f t="shared" si="3"/>
        <v>1</v>
      </c>
      <c r="BO11" s="31"/>
      <c r="BP11" s="5">
        <v>1</v>
      </c>
      <c r="BQ11" s="5">
        <v>1</v>
      </c>
      <c r="BR11" s="5">
        <v>1</v>
      </c>
      <c r="BS11" s="7"/>
      <c r="BT11" s="7"/>
      <c r="BU11" s="7"/>
      <c r="BV11" s="5"/>
      <c r="BW11" s="5"/>
      <c r="BX11" s="5"/>
      <c r="BY11" s="5"/>
      <c r="BZ11" s="5"/>
      <c r="CA11" s="5"/>
      <c r="CB11" s="7"/>
      <c r="CC11" s="5"/>
      <c r="CD11" s="5">
        <f t="shared" si="4"/>
        <v>3</v>
      </c>
      <c r="CE11" s="31"/>
      <c r="CF11" s="5">
        <v>1</v>
      </c>
      <c r="CG11" s="5">
        <v>1</v>
      </c>
      <c r="CH11" s="5">
        <v>1</v>
      </c>
      <c r="CI11" s="7"/>
      <c r="CJ11" s="7"/>
      <c r="CK11" s="7"/>
      <c r="CL11" s="5"/>
      <c r="CM11" s="5"/>
      <c r="CN11" s="5"/>
      <c r="CO11" s="5"/>
      <c r="CP11" s="5"/>
      <c r="CQ11" s="5"/>
      <c r="CR11" s="7"/>
      <c r="CS11" s="5"/>
      <c r="CT11" s="5">
        <f t="shared" si="5"/>
        <v>3</v>
      </c>
      <c r="CU11" s="31"/>
    </row>
    <row r="12" spans="1:99" ht="16.5" x14ac:dyDescent="0.25">
      <c r="A12" s="12">
        <v>8</v>
      </c>
      <c r="B12" s="17">
        <v>16102090</v>
      </c>
      <c r="C12" s="8" t="s">
        <v>172</v>
      </c>
      <c r="D12" s="5">
        <v>1</v>
      </c>
      <c r="E12" s="5">
        <v>1</v>
      </c>
      <c r="F12" s="7"/>
      <c r="G12" s="7"/>
      <c r="H12" s="7"/>
      <c r="I12" s="7"/>
      <c r="J12" s="5"/>
      <c r="K12" s="5"/>
      <c r="L12" s="5"/>
      <c r="M12" s="5"/>
      <c r="N12" s="5"/>
      <c r="O12" s="5"/>
      <c r="P12" s="5"/>
      <c r="Q12" s="5"/>
      <c r="R12" s="5">
        <f>COUNT(D12:Q12)</f>
        <v>2</v>
      </c>
      <c r="S12" s="31"/>
      <c r="T12" s="5">
        <v>1</v>
      </c>
      <c r="U12" s="5">
        <v>1</v>
      </c>
      <c r="V12" s="7"/>
      <c r="W12" s="7"/>
      <c r="X12" s="7"/>
      <c r="Y12" s="7"/>
      <c r="Z12" s="5"/>
      <c r="AA12" s="5"/>
      <c r="AB12" s="5"/>
      <c r="AC12" s="5"/>
      <c r="AD12" s="5"/>
      <c r="AE12" s="5"/>
      <c r="AF12" s="5"/>
      <c r="AG12" s="5"/>
      <c r="AH12" s="5">
        <f>COUNT(T12:AG12)</f>
        <v>2</v>
      </c>
      <c r="AI12" s="31"/>
      <c r="AJ12" s="5">
        <v>1</v>
      </c>
      <c r="AK12" s="7">
        <v>1</v>
      </c>
      <c r="AL12" s="7">
        <v>1</v>
      </c>
      <c r="AM12" s="7"/>
      <c r="AN12" s="7"/>
      <c r="AO12" s="7"/>
      <c r="AP12" s="5"/>
      <c r="AQ12" s="5"/>
      <c r="AR12" s="5"/>
      <c r="AS12" s="5"/>
      <c r="AT12" s="5"/>
      <c r="AU12" s="5"/>
      <c r="AV12" s="5"/>
      <c r="AW12" s="5"/>
      <c r="AX12" s="5">
        <f>COUNT(AJ12:AW12)</f>
        <v>3</v>
      </c>
      <c r="AY12" s="31"/>
      <c r="AZ12" s="5">
        <v>1</v>
      </c>
      <c r="BA12" s="7"/>
      <c r="BB12" s="7"/>
      <c r="BC12" s="7"/>
      <c r="BD12" s="7"/>
      <c r="BE12" s="7"/>
      <c r="BF12" s="5"/>
      <c r="BG12" s="5"/>
      <c r="BH12" s="5"/>
      <c r="BI12" s="5"/>
      <c r="BJ12" s="5"/>
      <c r="BK12" s="5"/>
      <c r="BL12" s="5"/>
      <c r="BM12" s="5"/>
      <c r="BN12" s="5">
        <f>COUNT(AZ12:BM12)</f>
        <v>1</v>
      </c>
      <c r="BO12" s="31"/>
      <c r="BP12" s="5">
        <v>1</v>
      </c>
      <c r="BQ12" s="5">
        <v>1</v>
      </c>
      <c r="BR12" s="5">
        <v>1</v>
      </c>
      <c r="BS12" s="7"/>
      <c r="BT12" s="7"/>
      <c r="BU12" s="7"/>
      <c r="BV12" s="5"/>
      <c r="BW12" s="5"/>
      <c r="BX12" s="5"/>
      <c r="BY12" s="5"/>
      <c r="BZ12" s="5"/>
      <c r="CA12" s="5"/>
      <c r="CB12" s="5"/>
      <c r="CC12" s="5"/>
      <c r="CD12" s="5">
        <f>COUNT(BP12:CC12)</f>
        <v>3</v>
      </c>
      <c r="CE12" s="31"/>
      <c r="CF12" s="5">
        <v>1</v>
      </c>
      <c r="CG12" s="5">
        <v>1</v>
      </c>
      <c r="CH12" s="5">
        <v>1</v>
      </c>
      <c r="CI12" s="7"/>
      <c r="CJ12" s="7"/>
      <c r="CK12" s="7"/>
      <c r="CL12" s="5"/>
      <c r="CM12" s="5"/>
      <c r="CN12" s="5"/>
      <c r="CO12" s="5"/>
      <c r="CP12" s="5"/>
      <c r="CQ12" s="5"/>
      <c r="CR12" s="5"/>
      <c r="CS12" s="5"/>
      <c r="CT12" s="5">
        <f>COUNT(CF12:CS12)</f>
        <v>3</v>
      </c>
      <c r="CU12" s="31"/>
    </row>
    <row r="13" spans="1:99" ht="16.5" x14ac:dyDescent="0.25">
      <c r="A13" s="15">
        <v>9</v>
      </c>
      <c r="B13" s="17">
        <v>16103005</v>
      </c>
      <c r="C13" s="8" t="s">
        <v>150</v>
      </c>
      <c r="D13" s="5">
        <v>1</v>
      </c>
      <c r="E13" s="5">
        <v>1</v>
      </c>
      <c r="F13" s="7"/>
      <c r="G13" s="7"/>
      <c r="H13" s="7"/>
      <c r="I13" s="7"/>
      <c r="J13" s="5"/>
      <c r="K13" s="5"/>
      <c r="L13" s="5"/>
      <c r="M13" s="5"/>
      <c r="N13" s="5"/>
      <c r="O13" s="5"/>
      <c r="P13" s="5"/>
      <c r="Q13" s="5"/>
      <c r="R13" s="5">
        <f t="shared" si="0"/>
        <v>2</v>
      </c>
      <c r="S13" s="31"/>
      <c r="T13" s="5">
        <v>1</v>
      </c>
      <c r="U13" s="5">
        <v>1</v>
      </c>
      <c r="V13" s="7"/>
      <c r="W13" s="7"/>
      <c r="X13" s="7"/>
      <c r="Y13" s="7"/>
      <c r="Z13" s="5"/>
      <c r="AA13" s="5"/>
      <c r="AB13" s="5"/>
      <c r="AC13" s="5"/>
      <c r="AD13" s="5"/>
      <c r="AE13" s="5"/>
      <c r="AF13" s="5"/>
      <c r="AG13" s="5"/>
      <c r="AH13" s="5">
        <f t="shared" si="1"/>
        <v>2</v>
      </c>
      <c r="AI13" s="31"/>
      <c r="AJ13" s="5">
        <v>1</v>
      </c>
      <c r="AK13" s="7">
        <v>1</v>
      </c>
      <c r="AL13" s="5">
        <v>1</v>
      </c>
      <c r="AM13" s="7"/>
      <c r="AN13" s="7"/>
      <c r="AO13" s="7"/>
      <c r="AP13" s="5"/>
      <c r="AQ13" s="5"/>
      <c r="AR13" s="5"/>
      <c r="AS13" s="5"/>
      <c r="AT13" s="5"/>
      <c r="AU13" s="5"/>
      <c r="AV13" s="5"/>
      <c r="AW13" s="5"/>
      <c r="AX13" s="5">
        <f t="shared" si="2"/>
        <v>3</v>
      </c>
      <c r="AY13" s="31"/>
      <c r="AZ13" s="5">
        <v>1</v>
      </c>
      <c r="BA13" s="7"/>
      <c r="BB13" s="7"/>
      <c r="BC13" s="7"/>
      <c r="BD13" s="7"/>
      <c r="BE13" s="7"/>
      <c r="BF13" s="5"/>
      <c r="BG13" s="5"/>
      <c r="BH13" s="5"/>
      <c r="BI13" s="5"/>
      <c r="BJ13" s="5"/>
      <c r="BK13" s="5"/>
      <c r="BL13" s="5"/>
      <c r="BM13" s="5"/>
      <c r="BN13" s="5">
        <f t="shared" si="3"/>
        <v>1</v>
      </c>
      <c r="BO13" s="31"/>
      <c r="BP13" s="5">
        <v>1</v>
      </c>
      <c r="BQ13" s="5">
        <v>1</v>
      </c>
      <c r="BR13" s="5">
        <v>1</v>
      </c>
      <c r="BS13" s="7"/>
      <c r="BT13" s="7"/>
      <c r="BU13" s="7"/>
      <c r="BV13" s="5"/>
      <c r="BW13" s="5"/>
      <c r="BX13" s="5"/>
      <c r="BY13" s="5"/>
      <c r="BZ13" s="5"/>
      <c r="CA13" s="5"/>
      <c r="CB13" s="5"/>
      <c r="CC13" s="5"/>
      <c r="CD13" s="5">
        <f t="shared" si="4"/>
        <v>3</v>
      </c>
      <c r="CE13" s="31"/>
      <c r="CF13" s="5">
        <v>1</v>
      </c>
      <c r="CG13" s="5">
        <v>1</v>
      </c>
      <c r="CH13" s="5">
        <v>1</v>
      </c>
      <c r="CI13" s="7"/>
      <c r="CJ13" s="7"/>
      <c r="CK13" s="7"/>
      <c r="CL13" s="5"/>
      <c r="CM13" s="5"/>
      <c r="CN13" s="5"/>
      <c r="CO13" s="5"/>
      <c r="CP13" s="5"/>
      <c r="CQ13" s="5"/>
      <c r="CR13" s="5"/>
      <c r="CS13" s="5"/>
      <c r="CT13" s="5">
        <f t="shared" si="5"/>
        <v>3</v>
      </c>
      <c r="CU13" s="31"/>
    </row>
    <row r="14" spans="1:99" ht="16.5" x14ac:dyDescent="0.25">
      <c r="A14" s="12">
        <v>10</v>
      </c>
      <c r="B14" s="17">
        <v>16103006</v>
      </c>
      <c r="C14" s="8" t="s">
        <v>151</v>
      </c>
      <c r="D14" s="34" t="s">
        <v>174</v>
      </c>
      <c r="E14" s="5">
        <v>1</v>
      </c>
      <c r="F14" s="7"/>
      <c r="G14" s="7"/>
      <c r="H14" s="7"/>
      <c r="I14" s="7"/>
      <c r="J14" s="5"/>
      <c r="K14" s="5"/>
      <c r="L14" s="5"/>
      <c r="M14" s="5"/>
      <c r="N14" s="5"/>
      <c r="O14" s="5"/>
      <c r="P14" s="7"/>
      <c r="Q14" s="5"/>
      <c r="R14" s="5">
        <f t="shared" si="0"/>
        <v>1</v>
      </c>
      <c r="S14" s="31"/>
      <c r="T14" s="5">
        <v>1</v>
      </c>
      <c r="U14" s="5">
        <v>1</v>
      </c>
      <c r="V14" s="7"/>
      <c r="W14" s="7"/>
      <c r="X14" s="7"/>
      <c r="Y14" s="7"/>
      <c r="Z14" s="5"/>
      <c r="AA14" s="5"/>
      <c r="AB14" s="5"/>
      <c r="AC14" s="5"/>
      <c r="AD14" s="5"/>
      <c r="AE14" s="5"/>
      <c r="AF14" s="7"/>
      <c r="AG14" s="5"/>
      <c r="AH14" s="5">
        <f t="shared" si="1"/>
        <v>2</v>
      </c>
      <c r="AI14" s="31"/>
      <c r="AJ14" s="5">
        <v>1</v>
      </c>
      <c r="AK14" s="7">
        <v>1</v>
      </c>
      <c r="AL14" s="34" t="s">
        <v>174</v>
      </c>
      <c r="AM14" s="7"/>
      <c r="AN14" s="7"/>
      <c r="AO14" s="7"/>
      <c r="AP14" s="5"/>
      <c r="AQ14" s="5"/>
      <c r="AR14" s="5"/>
      <c r="AS14" s="5"/>
      <c r="AT14" s="5"/>
      <c r="AU14" s="5"/>
      <c r="AV14" s="7"/>
      <c r="AW14" s="5"/>
      <c r="AX14" s="5">
        <f t="shared" si="2"/>
        <v>2</v>
      </c>
      <c r="AY14" s="31"/>
      <c r="AZ14" s="5">
        <v>1</v>
      </c>
      <c r="BA14" s="7"/>
      <c r="BB14" s="7"/>
      <c r="BC14" s="7"/>
      <c r="BD14" s="7"/>
      <c r="BE14" s="7"/>
      <c r="BF14" s="5"/>
      <c r="BG14" s="5"/>
      <c r="BH14" s="5"/>
      <c r="BI14" s="5"/>
      <c r="BJ14" s="5"/>
      <c r="BK14" s="5"/>
      <c r="BL14" s="7"/>
      <c r="BM14" s="5"/>
      <c r="BN14" s="5">
        <f t="shared" si="3"/>
        <v>1</v>
      </c>
      <c r="BO14" s="31"/>
      <c r="BP14" s="5">
        <v>1</v>
      </c>
      <c r="BQ14" s="5">
        <v>1</v>
      </c>
      <c r="BR14" s="5">
        <v>1</v>
      </c>
      <c r="BS14" s="7"/>
      <c r="BT14" s="7"/>
      <c r="BU14" s="7"/>
      <c r="BV14" s="5"/>
      <c r="BW14" s="5"/>
      <c r="BX14" s="5"/>
      <c r="BY14" s="5"/>
      <c r="BZ14" s="5"/>
      <c r="CA14" s="5"/>
      <c r="CB14" s="7"/>
      <c r="CC14" s="5"/>
      <c r="CD14" s="5">
        <f t="shared" si="4"/>
        <v>3</v>
      </c>
      <c r="CE14" s="31"/>
      <c r="CF14" s="5">
        <v>1</v>
      </c>
      <c r="CG14" s="5">
        <v>1</v>
      </c>
      <c r="CH14" s="5">
        <v>1</v>
      </c>
      <c r="CI14" s="7"/>
      <c r="CJ14" s="7"/>
      <c r="CK14" s="7"/>
      <c r="CL14" s="5"/>
      <c r="CM14" s="5"/>
      <c r="CN14" s="5"/>
      <c r="CO14" s="5"/>
      <c r="CP14" s="5"/>
      <c r="CQ14" s="5"/>
      <c r="CR14" s="7"/>
      <c r="CS14" s="5"/>
      <c r="CT14" s="5">
        <f t="shared" si="5"/>
        <v>3</v>
      </c>
      <c r="CU14" s="31"/>
    </row>
    <row r="15" spans="1:99" ht="16.5" x14ac:dyDescent="0.25">
      <c r="A15" s="15">
        <v>11</v>
      </c>
      <c r="B15" s="17">
        <v>16103007</v>
      </c>
      <c r="C15" s="8" t="s">
        <v>152</v>
      </c>
      <c r="D15" s="5">
        <v>1</v>
      </c>
      <c r="E15" s="34" t="s">
        <v>175</v>
      </c>
      <c r="F15" s="7"/>
      <c r="G15" s="7"/>
      <c r="H15" s="7"/>
      <c r="I15" s="7"/>
      <c r="J15" s="5"/>
      <c r="K15" s="5"/>
      <c r="L15" s="5"/>
      <c r="M15" s="5"/>
      <c r="N15" s="5"/>
      <c r="O15" s="5"/>
      <c r="P15" s="7"/>
      <c r="Q15" s="5"/>
      <c r="R15" s="5">
        <f t="shared" si="0"/>
        <v>1</v>
      </c>
      <c r="S15" s="31"/>
      <c r="T15" s="5">
        <v>1</v>
      </c>
      <c r="U15" s="34" t="s">
        <v>174</v>
      </c>
      <c r="V15" s="7"/>
      <c r="W15" s="7"/>
      <c r="X15" s="7"/>
      <c r="Y15" s="7"/>
      <c r="Z15" s="5"/>
      <c r="AA15" s="5"/>
      <c r="AB15" s="5"/>
      <c r="AC15" s="5"/>
      <c r="AD15" s="5"/>
      <c r="AE15" s="5"/>
      <c r="AF15" s="7"/>
      <c r="AG15" s="5"/>
      <c r="AH15" s="5">
        <f t="shared" si="1"/>
        <v>1</v>
      </c>
      <c r="AI15" s="31"/>
      <c r="AJ15" s="5">
        <v>1</v>
      </c>
      <c r="AK15" s="39" t="s">
        <v>178</v>
      </c>
      <c r="AL15" s="5">
        <v>1</v>
      </c>
      <c r="AM15" s="7"/>
      <c r="AN15" s="7"/>
      <c r="AO15" s="7"/>
      <c r="AP15" s="5"/>
      <c r="AQ15" s="5"/>
      <c r="AR15" s="5"/>
      <c r="AS15" s="5"/>
      <c r="AT15" s="5"/>
      <c r="AU15" s="5"/>
      <c r="AV15" s="7"/>
      <c r="AW15" s="5"/>
      <c r="AX15" s="5">
        <f t="shared" si="2"/>
        <v>2</v>
      </c>
      <c r="AY15" s="31"/>
      <c r="AZ15" s="5">
        <v>1</v>
      </c>
      <c r="BA15" s="7"/>
      <c r="BB15" s="7"/>
      <c r="BC15" s="7"/>
      <c r="BD15" s="7"/>
      <c r="BE15" s="7"/>
      <c r="BF15" s="5"/>
      <c r="BG15" s="5"/>
      <c r="BH15" s="5"/>
      <c r="BI15" s="5"/>
      <c r="BJ15" s="5"/>
      <c r="BK15" s="5"/>
      <c r="BL15" s="7"/>
      <c r="BM15" s="5"/>
      <c r="BN15" s="5">
        <f t="shared" si="3"/>
        <v>1</v>
      </c>
      <c r="BO15" s="31"/>
      <c r="BP15" s="5">
        <v>1</v>
      </c>
      <c r="BQ15" s="36" t="s">
        <v>178</v>
      </c>
      <c r="BR15" s="5">
        <v>1</v>
      </c>
      <c r="BS15" s="7"/>
      <c r="BT15" s="7"/>
      <c r="BU15" s="7"/>
      <c r="BV15" s="5"/>
      <c r="BW15" s="5"/>
      <c r="BX15" s="5"/>
      <c r="BY15" s="5"/>
      <c r="BZ15" s="5"/>
      <c r="CA15" s="5"/>
      <c r="CB15" s="7"/>
      <c r="CC15" s="5"/>
      <c r="CD15" s="5">
        <f t="shared" si="4"/>
        <v>2</v>
      </c>
      <c r="CE15" s="31"/>
      <c r="CF15" s="5">
        <v>1</v>
      </c>
      <c r="CG15" s="36" t="s">
        <v>178</v>
      </c>
      <c r="CH15" s="5">
        <v>1</v>
      </c>
      <c r="CI15" s="7"/>
      <c r="CJ15" s="7"/>
      <c r="CK15" s="7"/>
      <c r="CL15" s="5"/>
      <c r="CM15" s="5"/>
      <c r="CN15" s="5"/>
      <c r="CO15" s="5"/>
      <c r="CP15" s="5"/>
      <c r="CQ15" s="5"/>
      <c r="CR15" s="7"/>
      <c r="CS15" s="5"/>
      <c r="CT15" s="5">
        <f t="shared" si="5"/>
        <v>2</v>
      </c>
      <c r="CU15" s="31"/>
    </row>
    <row r="16" spans="1:99" ht="16.5" x14ac:dyDescent="0.25">
      <c r="A16" s="12">
        <v>12</v>
      </c>
      <c r="B16" s="17">
        <v>16103008</v>
      </c>
      <c r="C16" s="8" t="s">
        <v>153</v>
      </c>
      <c r="D16" s="5">
        <v>1</v>
      </c>
      <c r="E16" s="5">
        <v>1</v>
      </c>
      <c r="F16" s="7"/>
      <c r="G16" s="7"/>
      <c r="H16" s="7"/>
      <c r="I16" s="7"/>
      <c r="J16" s="5"/>
      <c r="K16" s="5"/>
      <c r="L16" s="5"/>
      <c r="M16" s="5"/>
      <c r="N16" s="5"/>
      <c r="O16" s="5"/>
      <c r="P16" s="5"/>
      <c r="Q16" s="5"/>
      <c r="R16" s="5">
        <f t="shared" si="0"/>
        <v>2</v>
      </c>
      <c r="S16" s="31"/>
      <c r="T16" s="5">
        <v>1</v>
      </c>
      <c r="U16" s="5">
        <v>1</v>
      </c>
      <c r="V16" s="7"/>
      <c r="W16" s="7"/>
      <c r="X16" s="7"/>
      <c r="Y16" s="7"/>
      <c r="Z16" s="5"/>
      <c r="AA16" s="5"/>
      <c r="AB16" s="5"/>
      <c r="AC16" s="5"/>
      <c r="AD16" s="5"/>
      <c r="AE16" s="5"/>
      <c r="AF16" s="5"/>
      <c r="AG16" s="5"/>
      <c r="AH16" s="5">
        <f t="shared" si="1"/>
        <v>2</v>
      </c>
      <c r="AI16" s="31"/>
      <c r="AJ16" s="5">
        <v>1</v>
      </c>
      <c r="AK16" s="7">
        <v>1</v>
      </c>
      <c r="AL16" s="7">
        <v>1</v>
      </c>
      <c r="AM16" s="7"/>
      <c r="AN16" s="7"/>
      <c r="AO16" s="7"/>
      <c r="AP16" s="5"/>
      <c r="AQ16" s="5"/>
      <c r="AR16" s="5"/>
      <c r="AS16" s="5"/>
      <c r="AT16" s="5"/>
      <c r="AU16" s="5"/>
      <c r="AV16" s="5"/>
      <c r="AW16" s="5"/>
      <c r="AX16" s="5">
        <f t="shared" si="2"/>
        <v>3</v>
      </c>
      <c r="AY16" s="31"/>
      <c r="AZ16" s="5">
        <v>1</v>
      </c>
      <c r="BA16" s="7"/>
      <c r="BB16" s="7"/>
      <c r="BC16" s="7"/>
      <c r="BD16" s="7"/>
      <c r="BE16" s="7"/>
      <c r="BF16" s="5"/>
      <c r="BG16" s="5"/>
      <c r="BH16" s="5"/>
      <c r="BI16" s="5"/>
      <c r="BJ16" s="5"/>
      <c r="BK16" s="5"/>
      <c r="BL16" s="5"/>
      <c r="BM16" s="5"/>
      <c r="BN16" s="5">
        <f t="shared" si="3"/>
        <v>1</v>
      </c>
      <c r="BO16" s="31"/>
      <c r="BP16" s="5">
        <v>1</v>
      </c>
      <c r="BQ16" s="5">
        <v>1</v>
      </c>
      <c r="BR16" s="5">
        <v>1</v>
      </c>
      <c r="BS16" s="7"/>
      <c r="BT16" s="7"/>
      <c r="BU16" s="7"/>
      <c r="BV16" s="5"/>
      <c r="BW16" s="5"/>
      <c r="BX16" s="5"/>
      <c r="BY16" s="5"/>
      <c r="BZ16" s="5"/>
      <c r="CA16" s="5"/>
      <c r="CB16" s="5"/>
      <c r="CC16" s="5"/>
      <c r="CD16" s="5">
        <f t="shared" si="4"/>
        <v>3</v>
      </c>
      <c r="CE16" s="31"/>
      <c r="CF16" s="5">
        <v>1</v>
      </c>
      <c r="CG16" s="5">
        <v>1</v>
      </c>
      <c r="CH16" s="5">
        <v>1</v>
      </c>
      <c r="CI16" s="7"/>
      <c r="CJ16" s="7"/>
      <c r="CK16" s="7"/>
      <c r="CL16" s="5"/>
      <c r="CM16" s="5"/>
      <c r="CN16" s="5"/>
      <c r="CO16" s="5"/>
      <c r="CP16" s="5"/>
      <c r="CQ16" s="5"/>
      <c r="CR16" s="5"/>
      <c r="CS16" s="5"/>
      <c r="CT16" s="5">
        <f t="shared" si="5"/>
        <v>3</v>
      </c>
      <c r="CU16" s="31"/>
    </row>
    <row r="17" spans="1:99" ht="16.5" x14ac:dyDescent="0.25">
      <c r="A17" s="15">
        <v>13</v>
      </c>
      <c r="B17" s="17">
        <v>16103009</v>
      </c>
      <c r="C17" s="8" t="s">
        <v>154</v>
      </c>
      <c r="D17" s="5">
        <v>1</v>
      </c>
      <c r="E17" s="5">
        <v>1</v>
      </c>
      <c r="F17" s="7"/>
      <c r="G17" s="7"/>
      <c r="H17" s="7"/>
      <c r="I17" s="7"/>
      <c r="J17" s="5"/>
      <c r="K17" s="5"/>
      <c r="L17" s="5"/>
      <c r="M17" s="5"/>
      <c r="N17" s="5"/>
      <c r="O17" s="5"/>
      <c r="P17" s="5"/>
      <c r="Q17" s="5"/>
      <c r="R17" s="5">
        <f t="shared" si="0"/>
        <v>2</v>
      </c>
      <c r="S17" s="31"/>
      <c r="T17" s="5">
        <v>1</v>
      </c>
      <c r="U17" s="5">
        <v>1</v>
      </c>
      <c r="V17" s="7"/>
      <c r="W17" s="7"/>
      <c r="X17" s="7"/>
      <c r="Y17" s="7"/>
      <c r="Z17" s="5"/>
      <c r="AA17" s="5"/>
      <c r="AB17" s="5"/>
      <c r="AC17" s="5"/>
      <c r="AD17" s="5"/>
      <c r="AE17" s="5"/>
      <c r="AF17" s="5"/>
      <c r="AG17" s="5"/>
      <c r="AH17" s="5">
        <f t="shared" si="1"/>
        <v>2</v>
      </c>
      <c r="AI17" s="31"/>
      <c r="AJ17" s="5">
        <v>1</v>
      </c>
      <c r="AK17" s="7">
        <v>1</v>
      </c>
      <c r="AL17" s="5">
        <v>1</v>
      </c>
      <c r="AM17" s="7"/>
      <c r="AN17" s="7"/>
      <c r="AO17" s="7"/>
      <c r="AP17" s="5"/>
      <c r="AQ17" s="5"/>
      <c r="AR17" s="5"/>
      <c r="AS17" s="5"/>
      <c r="AT17" s="5"/>
      <c r="AU17" s="5"/>
      <c r="AV17" s="5"/>
      <c r="AW17" s="5"/>
      <c r="AX17" s="5">
        <f t="shared" si="2"/>
        <v>3</v>
      </c>
      <c r="AY17" s="31"/>
      <c r="AZ17" s="5">
        <v>1</v>
      </c>
      <c r="BA17" s="7"/>
      <c r="BB17" s="7"/>
      <c r="BC17" s="7"/>
      <c r="BD17" s="7"/>
      <c r="BE17" s="7"/>
      <c r="BF17" s="5"/>
      <c r="BG17" s="5"/>
      <c r="BH17" s="5"/>
      <c r="BI17" s="5"/>
      <c r="BJ17" s="5"/>
      <c r="BK17" s="5"/>
      <c r="BL17" s="5"/>
      <c r="BM17" s="5"/>
      <c r="BN17" s="5">
        <f t="shared" si="3"/>
        <v>1</v>
      </c>
      <c r="BO17" s="31"/>
      <c r="BP17" s="5">
        <v>1</v>
      </c>
      <c r="BQ17" s="5">
        <v>1</v>
      </c>
      <c r="BR17" s="5">
        <v>1</v>
      </c>
      <c r="BS17" s="7"/>
      <c r="BT17" s="7"/>
      <c r="BU17" s="7"/>
      <c r="BV17" s="5"/>
      <c r="BW17" s="5"/>
      <c r="BX17" s="5"/>
      <c r="BY17" s="5"/>
      <c r="BZ17" s="5"/>
      <c r="CA17" s="5"/>
      <c r="CB17" s="5"/>
      <c r="CC17" s="5"/>
      <c r="CD17" s="5">
        <f t="shared" si="4"/>
        <v>3</v>
      </c>
      <c r="CE17" s="31"/>
      <c r="CF17" s="5">
        <v>1</v>
      </c>
      <c r="CG17" s="5">
        <v>1</v>
      </c>
      <c r="CH17" s="5">
        <v>1</v>
      </c>
      <c r="CI17" s="7"/>
      <c r="CJ17" s="7"/>
      <c r="CK17" s="7"/>
      <c r="CL17" s="5"/>
      <c r="CM17" s="5"/>
      <c r="CN17" s="5"/>
      <c r="CO17" s="5"/>
      <c r="CP17" s="5"/>
      <c r="CQ17" s="5"/>
      <c r="CR17" s="5"/>
      <c r="CS17" s="5"/>
      <c r="CT17" s="5">
        <f t="shared" si="5"/>
        <v>3</v>
      </c>
      <c r="CU17" s="31"/>
    </row>
    <row r="18" spans="1:99" ht="16.5" x14ac:dyDescent="0.25">
      <c r="A18" s="12">
        <v>14</v>
      </c>
      <c r="B18" s="17">
        <v>16103010</v>
      </c>
      <c r="C18" s="8" t="s">
        <v>155</v>
      </c>
      <c r="D18" s="5">
        <v>1</v>
      </c>
      <c r="E18" s="5">
        <v>1</v>
      </c>
      <c r="F18" s="7"/>
      <c r="G18" s="7"/>
      <c r="H18" s="7"/>
      <c r="I18" s="7"/>
      <c r="J18" s="5"/>
      <c r="K18" s="5"/>
      <c r="L18" s="5"/>
      <c r="M18" s="5"/>
      <c r="N18" s="5"/>
      <c r="O18" s="5"/>
      <c r="P18" s="5"/>
      <c r="Q18" s="5"/>
      <c r="R18" s="5">
        <f t="shared" si="0"/>
        <v>2</v>
      </c>
      <c r="S18" s="31"/>
      <c r="T18" s="5">
        <v>1</v>
      </c>
      <c r="U18" s="5">
        <v>1</v>
      </c>
      <c r="V18" s="7"/>
      <c r="W18" s="7"/>
      <c r="X18" s="7"/>
      <c r="Y18" s="7"/>
      <c r="Z18" s="5"/>
      <c r="AA18" s="5"/>
      <c r="AB18" s="5"/>
      <c r="AC18" s="5"/>
      <c r="AD18" s="5"/>
      <c r="AE18" s="5"/>
      <c r="AF18" s="5"/>
      <c r="AG18" s="5"/>
      <c r="AH18" s="5">
        <f t="shared" si="1"/>
        <v>2</v>
      </c>
      <c r="AI18" s="31"/>
      <c r="AJ18" s="5">
        <v>1</v>
      </c>
      <c r="AK18" s="7">
        <v>1</v>
      </c>
      <c r="AL18" s="7">
        <v>1</v>
      </c>
      <c r="AM18" s="7"/>
      <c r="AN18" s="7"/>
      <c r="AO18" s="7"/>
      <c r="AP18" s="5"/>
      <c r="AQ18" s="5"/>
      <c r="AR18" s="5"/>
      <c r="AS18" s="5"/>
      <c r="AT18" s="5"/>
      <c r="AU18" s="5"/>
      <c r="AV18" s="5"/>
      <c r="AW18" s="5"/>
      <c r="AX18" s="5">
        <f t="shared" si="2"/>
        <v>3</v>
      </c>
      <c r="AY18" s="31"/>
      <c r="AZ18" s="5">
        <v>1</v>
      </c>
      <c r="BA18" s="7"/>
      <c r="BB18" s="7"/>
      <c r="BC18" s="7"/>
      <c r="BD18" s="7"/>
      <c r="BE18" s="7"/>
      <c r="BF18" s="5"/>
      <c r="BG18" s="5"/>
      <c r="BH18" s="5"/>
      <c r="BI18" s="5"/>
      <c r="BJ18" s="5"/>
      <c r="BK18" s="5"/>
      <c r="BL18" s="5"/>
      <c r="BM18" s="5"/>
      <c r="BN18" s="5">
        <f t="shared" si="3"/>
        <v>1</v>
      </c>
      <c r="BO18" s="31"/>
      <c r="BP18" s="5">
        <v>1</v>
      </c>
      <c r="BQ18" s="5">
        <v>1</v>
      </c>
      <c r="BR18" s="5">
        <v>1</v>
      </c>
      <c r="BS18" s="7"/>
      <c r="BT18" s="7"/>
      <c r="BU18" s="7"/>
      <c r="BV18" s="5"/>
      <c r="BW18" s="5"/>
      <c r="BX18" s="5"/>
      <c r="BY18" s="5"/>
      <c r="BZ18" s="5"/>
      <c r="CA18" s="5"/>
      <c r="CB18" s="5"/>
      <c r="CC18" s="5"/>
      <c r="CD18" s="5">
        <f t="shared" si="4"/>
        <v>3</v>
      </c>
      <c r="CE18" s="31"/>
      <c r="CF18" s="5">
        <v>1</v>
      </c>
      <c r="CG18" s="5">
        <v>1</v>
      </c>
      <c r="CH18" s="5">
        <v>1</v>
      </c>
      <c r="CI18" s="7"/>
      <c r="CJ18" s="7"/>
      <c r="CK18" s="7"/>
      <c r="CL18" s="5"/>
      <c r="CM18" s="5"/>
      <c r="CN18" s="5"/>
      <c r="CO18" s="5"/>
      <c r="CP18" s="5"/>
      <c r="CQ18" s="5"/>
      <c r="CR18" s="5"/>
      <c r="CS18" s="5"/>
      <c r="CT18" s="5">
        <f t="shared" si="5"/>
        <v>3</v>
      </c>
      <c r="CU18" s="31"/>
    </row>
    <row r="19" spans="1:99" ht="16.5" x14ac:dyDescent="0.25">
      <c r="A19" s="15">
        <v>15</v>
      </c>
      <c r="B19" s="17">
        <v>16103011</v>
      </c>
      <c r="C19" s="8" t="s">
        <v>156</v>
      </c>
      <c r="D19" s="5">
        <v>1</v>
      </c>
      <c r="E19" s="5">
        <v>1</v>
      </c>
      <c r="F19" s="7"/>
      <c r="G19" s="7"/>
      <c r="H19" s="7"/>
      <c r="I19" s="7"/>
      <c r="J19" s="5"/>
      <c r="K19" s="5"/>
      <c r="L19" s="5"/>
      <c r="M19" s="5"/>
      <c r="N19" s="5"/>
      <c r="O19" s="5"/>
      <c r="P19" s="5"/>
      <c r="Q19" s="5"/>
      <c r="R19" s="5">
        <f t="shared" si="0"/>
        <v>2</v>
      </c>
      <c r="S19" s="31"/>
      <c r="T19" s="5">
        <v>1</v>
      </c>
      <c r="U19" s="5">
        <v>1</v>
      </c>
      <c r="V19" s="7"/>
      <c r="W19" s="7"/>
      <c r="X19" s="7"/>
      <c r="Y19" s="7"/>
      <c r="Z19" s="5"/>
      <c r="AA19" s="5"/>
      <c r="AB19" s="5"/>
      <c r="AC19" s="5"/>
      <c r="AD19" s="5"/>
      <c r="AE19" s="5"/>
      <c r="AF19" s="5"/>
      <c r="AG19" s="5"/>
      <c r="AH19" s="5">
        <f t="shared" si="1"/>
        <v>2</v>
      </c>
      <c r="AI19" s="31"/>
      <c r="AJ19" s="5">
        <v>1</v>
      </c>
      <c r="AK19" s="7">
        <v>1</v>
      </c>
      <c r="AL19" s="5">
        <v>1</v>
      </c>
      <c r="AM19" s="7"/>
      <c r="AN19" s="7"/>
      <c r="AO19" s="7"/>
      <c r="AP19" s="5"/>
      <c r="AQ19" s="5"/>
      <c r="AR19" s="5"/>
      <c r="AS19" s="5"/>
      <c r="AT19" s="5"/>
      <c r="AU19" s="5"/>
      <c r="AV19" s="5"/>
      <c r="AW19" s="5"/>
      <c r="AX19" s="5">
        <f t="shared" si="2"/>
        <v>3</v>
      </c>
      <c r="AY19" s="31"/>
      <c r="AZ19" s="5">
        <v>1</v>
      </c>
      <c r="BA19" s="7"/>
      <c r="BB19" s="7"/>
      <c r="BC19" s="7"/>
      <c r="BD19" s="7"/>
      <c r="BE19" s="7"/>
      <c r="BF19" s="5"/>
      <c r="BG19" s="5"/>
      <c r="BH19" s="5"/>
      <c r="BI19" s="5"/>
      <c r="BJ19" s="5"/>
      <c r="BK19" s="5"/>
      <c r="BL19" s="5"/>
      <c r="BM19" s="5"/>
      <c r="BN19" s="5">
        <f t="shared" si="3"/>
        <v>1</v>
      </c>
      <c r="BO19" s="31"/>
      <c r="BP19" s="5">
        <v>1</v>
      </c>
      <c r="BQ19" s="5">
        <v>1</v>
      </c>
      <c r="BR19" s="5">
        <v>1</v>
      </c>
      <c r="BS19" s="7"/>
      <c r="BT19" s="7"/>
      <c r="BU19" s="7"/>
      <c r="BV19" s="5"/>
      <c r="BW19" s="5"/>
      <c r="BX19" s="5"/>
      <c r="BY19" s="5"/>
      <c r="BZ19" s="5"/>
      <c r="CA19" s="5"/>
      <c r="CB19" s="5"/>
      <c r="CC19" s="5"/>
      <c r="CD19" s="5">
        <f t="shared" si="4"/>
        <v>3</v>
      </c>
      <c r="CE19" s="31"/>
      <c r="CF19" s="5">
        <v>1</v>
      </c>
      <c r="CG19" s="5">
        <v>1</v>
      </c>
      <c r="CH19" s="5">
        <v>1</v>
      </c>
      <c r="CI19" s="7"/>
      <c r="CJ19" s="7"/>
      <c r="CK19" s="7"/>
      <c r="CL19" s="5"/>
      <c r="CM19" s="5"/>
      <c r="CN19" s="5"/>
      <c r="CO19" s="5"/>
      <c r="CP19" s="5"/>
      <c r="CQ19" s="5"/>
      <c r="CR19" s="5"/>
      <c r="CS19" s="5"/>
      <c r="CT19" s="5">
        <f t="shared" si="5"/>
        <v>3</v>
      </c>
      <c r="CU19" s="31"/>
    </row>
    <row r="20" spans="1:99" ht="16.5" x14ac:dyDescent="0.25">
      <c r="A20" s="12">
        <v>16</v>
      </c>
      <c r="B20" s="89">
        <v>16103012</v>
      </c>
      <c r="C20" s="42" t="s">
        <v>157</v>
      </c>
      <c r="D20" s="34" t="s">
        <v>174</v>
      </c>
      <c r="E20" s="34" t="s">
        <v>174</v>
      </c>
      <c r="F20" s="7"/>
      <c r="G20" s="7"/>
      <c r="H20" s="7"/>
      <c r="I20" s="7"/>
      <c r="J20" s="5"/>
      <c r="K20" s="7"/>
      <c r="L20" s="5"/>
      <c r="M20" s="5"/>
      <c r="N20" s="5"/>
      <c r="O20" s="5"/>
      <c r="P20" s="7"/>
      <c r="Q20" s="5"/>
      <c r="R20" s="5">
        <f t="shared" si="0"/>
        <v>0</v>
      </c>
      <c r="S20" s="31"/>
      <c r="T20" s="5">
        <v>1</v>
      </c>
      <c r="U20" s="34" t="s">
        <v>174</v>
      </c>
      <c r="V20" s="7"/>
      <c r="W20" s="7"/>
      <c r="X20" s="7"/>
      <c r="Y20" s="7"/>
      <c r="Z20" s="5"/>
      <c r="AA20" s="7"/>
      <c r="AB20" s="5"/>
      <c r="AC20" s="5"/>
      <c r="AD20" s="5"/>
      <c r="AE20" s="5"/>
      <c r="AF20" s="7"/>
      <c r="AG20" s="5"/>
      <c r="AH20" s="5">
        <f t="shared" si="1"/>
        <v>1</v>
      </c>
      <c r="AI20" s="31"/>
      <c r="AJ20" s="34" t="s">
        <v>174</v>
      </c>
      <c r="AK20" s="34" t="s">
        <v>174</v>
      </c>
      <c r="AL20" s="34" t="s">
        <v>174</v>
      </c>
      <c r="AM20" s="7"/>
      <c r="AN20" s="7"/>
      <c r="AO20" s="7"/>
      <c r="AP20" s="5"/>
      <c r="AQ20" s="7"/>
      <c r="AR20" s="5"/>
      <c r="AS20" s="5"/>
      <c r="AT20" s="5"/>
      <c r="AU20" s="5"/>
      <c r="AV20" s="7"/>
      <c r="AW20" s="5"/>
      <c r="AX20" s="5">
        <f t="shared" si="2"/>
        <v>0</v>
      </c>
      <c r="AY20" s="31"/>
      <c r="AZ20" s="5">
        <v>1</v>
      </c>
      <c r="BA20" s="7"/>
      <c r="BB20" s="7"/>
      <c r="BC20" s="7"/>
      <c r="BD20" s="7"/>
      <c r="BE20" s="7"/>
      <c r="BF20" s="5"/>
      <c r="BG20" s="7"/>
      <c r="BH20" s="5"/>
      <c r="BI20" s="5"/>
      <c r="BJ20" s="5"/>
      <c r="BK20" s="5"/>
      <c r="BL20" s="7"/>
      <c r="BM20" s="5"/>
      <c r="BN20" s="5">
        <f t="shared" si="3"/>
        <v>1</v>
      </c>
      <c r="BO20" s="31"/>
      <c r="BP20" s="5">
        <v>1</v>
      </c>
      <c r="BQ20" s="34" t="s">
        <v>174</v>
      </c>
      <c r="BR20" s="34" t="s">
        <v>174</v>
      </c>
      <c r="BS20" s="7"/>
      <c r="BT20" s="7"/>
      <c r="BU20" s="7"/>
      <c r="BV20" s="5"/>
      <c r="BW20" s="7"/>
      <c r="BX20" s="5"/>
      <c r="BY20" s="5"/>
      <c r="BZ20" s="5"/>
      <c r="CA20" s="5"/>
      <c r="CB20" s="7"/>
      <c r="CC20" s="5"/>
      <c r="CD20" s="5">
        <f t="shared" si="4"/>
        <v>1</v>
      </c>
      <c r="CE20" s="31"/>
      <c r="CF20" s="34" t="s">
        <v>174</v>
      </c>
      <c r="CG20" s="34" t="s">
        <v>174</v>
      </c>
      <c r="CH20" s="34" t="s">
        <v>174</v>
      </c>
      <c r="CI20" s="7"/>
      <c r="CJ20" s="7"/>
      <c r="CK20" s="7"/>
      <c r="CL20" s="5"/>
      <c r="CM20" s="7"/>
      <c r="CN20" s="5"/>
      <c r="CO20" s="5"/>
      <c r="CP20" s="5"/>
      <c r="CQ20" s="5"/>
      <c r="CR20" s="7"/>
      <c r="CS20" s="5"/>
      <c r="CT20" s="5">
        <f t="shared" si="5"/>
        <v>0</v>
      </c>
      <c r="CU20" s="31"/>
    </row>
    <row r="21" spans="1:99" ht="16.5" x14ac:dyDescent="0.25">
      <c r="A21" s="15">
        <v>17</v>
      </c>
      <c r="B21" s="17">
        <v>16103013</v>
      </c>
      <c r="C21" s="8" t="s">
        <v>158</v>
      </c>
      <c r="D21" s="5">
        <v>1</v>
      </c>
      <c r="E21" s="5">
        <v>1</v>
      </c>
      <c r="F21" s="7"/>
      <c r="G21" s="7"/>
      <c r="H21" s="7"/>
      <c r="I21" s="7"/>
      <c r="J21" s="5"/>
      <c r="K21" s="5"/>
      <c r="L21" s="5"/>
      <c r="M21" s="5"/>
      <c r="N21" s="5"/>
      <c r="O21" s="5"/>
      <c r="P21" s="5"/>
      <c r="Q21" s="5"/>
      <c r="R21" s="5">
        <f t="shared" si="0"/>
        <v>2</v>
      </c>
      <c r="S21" s="31"/>
      <c r="T21" s="5">
        <v>1</v>
      </c>
      <c r="U21" s="5">
        <v>1</v>
      </c>
      <c r="V21" s="7"/>
      <c r="W21" s="7"/>
      <c r="X21" s="7"/>
      <c r="Y21" s="7"/>
      <c r="Z21" s="5"/>
      <c r="AA21" s="5"/>
      <c r="AB21" s="5"/>
      <c r="AC21" s="5"/>
      <c r="AD21" s="5"/>
      <c r="AE21" s="5"/>
      <c r="AF21" s="5"/>
      <c r="AG21" s="5"/>
      <c r="AH21" s="5">
        <f t="shared" si="1"/>
        <v>2</v>
      </c>
      <c r="AI21" s="31"/>
      <c r="AJ21" s="5">
        <v>1</v>
      </c>
      <c r="AK21" s="7">
        <v>1</v>
      </c>
      <c r="AL21" s="5">
        <v>1</v>
      </c>
      <c r="AM21" s="7"/>
      <c r="AN21" s="7"/>
      <c r="AO21" s="7"/>
      <c r="AP21" s="5"/>
      <c r="AQ21" s="5"/>
      <c r="AR21" s="5"/>
      <c r="AS21" s="5"/>
      <c r="AT21" s="5"/>
      <c r="AU21" s="5"/>
      <c r="AV21" s="5"/>
      <c r="AW21" s="5"/>
      <c r="AX21" s="5">
        <f t="shared" si="2"/>
        <v>3</v>
      </c>
      <c r="AY21" s="31"/>
      <c r="AZ21" s="5">
        <v>1</v>
      </c>
      <c r="BA21" s="7"/>
      <c r="BB21" s="7"/>
      <c r="BC21" s="7"/>
      <c r="BD21" s="7"/>
      <c r="BE21" s="7"/>
      <c r="BF21" s="5"/>
      <c r="BG21" s="5"/>
      <c r="BH21" s="5"/>
      <c r="BI21" s="5"/>
      <c r="BJ21" s="5"/>
      <c r="BK21" s="5"/>
      <c r="BL21" s="5"/>
      <c r="BM21" s="5"/>
      <c r="BN21" s="5">
        <f t="shared" si="3"/>
        <v>1</v>
      </c>
      <c r="BO21" s="31"/>
      <c r="BP21" s="5">
        <v>1</v>
      </c>
      <c r="BQ21" s="5">
        <v>1</v>
      </c>
      <c r="BR21" s="5">
        <v>1</v>
      </c>
      <c r="BS21" s="7"/>
      <c r="BT21" s="7"/>
      <c r="BU21" s="7"/>
      <c r="BV21" s="5"/>
      <c r="BW21" s="5"/>
      <c r="BX21" s="5"/>
      <c r="BY21" s="5"/>
      <c r="BZ21" s="5"/>
      <c r="CA21" s="5"/>
      <c r="CB21" s="5"/>
      <c r="CC21" s="5"/>
      <c r="CD21" s="5">
        <f t="shared" si="4"/>
        <v>3</v>
      </c>
      <c r="CE21" s="31"/>
      <c r="CF21" s="5">
        <v>1</v>
      </c>
      <c r="CG21" s="5">
        <v>1</v>
      </c>
      <c r="CH21" s="5">
        <v>1</v>
      </c>
      <c r="CI21" s="7"/>
      <c r="CJ21" s="7"/>
      <c r="CK21" s="7"/>
      <c r="CL21" s="5"/>
      <c r="CM21" s="5"/>
      <c r="CN21" s="5"/>
      <c r="CO21" s="5"/>
      <c r="CP21" s="5"/>
      <c r="CQ21" s="5"/>
      <c r="CR21" s="5"/>
      <c r="CS21" s="5"/>
      <c r="CT21" s="5">
        <f t="shared" si="5"/>
        <v>3</v>
      </c>
      <c r="CU21" s="31"/>
    </row>
    <row r="22" spans="1:99" ht="16.5" x14ac:dyDescent="0.25">
      <c r="A22" s="12">
        <v>18</v>
      </c>
      <c r="B22" s="17">
        <v>16103014</v>
      </c>
      <c r="C22" s="8" t="s">
        <v>159</v>
      </c>
      <c r="D22" s="5">
        <v>1</v>
      </c>
      <c r="E22" s="5">
        <v>1</v>
      </c>
      <c r="F22" s="7"/>
      <c r="G22" s="7"/>
      <c r="H22" s="7"/>
      <c r="I22" s="7"/>
      <c r="J22" s="5"/>
      <c r="K22" s="5"/>
      <c r="L22" s="5"/>
      <c r="M22" s="5"/>
      <c r="N22" s="5"/>
      <c r="O22" s="5"/>
      <c r="P22" s="5"/>
      <c r="Q22" s="5"/>
      <c r="R22" s="5">
        <f t="shared" si="0"/>
        <v>2</v>
      </c>
      <c r="S22" s="31"/>
      <c r="T22" s="5">
        <v>1</v>
      </c>
      <c r="U22" s="5">
        <v>1</v>
      </c>
      <c r="V22" s="7"/>
      <c r="W22" s="7"/>
      <c r="X22" s="7"/>
      <c r="Y22" s="7"/>
      <c r="Z22" s="5"/>
      <c r="AA22" s="5"/>
      <c r="AB22" s="5"/>
      <c r="AC22" s="5"/>
      <c r="AD22" s="5"/>
      <c r="AE22" s="5"/>
      <c r="AF22" s="5"/>
      <c r="AG22" s="5"/>
      <c r="AH22" s="5">
        <f t="shared" si="1"/>
        <v>2</v>
      </c>
      <c r="AI22" s="31"/>
      <c r="AJ22" s="34" t="s">
        <v>174</v>
      </c>
      <c r="AK22" s="7">
        <v>1</v>
      </c>
      <c r="AL22" s="7">
        <v>1</v>
      </c>
      <c r="AM22" s="7"/>
      <c r="AN22" s="7"/>
      <c r="AO22" s="7"/>
      <c r="AP22" s="5"/>
      <c r="AQ22" s="5"/>
      <c r="AR22" s="5"/>
      <c r="AS22" s="5"/>
      <c r="AT22" s="5"/>
      <c r="AU22" s="5"/>
      <c r="AV22" s="5"/>
      <c r="AW22" s="5"/>
      <c r="AX22" s="5">
        <f t="shared" si="2"/>
        <v>2</v>
      </c>
      <c r="AY22" s="31"/>
      <c r="AZ22" s="5">
        <v>1</v>
      </c>
      <c r="BA22" s="7"/>
      <c r="BB22" s="7"/>
      <c r="BC22" s="7"/>
      <c r="BD22" s="7"/>
      <c r="BE22" s="7"/>
      <c r="BF22" s="5"/>
      <c r="BG22" s="5"/>
      <c r="BH22" s="5"/>
      <c r="BI22" s="5"/>
      <c r="BJ22" s="5"/>
      <c r="BK22" s="5"/>
      <c r="BL22" s="5"/>
      <c r="BM22" s="5"/>
      <c r="BN22" s="5">
        <f t="shared" si="3"/>
        <v>1</v>
      </c>
      <c r="BO22" s="31"/>
      <c r="BP22" s="5">
        <v>1</v>
      </c>
      <c r="BQ22" s="5">
        <v>1</v>
      </c>
      <c r="BR22" s="5">
        <v>1</v>
      </c>
      <c r="BS22" s="7"/>
      <c r="BT22" s="7"/>
      <c r="BU22" s="7"/>
      <c r="BV22" s="5"/>
      <c r="BW22" s="5"/>
      <c r="BX22" s="5"/>
      <c r="BY22" s="5"/>
      <c r="BZ22" s="5"/>
      <c r="CA22" s="5"/>
      <c r="CB22" s="5"/>
      <c r="CC22" s="5"/>
      <c r="CD22" s="5">
        <f t="shared" si="4"/>
        <v>3</v>
      </c>
      <c r="CE22" s="31"/>
      <c r="CF22" s="5">
        <v>1</v>
      </c>
      <c r="CG22" s="5">
        <v>1</v>
      </c>
      <c r="CH22" s="5">
        <v>1</v>
      </c>
      <c r="CI22" s="7"/>
      <c r="CJ22" s="7"/>
      <c r="CK22" s="7"/>
      <c r="CL22" s="5"/>
      <c r="CM22" s="5"/>
      <c r="CN22" s="5"/>
      <c r="CO22" s="5"/>
      <c r="CP22" s="5"/>
      <c r="CQ22" s="5"/>
      <c r="CR22" s="5"/>
      <c r="CS22" s="5"/>
      <c r="CT22" s="5">
        <f t="shared" si="5"/>
        <v>3</v>
      </c>
      <c r="CU22" s="31"/>
    </row>
    <row r="23" spans="1:99" ht="16.5" x14ac:dyDescent="0.25">
      <c r="A23" s="15">
        <v>19</v>
      </c>
      <c r="B23" s="17">
        <v>16103015</v>
      </c>
      <c r="C23" s="8" t="s">
        <v>160</v>
      </c>
      <c r="D23" s="5">
        <v>1</v>
      </c>
      <c r="E23" s="5">
        <v>1</v>
      </c>
      <c r="F23" s="7"/>
      <c r="G23" s="7"/>
      <c r="H23" s="7"/>
      <c r="I23" s="7"/>
      <c r="J23" s="5"/>
      <c r="K23" s="5"/>
      <c r="L23" s="5"/>
      <c r="M23" s="5"/>
      <c r="N23" s="5"/>
      <c r="O23" s="5"/>
      <c r="P23" s="5"/>
      <c r="Q23" s="5"/>
      <c r="R23" s="5">
        <f t="shared" si="0"/>
        <v>2</v>
      </c>
      <c r="S23" s="31"/>
      <c r="T23" s="5">
        <v>1</v>
      </c>
      <c r="U23" s="5">
        <v>1</v>
      </c>
      <c r="V23" s="7"/>
      <c r="W23" s="7"/>
      <c r="X23" s="7"/>
      <c r="Y23" s="7"/>
      <c r="Z23" s="5"/>
      <c r="AA23" s="5"/>
      <c r="AB23" s="5"/>
      <c r="AC23" s="5"/>
      <c r="AD23" s="5"/>
      <c r="AE23" s="5"/>
      <c r="AF23" s="5"/>
      <c r="AG23" s="5"/>
      <c r="AH23" s="5">
        <f t="shared" si="1"/>
        <v>2</v>
      </c>
      <c r="AI23" s="31"/>
      <c r="AJ23" s="5">
        <v>1</v>
      </c>
      <c r="AK23" s="34" t="s">
        <v>174</v>
      </c>
      <c r="AL23" s="34" t="s">
        <v>174</v>
      </c>
      <c r="AM23" s="7"/>
      <c r="AN23" s="7"/>
      <c r="AO23" s="7"/>
      <c r="AP23" s="5"/>
      <c r="AQ23" s="5"/>
      <c r="AR23" s="5"/>
      <c r="AS23" s="5"/>
      <c r="AT23" s="5"/>
      <c r="AU23" s="5"/>
      <c r="AV23" s="5"/>
      <c r="AW23" s="5"/>
      <c r="AX23" s="5">
        <f t="shared" si="2"/>
        <v>1</v>
      </c>
      <c r="AY23" s="31"/>
      <c r="AZ23" s="5">
        <v>1</v>
      </c>
      <c r="BA23" s="7"/>
      <c r="BB23" s="7"/>
      <c r="BC23" s="7"/>
      <c r="BD23" s="7"/>
      <c r="BE23" s="7"/>
      <c r="BF23" s="5"/>
      <c r="BG23" s="5"/>
      <c r="BH23" s="5"/>
      <c r="BI23" s="5"/>
      <c r="BJ23" s="5"/>
      <c r="BK23" s="5"/>
      <c r="BL23" s="5"/>
      <c r="BM23" s="5"/>
      <c r="BN23" s="5">
        <f t="shared" si="3"/>
        <v>1</v>
      </c>
      <c r="BO23" s="31"/>
      <c r="BP23" s="5">
        <v>1</v>
      </c>
      <c r="BQ23" s="5">
        <v>1</v>
      </c>
      <c r="BR23" s="5">
        <v>1</v>
      </c>
      <c r="BS23" s="7"/>
      <c r="BT23" s="7"/>
      <c r="BU23" s="7"/>
      <c r="BV23" s="5"/>
      <c r="BW23" s="5"/>
      <c r="BX23" s="5"/>
      <c r="BY23" s="5"/>
      <c r="BZ23" s="5"/>
      <c r="CA23" s="5"/>
      <c r="CB23" s="5"/>
      <c r="CC23" s="5"/>
      <c r="CD23" s="5">
        <f t="shared" si="4"/>
        <v>3</v>
      </c>
      <c r="CE23" s="31"/>
      <c r="CF23" s="5">
        <v>1</v>
      </c>
      <c r="CG23" s="5">
        <v>1</v>
      </c>
      <c r="CH23" s="34" t="s">
        <v>174</v>
      </c>
      <c r="CI23" s="7"/>
      <c r="CJ23" s="7"/>
      <c r="CK23" s="7"/>
      <c r="CL23" s="5"/>
      <c r="CM23" s="5"/>
      <c r="CN23" s="5"/>
      <c r="CO23" s="5"/>
      <c r="CP23" s="5"/>
      <c r="CQ23" s="5"/>
      <c r="CR23" s="5"/>
      <c r="CS23" s="5"/>
      <c r="CT23" s="5">
        <f t="shared" si="5"/>
        <v>2</v>
      </c>
      <c r="CU23" s="31"/>
    </row>
    <row r="24" spans="1:99" ht="16.5" x14ac:dyDescent="0.25">
      <c r="A24" s="12">
        <v>20</v>
      </c>
      <c r="B24" s="17">
        <v>16103016</v>
      </c>
      <c r="C24" s="8" t="s">
        <v>161</v>
      </c>
      <c r="D24" s="34" t="s">
        <v>174</v>
      </c>
      <c r="E24" s="5">
        <v>1</v>
      </c>
      <c r="F24" s="7"/>
      <c r="G24" s="7"/>
      <c r="H24" s="7"/>
      <c r="I24" s="7"/>
      <c r="J24" s="5"/>
      <c r="K24" s="5"/>
      <c r="L24" s="5"/>
      <c r="M24" s="5"/>
      <c r="N24" s="5"/>
      <c r="O24" s="5"/>
      <c r="P24" s="5"/>
      <c r="Q24" s="5"/>
      <c r="R24" s="5">
        <f t="shared" si="0"/>
        <v>1</v>
      </c>
      <c r="S24" s="31"/>
      <c r="T24" s="5">
        <v>1</v>
      </c>
      <c r="U24" s="5">
        <v>1</v>
      </c>
      <c r="V24" s="7"/>
      <c r="W24" s="7"/>
      <c r="X24" s="7"/>
      <c r="Y24" s="7"/>
      <c r="Z24" s="5"/>
      <c r="AA24" s="5"/>
      <c r="AB24" s="5"/>
      <c r="AC24" s="5"/>
      <c r="AD24" s="5"/>
      <c r="AE24" s="5"/>
      <c r="AF24" s="5"/>
      <c r="AG24" s="5"/>
      <c r="AH24" s="5">
        <f t="shared" si="1"/>
        <v>2</v>
      </c>
      <c r="AI24" s="31"/>
      <c r="AJ24" s="5">
        <v>1</v>
      </c>
      <c r="AK24" s="7">
        <v>1</v>
      </c>
      <c r="AL24" s="7">
        <v>1</v>
      </c>
      <c r="AM24" s="7"/>
      <c r="AN24" s="7"/>
      <c r="AO24" s="7"/>
      <c r="AP24" s="5"/>
      <c r="AQ24" s="5"/>
      <c r="AR24" s="5"/>
      <c r="AS24" s="5"/>
      <c r="AT24" s="5"/>
      <c r="AU24" s="5"/>
      <c r="AV24" s="5"/>
      <c r="AW24" s="5"/>
      <c r="AX24" s="5">
        <f t="shared" si="2"/>
        <v>3</v>
      </c>
      <c r="AY24" s="31"/>
      <c r="AZ24" s="5">
        <v>1</v>
      </c>
      <c r="BA24" s="7"/>
      <c r="BB24" s="7"/>
      <c r="BC24" s="7"/>
      <c r="BD24" s="7"/>
      <c r="BE24" s="7"/>
      <c r="BF24" s="5"/>
      <c r="BG24" s="5"/>
      <c r="BH24" s="5"/>
      <c r="BI24" s="5"/>
      <c r="BJ24" s="5"/>
      <c r="BK24" s="5"/>
      <c r="BL24" s="5"/>
      <c r="BM24" s="5"/>
      <c r="BN24" s="5">
        <f t="shared" si="3"/>
        <v>1</v>
      </c>
      <c r="BO24" s="31"/>
      <c r="BP24" s="5">
        <v>1</v>
      </c>
      <c r="BQ24" s="5">
        <v>1</v>
      </c>
      <c r="BR24" s="5">
        <v>1</v>
      </c>
      <c r="BS24" s="7"/>
      <c r="BT24" s="7"/>
      <c r="BU24" s="7"/>
      <c r="BV24" s="5"/>
      <c r="BW24" s="5"/>
      <c r="BX24" s="5"/>
      <c r="BY24" s="5"/>
      <c r="BZ24" s="5"/>
      <c r="CA24" s="5"/>
      <c r="CB24" s="5"/>
      <c r="CC24" s="5"/>
      <c r="CD24" s="5">
        <f t="shared" si="4"/>
        <v>3</v>
      </c>
      <c r="CE24" s="31"/>
      <c r="CF24" s="5">
        <v>1</v>
      </c>
      <c r="CG24" s="5">
        <v>1</v>
      </c>
      <c r="CH24" s="5">
        <v>1</v>
      </c>
      <c r="CI24" s="7"/>
      <c r="CJ24" s="7"/>
      <c r="CK24" s="7"/>
      <c r="CL24" s="5"/>
      <c r="CM24" s="5"/>
      <c r="CN24" s="5"/>
      <c r="CO24" s="5"/>
      <c r="CP24" s="5"/>
      <c r="CQ24" s="5"/>
      <c r="CR24" s="5"/>
      <c r="CS24" s="5"/>
      <c r="CT24" s="5">
        <f t="shared" si="5"/>
        <v>3</v>
      </c>
      <c r="CU24" s="31"/>
    </row>
    <row r="25" spans="1:99" ht="16.5" x14ac:dyDescent="0.25">
      <c r="A25" s="15">
        <v>21</v>
      </c>
      <c r="B25" s="89">
        <v>16103018</v>
      </c>
      <c r="C25" s="42" t="s">
        <v>162</v>
      </c>
      <c r="D25" s="34" t="s">
        <v>174</v>
      </c>
      <c r="E25" s="34" t="s">
        <v>174</v>
      </c>
      <c r="F25" s="7"/>
      <c r="G25" s="7"/>
      <c r="H25" s="7"/>
      <c r="I25" s="7"/>
      <c r="J25" s="5"/>
      <c r="K25" s="5"/>
      <c r="L25" s="5"/>
      <c r="M25" s="7"/>
      <c r="N25" s="5"/>
      <c r="O25" s="5"/>
      <c r="P25" s="5"/>
      <c r="Q25" s="5"/>
      <c r="R25" s="5">
        <f t="shared" si="0"/>
        <v>0</v>
      </c>
      <c r="S25" s="31"/>
      <c r="T25" s="34" t="s">
        <v>174</v>
      </c>
      <c r="U25" s="5">
        <v>1</v>
      </c>
      <c r="V25" s="7"/>
      <c r="W25" s="7"/>
      <c r="X25" s="7"/>
      <c r="Y25" s="7"/>
      <c r="Z25" s="5"/>
      <c r="AA25" s="5"/>
      <c r="AB25" s="5"/>
      <c r="AC25" s="7"/>
      <c r="AD25" s="5"/>
      <c r="AE25" s="5"/>
      <c r="AF25" s="5"/>
      <c r="AG25" s="5"/>
      <c r="AH25" s="5">
        <f t="shared" si="1"/>
        <v>1</v>
      </c>
      <c r="AI25" s="31"/>
      <c r="AJ25" s="34" t="s">
        <v>174</v>
      </c>
      <c r="AK25" s="34" t="s">
        <v>174</v>
      </c>
      <c r="AL25" s="5">
        <v>1</v>
      </c>
      <c r="AM25" s="7"/>
      <c r="AN25" s="7"/>
      <c r="AO25" s="7"/>
      <c r="AP25" s="5"/>
      <c r="AQ25" s="5"/>
      <c r="AR25" s="5"/>
      <c r="AS25" s="7"/>
      <c r="AT25" s="5"/>
      <c r="AU25" s="5"/>
      <c r="AV25" s="5"/>
      <c r="AW25" s="5"/>
      <c r="AX25" s="5">
        <f t="shared" si="2"/>
        <v>1</v>
      </c>
      <c r="AY25" s="31"/>
      <c r="AZ25" s="34" t="s">
        <v>174</v>
      </c>
      <c r="BA25" s="7"/>
      <c r="BB25" s="7"/>
      <c r="BC25" s="7"/>
      <c r="BD25" s="7"/>
      <c r="BE25" s="7"/>
      <c r="BF25" s="5"/>
      <c r="BG25" s="5"/>
      <c r="BH25" s="5"/>
      <c r="BI25" s="7"/>
      <c r="BJ25" s="5"/>
      <c r="BK25" s="5"/>
      <c r="BL25" s="5"/>
      <c r="BM25" s="5"/>
      <c r="BN25" s="5">
        <f t="shared" si="3"/>
        <v>0</v>
      </c>
      <c r="BO25" s="31"/>
      <c r="BP25" s="34" t="s">
        <v>174</v>
      </c>
      <c r="BQ25" s="34" t="s">
        <v>174</v>
      </c>
      <c r="BR25" s="34" t="s">
        <v>174</v>
      </c>
      <c r="BS25" s="7"/>
      <c r="BT25" s="7"/>
      <c r="BU25" s="7"/>
      <c r="BV25" s="5"/>
      <c r="BW25" s="5"/>
      <c r="BX25" s="5"/>
      <c r="BY25" s="7"/>
      <c r="BZ25" s="5"/>
      <c r="CA25" s="5"/>
      <c r="CB25" s="5"/>
      <c r="CC25" s="5"/>
      <c r="CD25" s="5">
        <f t="shared" si="4"/>
        <v>0</v>
      </c>
      <c r="CE25" s="31"/>
      <c r="CF25" s="34" t="s">
        <v>174</v>
      </c>
      <c r="CG25" s="34" t="s">
        <v>174</v>
      </c>
      <c r="CH25" s="5">
        <v>1</v>
      </c>
      <c r="CI25" s="7"/>
      <c r="CJ25" s="7"/>
      <c r="CK25" s="7"/>
      <c r="CL25" s="5"/>
      <c r="CM25" s="5"/>
      <c r="CN25" s="5"/>
      <c r="CO25" s="7"/>
      <c r="CP25" s="5"/>
      <c r="CQ25" s="5"/>
      <c r="CR25" s="5"/>
      <c r="CS25" s="5"/>
      <c r="CT25" s="5">
        <f t="shared" si="5"/>
        <v>1</v>
      </c>
      <c r="CU25" s="31"/>
    </row>
    <row r="26" spans="1:99" ht="16.5" x14ac:dyDescent="0.25">
      <c r="A26" s="12">
        <v>22</v>
      </c>
      <c r="B26" s="17">
        <v>16103020</v>
      </c>
      <c r="C26" s="8" t="s">
        <v>163</v>
      </c>
      <c r="D26" s="34" t="s">
        <v>175</v>
      </c>
      <c r="E26" s="5">
        <v>1</v>
      </c>
      <c r="F26" s="7"/>
      <c r="G26" s="7"/>
      <c r="H26" s="7"/>
      <c r="I26" s="7"/>
      <c r="J26" s="5"/>
      <c r="K26" s="5"/>
      <c r="L26" s="5"/>
      <c r="M26" s="7"/>
      <c r="N26" s="5"/>
      <c r="O26" s="5"/>
      <c r="P26" s="5"/>
      <c r="Q26" s="5"/>
      <c r="R26" s="5">
        <f t="shared" si="0"/>
        <v>1</v>
      </c>
      <c r="S26" s="31"/>
      <c r="T26" s="5">
        <v>1</v>
      </c>
      <c r="U26" s="34" t="s">
        <v>174</v>
      </c>
      <c r="V26" s="7"/>
      <c r="W26" s="7"/>
      <c r="X26" s="7"/>
      <c r="Y26" s="7"/>
      <c r="Z26" s="5"/>
      <c r="AA26" s="5"/>
      <c r="AB26" s="5"/>
      <c r="AC26" s="7"/>
      <c r="AD26" s="5"/>
      <c r="AE26" s="5"/>
      <c r="AF26" s="5"/>
      <c r="AG26" s="5"/>
      <c r="AH26" s="5">
        <f t="shared" si="1"/>
        <v>1</v>
      </c>
      <c r="AI26" s="31"/>
      <c r="AJ26" s="5">
        <v>1</v>
      </c>
      <c r="AK26" s="7">
        <v>1</v>
      </c>
      <c r="AL26" s="7">
        <v>1</v>
      </c>
      <c r="AM26" s="7"/>
      <c r="AN26" s="7"/>
      <c r="AO26" s="7"/>
      <c r="AP26" s="5"/>
      <c r="AQ26" s="5"/>
      <c r="AR26" s="5"/>
      <c r="AS26" s="7"/>
      <c r="AT26" s="5"/>
      <c r="AU26" s="5"/>
      <c r="AV26" s="5"/>
      <c r="AW26" s="5"/>
      <c r="AX26" s="5">
        <f t="shared" si="2"/>
        <v>3</v>
      </c>
      <c r="AY26" s="31"/>
      <c r="AZ26" s="5">
        <v>1</v>
      </c>
      <c r="BA26" s="7"/>
      <c r="BB26" s="7"/>
      <c r="BC26" s="7"/>
      <c r="BD26" s="7"/>
      <c r="BE26" s="7"/>
      <c r="BF26" s="5"/>
      <c r="BG26" s="5"/>
      <c r="BH26" s="5"/>
      <c r="BI26" s="7"/>
      <c r="BJ26" s="5"/>
      <c r="BK26" s="5"/>
      <c r="BL26" s="5"/>
      <c r="BM26" s="5"/>
      <c r="BN26" s="5">
        <f t="shared" si="3"/>
        <v>1</v>
      </c>
      <c r="BO26" s="31"/>
      <c r="BP26" s="5">
        <v>1</v>
      </c>
      <c r="BQ26" s="34" t="s">
        <v>174</v>
      </c>
      <c r="BR26" s="5">
        <v>1</v>
      </c>
      <c r="BS26" s="7"/>
      <c r="BT26" s="7"/>
      <c r="BU26" s="7"/>
      <c r="BV26" s="5"/>
      <c r="BW26" s="5"/>
      <c r="BX26" s="5"/>
      <c r="BY26" s="7"/>
      <c r="BZ26" s="5"/>
      <c r="CA26" s="5"/>
      <c r="CB26" s="5"/>
      <c r="CC26" s="5"/>
      <c r="CD26" s="5">
        <f t="shared" si="4"/>
        <v>2</v>
      </c>
      <c r="CE26" s="31"/>
      <c r="CF26" s="5">
        <v>1</v>
      </c>
      <c r="CG26" s="5">
        <v>1</v>
      </c>
      <c r="CH26" s="5">
        <v>1</v>
      </c>
      <c r="CI26" s="7"/>
      <c r="CJ26" s="7"/>
      <c r="CK26" s="7"/>
      <c r="CL26" s="5"/>
      <c r="CM26" s="5"/>
      <c r="CN26" s="5"/>
      <c r="CO26" s="7"/>
      <c r="CP26" s="5"/>
      <c r="CQ26" s="5"/>
      <c r="CR26" s="5"/>
      <c r="CS26" s="5"/>
      <c r="CT26" s="5">
        <f t="shared" si="5"/>
        <v>3</v>
      </c>
      <c r="CU26" s="31"/>
    </row>
    <row r="27" spans="1:99" ht="16.5" x14ac:dyDescent="0.25">
      <c r="A27" s="15">
        <v>23</v>
      </c>
      <c r="B27" s="17">
        <v>16103021</v>
      </c>
      <c r="C27" s="8" t="s">
        <v>164</v>
      </c>
      <c r="D27" s="5">
        <v>1</v>
      </c>
      <c r="E27" s="5">
        <v>1</v>
      </c>
      <c r="F27" s="7"/>
      <c r="G27" s="7"/>
      <c r="H27" s="7"/>
      <c r="I27" s="7"/>
      <c r="J27" s="5"/>
      <c r="K27" s="5"/>
      <c r="L27" s="5"/>
      <c r="M27" s="5"/>
      <c r="N27" s="5"/>
      <c r="O27" s="5"/>
      <c r="P27" s="5"/>
      <c r="Q27" s="5"/>
      <c r="R27" s="5">
        <f t="shared" si="0"/>
        <v>2</v>
      </c>
      <c r="S27" s="31"/>
      <c r="T27" s="5">
        <v>1</v>
      </c>
      <c r="U27" s="5">
        <v>1</v>
      </c>
      <c r="V27" s="7"/>
      <c r="W27" s="7"/>
      <c r="X27" s="7"/>
      <c r="Y27" s="7"/>
      <c r="Z27" s="5"/>
      <c r="AA27" s="5"/>
      <c r="AB27" s="5"/>
      <c r="AC27" s="5"/>
      <c r="AD27" s="5"/>
      <c r="AE27" s="5"/>
      <c r="AF27" s="5"/>
      <c r="AG27" s="5"/>
      <c r="AH27" s="5">
        <f t="shared" si="1"/>
        <v>2</v>
      </c>
      <c r="AI27" s="31"/>
      <c r="AJ27" s="5">
        <v>1</v>
      </c>
      <c r="AK27" s="7">
        <v>1</v>
      </c>
      <c r="AL27" s="5">
        <v>1</v>
      </c>
      <c r="AM27" s="7"/>
      <c r="AN27" s="7"/>
      <c r="AO27" s="7"/>
      <c r="AP27" s="5"/>
      <c r="AQ27" s="5"/>
      <c r="AR27" s="5"/>
      <c r="AS27" s="5"/>
      <c r="AT27" s="5"/>
      <c r="AU27" s="5"/>
      <c r="AV27" s="5"/>
      <c r="AW27" s="5"/>
      <c r="AX27" s="5">
        <f t="shared" si="2"/>
        <v>3</v>
      </c>
      <c r="AY27" s="31"/>
      <c r="AZ27" s="5">
        <v>1</v>
      </c>
      <c r="BA27" s="7"/>
      <c r="BB27" s="7"/>
      <c r="BC27" s="7"/>
      <c r="BD27" s="7"/>
      <c r="BE27" s="7"/>
      <c r="BF27" s="5"/>
      <c r="BG27" s="5"/>
      <c r="BH27" s="5"/>
      <c r="BI27" s="5"/>
      <c r="BJ27" s="5"/>
      <c r="BK27" s="5"/>
      <c r="BL27" s="5"/>
      <c r="BM27" s="5"/>
      <c r="BN27" s="5">
        <f t="shared" si="3"/>
        <v>1</v>
      </c>
      <c r="BO27" s="31"/>
      <c r="BP27" s="5">
        <v>1</v>
      </c>
      <c r="BQ27" s="36" t="s">
        <v>178</v>
      </c>
      <c r="BR27" s="5">
        <v>1</v>
      </c>
      <c r="BS27" s="7"/>
      <c r="BT27" s="7"/>
      <c r="BU27" s="7"/>
      <c r="BV27" s="5"/>
      <c r="BW27" s="5"/>
      <c r="BX27" s="5"/>
      <c r="BY27" s="5"/>
      <c r="BZ27" s="5"/>
      <c r="CA27" s="5"/>
      <c r="CB27" s="5"/>
      <c r="CC27" s="5"/>
      <c r="CD27" s="5">
        <f t="shared" si="4"/>
        <v>2</v>
      </c>
      <c r="CE27" s="31"/>
      <c r="CF27" s="5">
        <v>1</v>
      </c>
      <c r="CG27" s="36" t="s">
        <v>178</v>
      </c>
      <c r="CH27" s="5">
        <v>1</v>
      </c>
      <c r="CI27" s="7"/>
      <c r="CJ27" s="7"/>
      <c r="CK27" s="7"/>
      <c r="CL27" s="5"/>
      <c r="CM27" s="5"/>
      <c r="CN27" s="5"/>
      <c r="CO27" s="5"/>
      <c r="CP27" s="5"/>
      <c r="CQ27" s="5"/>
      <c r="CR27" s="5"/>
      <c r="CS27" s="5"/>
      <c r="CT27" s="5">
        <f t="shared" si="5"/>
        <v>2</v>
      </c>
      <c r="CU27" s="31"/>
    </row>
    <row r="28" spans="1:99" ht="16.5" x14ac:dyDescent="0.25">
      <c r="A28" s="12">
        <v>24</v>
      </c>
      <c r="B28" s="17">
        <v>16103022</v>
      </c>
      <c r="C28" s="8" t="s">
        <v>165</v>
      </c>
      <c r="D28" s="5">
        <v>1</v>
      </c>
      <c r="E28" s="5">
        <v>1</v>
      </c>
      <c r="F28" s="7"/>
      <c r="G28" s="7"/>
      <c r="H28" s="7"/>
      <c r="I28" s="7"/>
      <c r="J28" s="5"/>
      <c r="K28" s="5"/>
      <c r="L28" s="5"/>
      <c r="M28" s="5"/>
      <c r="N28" s="5"/>
      <c r="O28" s="5"/>
      <c r="P28" s="5"/>
      <c r="Q28" s="5"/>
      <c r="R28" s="5">
        <f t="shared" si="0"/>
        <v>2</v>
      </c>
      <c r="S28" s="31"/>
      <c r="T28" s="5">
        <v>1</v>
      </c>
      <c r="U28" s="5">
        <v>1</v>
      </c>
      <c r="V28" s="7"/>
      <c r="W28" s="7"/>
      <c r="X28" s="7"/>
      <c r="Y28" s="7"/>
      <c r="Z28" s="5"/>
      <c r="AA28" s="5"/>
      <c r="AB28" s="5"/>
      <c r="AC28" s="5"/>
      <c r="AD28" s="5"/>
      <c r="AE28" s="5"/>
      <c r="AF28" s="5"/>
      <c r="AG28" s="5"/>
      <c r="AH28" s="5">
        <f t="shared" si="1"/>
        <v>2</v>
      </c>
      <c r="AI28" s="31"/>
      <c r="AJ28" s="5">
        <v>1</v>
      </c>
      <c r="AK28" s="7">
        <v>1</v>
      </c>
      <c r="AL28" s="7">
        <v>1</v>
      </c>
      <c r="AM28" s="7"/>
      <c r="AN28" s="7"/>
      <c r="AO28" s="7"/>
      <c r="AP28" s="5"/>
      <c r="AQ28" s="5"/>
      <c r="AR28" s="5"/>
      <c r="AS28" s="5"/>
      <c r="AT28" s="5"/>
      <c r="AU28" s="5"/>
      <c r="AV28" s="5"/>
      <c r="AW28" s="5"/>
      <c r="AX28" s="5">
        <f t="shared" si="2"/>
        <v>3</v>
      </c>
      <c r="AY28" s="31"/>
      <c r="AZ28" s="5">
        <v>1</v>
      </c>
      <c r="BA28" s="7"/>
      <c r="BB28" s="7"/>
      <c r="BC28" s="7"/>
      <c r="BD28" s="7"/>
      <c r="BE28" s="7"/>
      <c r="BF28" s="5"/>
      <c r="BG28" s="5"/>
      <c r="BH28" s="5"/>
      <c r="BI28" s="5"/>
      <c r="BJ28" s="5"/>
      <c r="BK28" s="5"/>
      <c r="BL28" s="5"/>
      <c r="BM28" s="5"/>
      <c r="BN28" s="5">
        <f t="shared" si="3"/>
        <v>1</v>
      </c>
      <c r="BO28" s="31"/>
      <c r="BP28" s="5">
        <v>1</v>
      </c>
      <c r="BQ28" s="5">
        <v>1</v>
      </c>
      <c r="BR28" s="5">
        <v>1</v>
      </c>
      <c r="BS28" s="7"/>
      <c r="BT28" s="7"/>
      <c r="BU28" s="7"/>
      <c r="BV28" s="5"/>
      <c r="BW28" s="5"/>
      <c r="BX28" s="5"/>
      <c r="BY28" s="5"/>
      <c r="BZ28" s="5"/>
      <c r="CA28" s="5"/>
      <c r="CB28" s="5"/>
      <c r="CC28" s="5"/>
      <c r="CD28" s="5">
        <f t="shared" si="4"/>
        <v>3</v>
      </c>
      <c r="CE28" s="31"/>
      <c r="CF28" s="5">
        <v>1</v>
      </c>
      <c r="CG28" s="5">
        <v>1</v>
      </c>
      <c r="CH28" s="5">
        <v>1</v>
      </c>
      <c r="CI28" s="7"/>
      <c r="CJ28" s="7"/>
      <c r="CK28" s="7"/>
      <c r="CL28" s="5"/>
      <c r="CM28" s="5"/>
      <c r="CN28" s="5"/>
      <c r="CO28" s="5"/>
      <c r="CP28" s="5"/>
      <c r="CQ28" s="5"/>
      <c r="CR28" s="5"/>
      <c r="CS28" s="5"/>
      <c r="CT28" s="5">
        <f t="shared" si="5"/>
        <v>3</v>
      </c>
      <c r="CU28" s="31"/>
    </row>
    <row r="29" spans="1:99" ht="16.5" x14ac:dyDescent="0.25">
      <c r="A29" s="15">
        <v>25</v>
      </c>
      <c r="B29" s="17">
        <v>16103023</v>
      </c>
      <c r="C29" s="8" t="s">
        <v>166</v>
      </c>
      <c r="D29" s="34" t="s">
        <v>174</v>
      </c>
      <c r="E29" s="5">
        <v>1</v>
      </c>
      <c r="F29" s="7"/>
      <c r="G29" s="7"/>
      <c r="H29" s="7"/>
      <c r="I29" s="7"/>
      <c r="J29" s="5"/>
      <c r="K29" s="7"/>
      <c r="L29" s="5"/>
      <c r="M29" s="5"/>
      <c r="N29" s="5"/>
      <c r="O29" s="5"/>
      <c r="P29" s="7"/>
      <c r="Q29" s="5"/>
      <c r="R29" s="5">
        <f t="shared" si="0"/>
        <v>1</v>
      </c>
      <c r="S29" s="31"/>
      <c r="T29" s="5">
        <v>1</v>
      </c>
      <c r="U29" s="34" t="s">
        <v>174</v>
      </c>
      <c r="V29" s="7"/>
      <c r="W29" s="7"/>
      <c r="X29" s="7"/>
      <c r="Y29" s="7"/>
      <c r="Z29" s="5"/>
      <c r="AA29" s="7"/>
      <c r="AB29" s="5"/>
      <c r="AC29" s="5"/>
      <c r="AD29" s="5"/>
      <c r="AE29" s="5"/>
      <c r="AF29" s="7"/>
      <c r="AG29" s="5"/>
      <c r="AH29" s="5">
        <f t="shared" si="1"/>
        <v>1</v>
      </c>
      <c r="AI29" s="31"/>
      <c r="AJ29" s="5">
        <v>1</v>
      </c>
      <c r="AK29" s="39" t="s">
        <v>178</v>
      </c>
      <c r="AL29" s="5">
        <v>1</v>
      </c>
      <c r="AM29" s="7"/>
      <c r="AN29" s="7"/>
      <c r="AO29" s="7"/>
      <c r="AP29" s="5"/>
      <c r="AQ29" s="7"/>
      <c r="AR29" s="5"/>
      <c r="AS29" s="5"/>
      <c r="AT29" s="5"/>
      <c r="AU29" s="5"/>
      <c r="AV29" s="7"/>
      <c r="AW29" s="5"/>
      <c r="AX29" s="5">
        <f t="shared" si="2"/>
        <v>2</v>
      </c>
      <c r="AY29" s="31"/>
      <c r="AZ29" s="5">
        <v>1</v>
      </c>
      <c r="BA29" s="7"/>
      <c r="BB29" s="7"/>
      <c r="BC29" s="7"/>
      <c r="BD29" s="7"/>
      <c r="BE29" s="7"/>
      <c r="BF29" s="5"/>
      <c r="BG29" s="7"/>
      <c r="BH29" s="5"/>
      <c r="BI29" s="5"/>
      <c r="BJ29" s="5"/>
      <c r="BK29" s="5"/>
      <c r="BL29" s="7"/>
      <c r="BM29" s="5"/>
      <c r="BN29" s="5">
        <f t="shared" si="3"/>
        <v>1</v>
      </c>
      <c r="BO29" s="31"/>
      <c r="BP29" s="5">
        <v>1</v>
      </c>
      <c r="BQ29" s="36" t="s">
        <v>178</v>
      </c>
      <c r="BR29" s="5">
        <v>1</v>
      </c>
      <c r="BS29" s="7"/>
      <c r="BT29" s="7"/>
      <c r="BU29" s="7"/>
      <c r="BV29" s="5"/>
      <c r="BW29" s="7"/>
      <c r="BX29" s="5"/>
      <c r="BY29" s="5"/>
      <c r="BZ29" s="5"/>
      <c r="CA29" s="5"/>
      <c r="CB29" s="7"/>
      <c r="CC29" s="5"/>
      <c r="CD29" s="5">
        <f t="shared" si="4"/>
        <v>2</v>
      </c>
      <c r="CE29" s="31"/>
      <c r="CF29" s="5">
        <v>1</v>
      </c>
      <c r="CG29" s="36" t="s">
        <v>178</v>
      </c>
      <c r="CH29" s="5">
        <v>1</v>
      </c>
      <c r="CI29" s="7"/>
      <c r="CJ29" s="7"/>
      <c r="CK29" s="7"/>
      <c r="CL29" s="5"/>
      <c r="CM29" s="7"/>
      <c r="CN29" s="5"/>
      <c r="CO29" s="5"/>
      <c r="CP29" s="5"/>
      <c r="CQ29" s="5"/>
      <c r="CR29" s="7"/>
      <c r="CS29" s="5"/>
      <c r="CT29" s="5">
        <f t="shared" si="5"/>
        <v>2</v>
      </c>
      <c r="CU29" s="31"/>
    </row>
    <row r="30" spans="1:99" ht="16.5" x14ac:dyDescent="0.25">
      <c r="A30" s="12">
        <v>26</v>
      </c>
      <c r="B30" s="17">
        <v>16103024</v>
      </c>
      <c r="C30" s="8" t="s">
        <v>167</v>
      </c>
      <c r="D30" s="5">
        <v>1</v>
      </c>
      <c r="E30" s="5">
        <v>1</v>
      </c>
      <c r="F30" s="7"/>
      <c r="G30" s="7"/>
      <c r="H30" s="7"/>
      <c r="I30" s="7"/>
      <c r="J30" s="5"/>
      <c r="K30" s="5"/>
      <c r="L30" s="5"/>
      <c r="M30" s="5"/>
      <c r="N30" s="5"/>
      <c r="O30" s="5"/>
      <c r="P30" s="5"/>
      <c r="Q30" s="5"/>
      <c r="R30" s="5">
        <f t="shared" si="0"/>
        <v>2</v>
      </c>
      <c r="S30" s="31"/>
      <c r="T30" s="5">
        <v>1</v>
      </c>
      <c r="U30" s="5">
        <v>1</v>
      </c>
      <c r="V30" s="7"/>
      <c r="W30" s="7"/>
      <c r="X30" s="7"/>
      <c r="Y30" s="7"/>
      <c r="Z30" s="5"/>
      <c r="AA30" s="5"/>
      <c r="AB30" s="5"/>
      <c r="AC30" s="5"/>
      <c r="AD30" s="5"/>
      <c r="AE30" s="5"/>
      <c r="AF30" s="5"/>
      <c r="AG30" s="5"/>
      <c r="AH30" s="5">
        <f t="shared" si="1"/>
        <v>2</v>
      </c>
      <c r="AI30" s="31"/>
      <c r="AJ30" s="5">
        <v>1</v>
      </c>
      <c r="AK30" s="7">
        <v>1</v>
      </c>
      <c r="AL30" s="34" t="s">
        <v>174</v>
      </c>
      <c r="AM30" s="7"/>
      <c r="AN30" s="7"/>
      <c r="AO30" s="7"/>
      <c r="AP30" s="5"/>
      <c r="AQ30" s="5"/>
      <c r="AR30" s="5"/>
      <c r="AS30" s="5"/>
      <c r="AT30" s="5"/>
      <c r="AU30" s="5"/>
      <c r="AV30" s="5"/>
      <c r="AW30" s="5"/>
      <c r="AX30" s="5">
        <f t="shared" si="2"/>
        <v>2</v>
      </c>
      <c r="AY30" s="31"/>
      <c r="AZ30" s="5">
        <v>1</v>
      </c>
      <c r="BA30" s="7"/>
      <c r="BB30" s="7"/>
      <c r="BC30" s="7"/>
      <c r="BD30" s="7"/>
      <c r="BE30" s="7"/>
      <c r="BF30" s="5"/>
      <c r="BG30" s="5"/>
      <c r="BH30" s="5"/>
      <c r="BI30" s="5"/>
      <c r="BJ30" s="5"/>
      <c r="BK30" s="5"/>
      <c r="BL30" s="5"/>
      <c r="BM30" s="5"/>
      <c r="BN30" s="5">
        <f t="shared" si="3"/>
        <v>1</v>
      </c>
      <c r="BO30" s="31"/>
      <c r="BP30" s="5">
        <v>1</v>
      </c>
      <c r="BQ30" s="5">
        <v>1</v>
      </c>
      <c r="BR30" s="5">
        <v>1</v>
      </c>
      <c r="BS30" s="7"/>
      <c r="BT30" s="7"/>
      <c r="BU30" s="7"/>
      <c r="BV30" s="5"/>
      <c r="BW30" s="5"/>
      <c r="BX30" s="5"/>
      <c r="BY30" s="5"/>
      <c r="BZ30" s="5"/>
      <c r="CA30" s="5"/>
      <c r="CB30" s="5"/>
      <c r="CC30" s="5"/>
      <c r="CD30" s="5">
        <f t="shared" si="4"/>
        <v>3</v>
      </c>
      <c r="CE30" s="31"/>
      <c r="CF30" s="5">
        <v>1</v>
      </c>
      <c r="CG30" s="5">
        <v>1</v>
      </c>
      <c r="CH30" s="5">
        <v>1</v>
      </c>
      <c r="CI30" s="7"/>
      <c r="CJ30" s="7"/>
      <c r="CK30" s="7"/>
      <c r="CL30" s="5"/>
      <c r="CM30" s="5"/>
      <c r="CN30" s="5"/>
      <c r="CO30" s="5"/>
      <c r="CP30" s="5"/>
      <c r="CQ30" s="5"/>
      <c r="CR30" s="5"/>
      <c r="CS30" s="5"/>
      <c r="CT30" s="5">
        <f t="shared" si="5"/>
        <v>3</v>
      </c>
      <c r="CU30" s="31"/>
    </row>
    <row r="31" spans="1:99" ht="16.5" x14ac:dyDescent="0.25">
      <c r="A31" s="15">
        <v>27</v>
      </c>
      <c r="B31" s="17">
        <v>16103025</v>
      </c>
      <c r="C31" s="8" t="s">
        <v>168</v>
      </c>
      <c r="D31" s="5">
        <v>1</v>
      </c>
      <c r="E31" s="5">
        <v>1</v>
      </c>
      <c r="F31" s="7"/>
      <c r="G31" s="7"/>
      <c r="H31" s="7"/>
      <c r="I31" s="7"/>
      <c r="J31" s="5"/>
      <c r="K31" s="5"/>
      <c r="L31" s="5"/>
      <c r="M31" s="5"/>
      <c r="N31" s="5"/>
      <c r="O31" s="5"/>
      <c r="P31" s="5"/>
      <c r="Q31" s="5"/>
      <c r="R31" s="5">
        <f t="shared" si="0"/>
        <v>2</v>
      </c>
      <c r="S31" s="31"/>
      <c r="T31" s="5">
        <v>1</v>
      </c>
      <c r="U31" s="5">
        <v>1</v>
      </c>
      <c r="V31" s="7"/>
      <c r="W31" s="7"/>
      <c r="X31" s="7"/>
      <c r="Y31" s="7"/>
      <c r="Z31" s="5"/>
      <c r="AA31" s="5"/>
      <c r="AB31" s="5"/>
      <c r="AC31" s="5"/>
      <c r="AD31" s="5"/>
      <c r="AE31" s="5"/>
      <c r="AF31" s="5"/>
      <c r="AG31" s="5"/>
      <c r="AH31" s="5">
        <f t="shared" si="1"/>
        <v>2</v>
      </c>
      <c r="AI31" s="31"/>
      <c r="AJ31" s="5">
        <v>1</v>
      </c>
      <c r="AK31" s="39" t="s">
        <v>178</v>
      </c>
      <c r="AL31" s="5">
        <v>1</v>
      </c>
      <c r="AM31" s="7"/>
      <c r="AN31" s="7"/>
      <c r="AO31" s="7"/>
      <c r="AP31" s="5"/>
      <c r="AQ31" s="5"/>
      <c r="AR31" s="5"/>
      <c r="AS31" s="5"/>
      <c r="AT31" s="5"/>
      <c r="AU31" s="5"/>
      <c r="AV31" s="5"/>
      <c r="AW31" s="5"/>
      <c r="AX31" s="5">
        <f t="shared" si="2"/>
        <v>2</v>
      </c>
      <c r="AY31" s="31"/>
      <c r="AZ31" s="5">
        <v>1</v>
      </c>
      <c r="BA31" s="7"/>
      <c r="BB31" s="7"/>
      <c r="BC31" s="7"/>
      <c r="BD31" s="7"/>
      <c r="BE31" s="7"/>
      <c r="BF31" s="5"/>
      <c r="BG31" s="5"/>
      <c r="BH31" s="5"/>
      <c r="BI31" s="5"/>
      <c r="BJ31" s="5"/>
      <c r="BK31" s="5"/>
      <c r="BL31" s="5"/>
      <c r="BM31" s="5"/>
      <c r="BN31" s="5">
        <f t="shared" si="3"/>
        <v>1</v>
      </c>
      <c r="BO31" s="31"/>
      <c r="BP31" s="5">
        <v>1</v>
      </c>
      <c r="BQ31" s="36" t="s">
        <v>178</v>
      </c>
      <c r="BR31" s="5">
        <v>1</v>
      </c>
      <c r="BS31" s="7"/>
      <c r="BT31" s="7"/>
      <c r="BU31" s="7"/>
      <c r="BV31" s="5"/>
      <c r="BW31" s="5"/>
      <c r="BX31" s="5"/>
      <c r="BY31" s="5"/>
      <c r="BZ31" s="5"/>
      <c r="CA31" s="5"/>
      <c r="CB31" s="5"/>
      <c r="CC31" s="5"/>
      <c r="CD31" s="5">
        <f t="shared" si="4"/>
        <v>2</v>
      </c>
      <c r="CE31" s="31"/>
      <c r="CF31" s="5">
        <v>1</v>
      </c>
      <c r="CG31" s="36" t="s">
        <v>178</v>
      </c>
      <c r="CH31" s="5">
        <v>1</v>
      </c>
      <c r="CI31" s="7"/>
      <c r="CJ31" s="7"/>
      <c r="CK31" s="7"/>
      <c r="CL31" s="5"/>
      <c r="CM31" s="5"/>
      <c r="CN31" s="5"/>
      <c r="CO31" s="5"/>
      <c r="CP31" s="5"/>
      <c r="CQ31" s="5"/>
      <c r="CR31" s="5"/>
      <c r="CS31" s="5"/>
      <c r="CT31" s="5">
        <f t="shared" si="5"/>
        <v>2</v>
      </c>
      <c r="CU31" s="31"/>
    </row>
    <row r="32" spans="1:99" ht="16.5" x14ac:dyDescent="0.25">
      <c r="A32" s="12">
        <v>28</v>
      </c>
      <c r="B32" s="17">
        <v>16103026</v>
      </c>
      <c r="C32" s="8" t="s">
        <v>169</v>
      </c>
      <c r="D32" s="5">
        <v>1</v>
      </c>
      <c r="E32" s="5">
        <v>1</v>
      </c>
      <c r="F32" s="7"/>
      <c r="G32" s="7"/>
      <c r="H32" s="7"/>
      <c r="I32" s="7"/>
      <c r="J32" s="5"/>
      <c r="K32" s="5"/>
      <c r="L32" s="7"/>
      <c r="M32" s="7"/>
      <c r="N32" s="5"/>
      <c r="O32" s="5"/>
      <c r="P32" s="5"/>
      <c r="Q32" s="5"/>
      <c r="R32" s="5">
        <f t="shared" si="0"/>
        <v>2</v>
      </c>
      <c r="S32" s="31"/>
      <c r="T32" s="5">
        <v>1</v>
      </c>
      <c r="U32" s="5">
        <v>1</v>
      </c>
      <c r="V32" s="7"/>
      <c r="W32" s="7"/>
      <c r="X32" s="7"/>
      <c r="Y32" s="7"/>
      <c r="Z32" s="5"/>
      <c r="AA32" s="5"/>
      <c r="AB32" s="7"/>
      <c r="AC32" s="7"/>
      <c r="AD32" s="5"/>
      <c r="AE32" s="5"/>
      <c r="AF32" s="5"/>
      <c r="AG32" s="5"/>
      <c r="AH32" s="5">
        <f t="shared" si="1"/>
        <v>2</v>
      </c>
      <c r="AI32" s="31"/>
      <c r="AJ32" s="5">
        <v>1</v>
      </c>
      <c r="AK32" s="39" t="s">
        <v>178</v>
      </c>
      <c r="AL32" s="7">
        <v>1</v>
      </c>
      <c r="AM32" s="7"/>
      <c r="AN32" s="7"/>
      <c r="AO32" s="7"/>
      <c r="AP32" s="5"/>
      <c r="AQ32" s="5"/>
      <c r="AR32" s="7"/>
      <c r="AS32" s="7"/>
      <c r="AT32" s="5"/>
      <c r="AU32" s="5"/>
      <c r="AV32" s="5"/>
      <c r="AW32" s="5"/>
      <c r="AX32" s="5">
        <f t="shared" si="2"/>
        <v>2</v>
      </c>
      <c r="AY32" s="31"/>
      <c r="AZ32" s="5">
        <v>1</v>
      </c>
      <c r="BA32" s="7"/>
      <c r="BB32" s="7"/>
      <c r="BC32" s="7"/>
      <c r="BD32" s="7"/>
      <c r="BE32" s="7"/>
      <c r="BF32" s="5"/>
      <c r="BG32" s="5"/>
      <c r="BH32" s="7"/>
      <c r="BI32" s="7"/>
      <c r="BJ32" s="5"/>
      <c r="BK32" s="5"/>
      <c r="BL32" s="5"/>
      <c r="BM32" s="5"/>
      <c r="BN32" s="5">
        <f t="shared" si="3"/>
        <v>1</v>
      </c>
      <c r="BO32" s="31"/>
      <c r="BP32" s="5">
        <v>1</v>
      </c>
      <c r="BQ32" s="36" t="s">
        <v>178</v>
      </c>
      <c r="BR32" s="5">
        <v>1</v>
      </c>
      <c r="BS32" s="7"/>
      <c r="BT32" s="7"/>
      <c r="BU32" s="7"/>
      <c r="BV32" s="5"/>
      <c r="BW32" s="5"/>
      <c r="BX32" s="7"/>
      <c r="BY32" s="7"/>
      <c r="BZ32" s="5"/>
      <c r="CA32" s="5"/>
      <c r="CB32" s="5"/>
      <c r="CC32" s="5"/>
      <c r="CD32" s="5">
        <f t="shared" si="4"/>
        <v>2</v>
      </c>
      <c r="CE32" s="31"/>
      <c r="CF32" s="5">
        <v>1</v>
      </c>
      <c r="CG32" s="36" t="s">
        <v>178</v>
      </c>
      <c r="CH32" s="5">
        <v>1</v>
      </c>
      <c r="CI32" s="7"/>
      <c r="CJ32" s="7"/>
      <c r="CK32" s="7"/>
      <c r="CL32" s="5"/>
      <c r="CM32" s="5"/>
      <c r="CN32" s="7"/>
      <c r="CO32" s="7"/>
      <c r="CP32" s="5"/>
      <c r="CQ32" s="5"/>
      <c r="CR32" s="5"/>
      <c r="CS32" s="5"/>
      <c r="CT32" s="5">
        <f t="shared" si="5"/>
        <v>2</v>
      </c>
      <c r="CU32" s="31"/>
    </row>
    <row r="33" spans="1:99" ht="16.5" x14ac:dyDescent="0.25">
      <c r="A33" s="15">
        <v>29</v>
      </c>
      <c r="B33" s="17">
        <v>16103027</v>
      </c>
      <c r="C33" s="8" t="s">
        <v>170</v>
      </c>
      <c r="D33" s="5">
        <v>1</v>
      </c>
      <c r="E33" s="5">
        <v>1</v>
      </c>
      <c r="F33" s="7"/>
      <c r="G33" s="7"/>
      <c r="H33" s="7"/>
      <c r="I33" s="7"/>
      <c r="J33" s="5"/>
      <c r="K33" s="5"/>
      <c r="L33" s="5"/>
      <c r="M33" s="5"/>
      <c r="N33" s="5"/>
      <c r="O33" s="5"/>
      <c r="P33" s="5"/>
      <c r="Q33" s="5"/>
      <c r="R33" s="5">
        <f t="shared" si="0"/>
        <v>2</v>
      </c>
      <c r="S33" s="31"/>
      <c r="T33" s="5">
        <v>1</v>
      </c>
      <c r="U33" s="5">
        <v>1</v>
      </c>
      <c r="V33" s="7"/>
      <c r="W33" s="7"/>
      <c r="X33" s="7"/>
      <c r="Y33" s="7"/>
      <c r="Z33" s="5"/>
      <c r="AA33" s="5"/>
      <c r="AB33" s="5"/>
      <c r="AC33" s="5"/>
      <c r="AD33" s="5"/>
      <c r="AE33" s="5"/>
      <c r="AF33" s="5"/>
      <c r="AG33" s="5"/>
      <c r="AH33" s="5">
        <f t="shared" si="1"/>
        <v>2</v>
      </c>
      <c r="AI33" s="31"/>
      <c r="AJ33" s="5">
        <v>1</v>
      </c>
      <c r="AK33" s="7">
        <v>1</v>
      </c>
      <c r="AL33" s="5">
        <v>1</v>
      </c>
      <c r="AM33" s="7"/>
      <c r="AN33" s="7"/>
      <c r="AO33" s="7"/>
      <c r="AP33" s="5"/>
      <c r="AQ33" s="5"/>
      <c r="AR33" s="5"/>
      <c r="AS33" s="5"/>
      <c r="AT33" s="5"/>
      <c r="AU33" s="5"/>
      <c r="AV33" s="5"/>
      <c r="AW33" s="5"/>
      <c r="AX33" s="5">
        <f t="shared" si="2"/>
        <v>3</v>
      </c>
      <c r="AY33" s="31"/>
      <c r="AZ33" s="5">
        <v>1</v>
      </c>
      <c r="BA33" s="7"/>
      <c r="BB33" s="7"/>
      <c r="BC33" s="7"/>
      <c r="BD33" s="7"/>
      <c r="BE33" s="7"/>
      <c r="BF33" s="5"/>
      <c r="BG33" s="5"/>
      <c r="BH33" s="5"/>
      <c r="BI33" s="5"/>
      <c r="BJ33" s="5"/>
      <c r="BK33" s="5"/>
      <c r="BL33" s="5"/>
      <c r="BM33" s="5"/>
      <c r="BN33" s="5">
        <f t="shared" si="3"/>
        <v>1</v>
      </c>
      <c r="BO33" s="31"/>
      <c r="BP33" s="5">
        <v>1</v>
      </c>
      <c r="BQ33" s="5">
        <v>1</v>
      </c>
      <c r="BR33" s="5">
        <v>1</v>
      </c>
      <c r="BS33" s="7"/>
      <c r="BT33" s="7"/>
      <c r="BU33" s="7"/>
      <c r="BV33" s="5"/>
      <c r="BW33" s="5"/>
      <c r="BX33" s="5"/>
      <c r="BY33" s="5"/>
      <c r="BZ33" s="5"/>
      <c r="CA33" s="5"/>
      <c r="CB33" s="5"/>
      <c r="CC33" s="5"/>
      <c r="CD33" s="5">
        <f t="shared" si="4"/>
        <v>3</v>
      </c>
      <c r="CE33" s="31"/>
      <c r="CF33" s="5">
        <v>1</v>
      </c>
      <c r="CG33" s="5">
        <v>1</v>
      </c>
      <c r="CH33" s="5">
        <v>1</v>
      </c>
      <c r="CI33" s="7"/>
      <c r="CJ33" s="7"/>
      <c r="CK33" s="7"/>
      <c r="CL33" s="5"/>
      <c r="CM33" s="5"/>
      <c r="CN33" s="5"/>
      <c r="CO33" s="5"/>
      <c r="CP33" s="5"/>
      <c r="CQ33" s="5"/>
      <c r="CR33" s="5"/>
      <c r="CS33" s="5"/>
      <c r="CT33" s="5">
        <f t="shared" si="5"/>
        <v>3</v>
      </c>
      <c r="CU33" s="31"/>
    </row>
    <row r="34" spans="1:99" ht="16.5" x14ac:dyDescent="0.25">
      <c r="A34" s="12">
        <v>30</v>
      </c>
      <c r="B34" s="17">
        <v>16103028</v>
      </c>
      <c r="C34" s="8" t="s">
        <v>171</v>
      </c>
      <c r="D34" s="5">
        <v>1</v>
      </c>
      <c r="E34" s="5">
        <v>1</v>
      </c>
      <c r="F34" s="7"/>
      <c r="G34" s="7"/>
      <c r="H34" s="7"/>
      <c r="I34" s="7"/>
      <c r="J34" s="5"/>
      <c r="K34" s="5"/>
      <c r="L34" s="5"/>
      <c r="M34" s="5"/>
      <c r="N34" s="5"/>
      <c r="O34" s="5"/>
      <c r="P34" s="7"/>
      <c r="Q34" s="5"/>
      <c r="R34" s="5">
        <f t="shared" si="0"/>
        <v>2</v>
      </c>
      <c r="S34" s="31"/>
      <c r="T34" s="5">
        <v>1</v>
      </c>
      <c r="U34" s="34" t="s">
        <v>174</v>
      </c>
      <c r="V34" s="7"/>
      <c r="W34" s="7"/>
      <c r="X34" s="7"/>
      <c r="Y34" s="7"/>
      <c r="Z34" s="5"/>
      <c r="AA34" s="5"/>
      <c r="AB34" s="5"/>
      <c r="AC34" s="5"/>
      <c r="AD34" s="5"/>
      <c r="AE34" s="5"/>
      <c r="AF34" s="7"/>
      <c r="AG34" s="5"/>
      <c r="AH34" s="5">
        <f t="shared" si="1"/>
        <v>1</v>
      </c>
      <c r="AI34" s="31"/>
      <c r="AJ34" s="5">
        <v>1</v>
      </c>
      <c r="AK34" s="34" t="s">
        <v>174</v>
      </c>
      <c r="AL34" s="7">
        <v>1</v>
      </c>
      <c r="AM34" s="7"/>
      <c r="AN34" s="7"/>
      <c r="AO34" s="7"/>
      <c r="AP34" s="5"/>
      <c r="AQ34" s="5"/>
      <c r="AR34" s="5"/>
      <c r="AS34" s="5"/>
      <c r="AT34" s="5"/>
      <c r="AU34" s="5"/>
      <c r="AV34" s="7"/>
      <c r="AW34" s="5"/>
      <c r="AX34" s="5">
        <f t="shared" si="2"/>
        <v>2</v>
      </c>
      <c r="AY34" s="31"/>
      <c r="AZ34" s="5">
        <v>1</v>
      </c>
      <c r="BA34" s="7"/>
      <c r="BB34" s="7"/>
      <c r="BC34" s="7"/>
      <c r="BD34" s="7"/>
      <c r="BE34" s="7"/>
      <c r="BF34" s="5"/>
      <c r="BG34" s="5"/>
      <c r="BH34" s="5"/>
      <c r="BI34" s="5"/>
      <c r="BJ34" s="5"/>
      <c r="BK34" s="5"/>
      <c r="BL34" s="7"/>
      <c r="BM34" s="5"/>
      <c r="BN34" s="5">
        <f t="shared" si="3"/>
        <v>1</v>
      </c>
      <c r="BO34" s="31"/>
      <c r="BP34" s="5">
        <v>1</v>
      </c>
      <c r="BQ34" s="5">
        <v>1</v>
      </c>
      <c r="BR34" s="5">
        <v>1</v>
      </c>
      <c r="BS34" s="7"/>
      <c r="BT34" s="7"/>
      <c r="BU34" s="7"/>
      <c r="BV34" s="5"/>
      <c r="BW34" s="5"/>
      <c r="BX34" s="5"/>
      <c r="BY34" s="5"/>
      <c r="BZ34" s="5"/>
      <c r="CA34" s="5"/>
      <c r="CB34" s="7"/>
      <c r="CC34" s="5"/>
      <c r="CD34" s="5">
        <f t="shared" si="4"/>
        <v>3</v>
      </c>
      <c r="CE34" s="31"/>
      <c r="CF34" s="5">
        <v>1</v>
      </c>
      <c r="CG34" s="34" t="s">
        <v>174</v>
      </c>
      <c r="CH34" s="5">
        <v>1</v>
      </c>
      <c r="CI34" s="7"/>
      <c r="CJ34" s="7"/>
      <c r="CK34" s="7"/>
      <c r="CL34" s="5"/>
      <c r="CM34" s="5"/>
      <c r="CN34" s="5"/>
      <c r="CO34" s="5"/>
      <c r="CP34" s="5"/>
      <c r="CQ34" s="5"/>
      <c r="CR34" s="7"/>
      <c r="CS34" s="5"/>
      <c r="CT34" s="5">
        <f t="shared" si="5"/>
        <v>2</v>
      </c>
      <c r="CU34" s="31"/>
    </row>
    <row r="35" spans="1:99" ht="17.25" thickBot="1" x14ac:dyDescent="0.3">
      <c r="A35" s="20"/>
      <c r="B35" s="21"/>
      <c r="C35" s="22"/>
      <c r="D35" s="23">
        <f t="shared" ref="D35:Q35" si="6">COUNT(D5:D34)</f>
        <v>23</v>
      </c>
      <c r="E35" s="23">
        <f t="shared" si="6"/>
        <v>25</v>
      </c>
      <c r="F35" s="23">
        <f t="shared" si="6"/>
        <v>0</v>
      </c>
      <c r="G35" s="23">
        <f t="shared" si="6"/>
        <v>0</v>
      </c>
      <c r="H35" s="23">
        <f t="shared" si="6"/>
        <v>0</v>
      </c>
      <c r="I35" s="23">
        <f t="shared" si="6"/>
        <v>0</v>
      </c>
      <c r="J35" s="23">
        <f t="shared" si="6"/>
        <v>0</v>
      </c>
      <c r="K35" s="23">
        <f t="shared" si="6"/>
        <v>0</v>
      </c>
      <c r="L35" s="23">
        <f t="shared" si="6"/>
        <v>0</v>
      </c>
      <c r="M35" s="23">
        <f t="shared" si="6"/>
        <v>0</v>
      </c>
      <c r="N35" s="23">
        <f t="shared" si="6"/>
        <v>0</v>
      </c>
      <c r="O35" s="23">
        <f t="shared" si="6"/>
        <v>0</v>
      </c>
      <c r="P35" s="23">
        <f t="shared" si="6"/>
        <v>0</v>
      </c>
      <c r="Q35" s="23">
        <f t="shared" si="6"/>
        <v>0</v>
      </c>
      <c r="R35" s="23"/>
      <c r="S35" s="32"/>
      <c r="T35" s="23">
        <f t="shared" ref="T35:AG35" si="7">COUNT(T5:T34)</f>
        <v>28</v>
      </c>
      <c r="U35" s="23">
        <f t="shared" si="7"/>
        <v>25</v>
      </c>
      <c r="V35" s="23">
        <f t="shared" si="7"/>
        <v>0</v>
      </c>
      <c r="W35" s="23">
        <f t="shared" si="7"/>
        <v>0</v>
      </c>
      <c r="X35" s="23">
        <f t="shared" si="7"/>
        <v>0</v>
      </c>
      <c r="Y35" s="23">
        <f t="shared" si="7"/>
        <v>0</v>
      </c>
      <c r="Z35" s="23">
        <f t="shared" si="7"/>
        <v>0</v>
      </c>
      <c r="AA35" s="23">
        <f t="shared" si="7"/>
        <v>0</v>
      </c>
      <c r="AB35" s="23">
        <f t="shared" si="7"/>
        <v>0</v>
      </c>
      <c r="AC35" s="23">
        <f t="shared" si="7"/>
        <v>0</v>
      </c>
      <c r="AD35" s="23">
        <f t="shared" si="7"/>
        <v>0</v>
      </c>
      <c r="AE35" s="23">
        <f t="shared" si="7"/>
        <v>0</v>
      </c>
      <c r="AF35" s="23">
        <f t="shared" si="7"/>
        <v>0</v>
      </c>
      <c r="AG35" s="23">
        <f t="shared" si="7"/>
        <v>0</v>
      </c>
      <c r="AH35" s="23"/>
      <c r="AI35" s="32"/>
      <c r="AJ35" s="23">
        <f t="shared" ref="AJ35:AW35" si="8">COUNT(AJ5:AJ34)</f>
        <v>25</v>
      </c>
      <c r="AK35" s="23">
        <f t="shared" si="8"/>
        <v>21</v>
      </c>
      <c r="AL35" s="23">
        <f t="shared" si="8"/>
        <v>24</v>
      </c>
      <c r="AM35" s="23">
        <f t="shared" si="8"/>
        <v>0</v>
      </c>
      <c r="AN35" s="23">
        <f t="shared" si="8"/>
        <v>0</v>
      </c>
      <c r="AO35" s="23">
        <f t="shared" si="8"/>
        <v>0</v>
      </c>
      <c r="AP35" s="23">
        <f t="shared" si="8"/>
        <v>0</v>
      </c>
      <c r="AQ35" s="23">
        <f t="shared" si="8"/>
        <v>0</v>
      </c>
      <c r="AR35" s="23">
        <f t="shared" si="8"/>
        <v>0</v>
      </c>
      <c r="AS35" s="23">
        <f t="shared" si="8"/>
        <v>0</v>
      </c>
      <c r="AT35" s="23">
        <f t="shared" si="8"/>
        <v>0</v>
      </c>
      <c r="AU35" s="23">
        <f t="shared" si="8"/>
        <v>0</v>
      </c>
      <c r="AV35" s="23">
        <f t="shared" si="8"/>
        <v>0</v>
      </c>
      <c r="AW35" s="23">
        <f t="shared" si="8"/>
        <v>0</v>
      </c>
      <c r="AX35" s="23"/>
      <c r="AY35" s="32"/>
      <c r="AZ35" s="23">
        <f t="shared" ref="AZ35:BM35" si="9">COUNT(AZ5:AZ34)</f>
        <v>29</v>
      </c>
      <c r="BA35" s="23">
        <f t="shared" si="9"/>
        <v>0</v>
      </c>
      <c r="BB35" s="23">
        <f t="shared" si="9"/>
        <v>0</v>
      </c>
      <c r="BC35" s="23">
        <f t="shared" si="9"/>
        <v>0</v>
      </c>
      <c r="BD35" s="23">
        <f t="shared" si="9"/>
        <v>0</v>
      </c>
      <c r="BE35" s="23">
        <f t="shared" si="9"/>
        <v>0</v>
      </c>
      <c r="BF35" s="23">
        <f t="shared" si="9"/>
        <v>0</v>
      </c>
      <c r="BG35" s="23">
        <f t="shared" si="9"/>
        <v>0</v>
      </c>
      <c r="BH35" s="23">
        <f t="shared" si="9"/>
        <v>0</v>
      </c>
      <c r="BI35" s="23">
        <f t="shared" si="9"/>
        <v>0</v>
      </c>
      <c r="BJ35" s="23">
        <f t="shared" si="9"/>
        <v>0</v>
      </c>
      <c r="BK35" s="23">
        <f t="shared" si="9"/>
        <v>0</v>
      </c>
      <c r="BL35" s="23">
        <f t="shared" si="9"/>
        <v>0</v>
      </c>
      <c r="BM35" s="23">
        <f t="shared" si="9"/>
        <v>0</v>
      </c>
      <c r="BN35" s="23"/>
      <c r="BO35" s="32"/>
      <c r="BP35" s="23">
        <f t="shared" ref="BP35:CC35" si="10">COUNT(BP5:BP34)</f>
        <v>28</v>
      </c>
      <c r="BQ35" s="23">
        <f t="shared" si="10"/>
        <v>22</v>
      </c>
      <c r="BR35" s="23">
        <f t="shared" si="10"/>
        <v>27</v>
      </c>
      <c r="BS35" s="23">
        <f t="shared" si="10"/>
        <v>0</v>
      </c>
      <c r="BT35" s="23">
        <f t="shared" si="10"/>
        <v>0</v>
      </c>
      <c r="BU35" s="23">
        <f t="shared" si="10"/>
        <v>0</v>
      </c>
      <c r="BV35" s="23">
        <f t="shared" si="10"/>
        <v>0</v>
      </c>
      <c r="BW35" s="23">
        <f t="shared" si="10"/>
        <v>0</v>
      </c>
      <c r="BX35" s="23">
        <f t="shared" si="10"/>
        <v>0</v>
      </c>
      <c r="BY35" s="23">
        <f t="shared" si="10"/>
        <v>0</v>
      </c>
      <c r="BZ35" s="23">
        <f t="shared" si="10"/>
        <v>0</v>
      </c>
      <c r="CA35" s="23">
        <f t="shared" si="10"/>
        <v>0</v>
      </c>
      <c r="CB35" s="23">
        <f t="shared" si="10"/>
        <v>0</v>
      </c>
      <c r="CC35" s="23">
        <f t="shared" si="10"/>
        <v>0</v>
      </c>
      <c r="CD35" s="23"/>
      <c r="CE35" s="32"/>
      <c r="CF35" s="23">
        <f t="shared" ref="CF35:CS35" si="11">COUNT(CF5:CF34)</f>
        <v>26</v>
      </c>
      <c r="CG35" s="23">
        <f t="shared" si="11"/>
        <v>22</v>
      </c>
      <c r="CH35" s="23">
        <f t="shared" si="11"/>
        <v>28</v>
      </c>
      <c r="CI35" s="23">
        <f t="shared" si="11"/>
        <v>0</v>
      </c>
      <c r="CJ35" s="23">
        <f t="shared" si="11"/>
        <v>0</v>
      </c>
      <c r="CK35" s="23">
        <f t="shared" si="11"/>
        <v>0</v>
      </c>
      <c r="CL35" s="23">
        <f t="shared" si="11"/>
        <v>0</v>
      </c>
      <c r="CM35" s="23">
        <f t="shared" si="11"/>
        <v>0</v>
      </c>
      <c r="CN35" s="23">
        <f t="shared" si="11"/>
        <v>0</v>
      </c>
      <c r="CO35" s="23">
        <f t="shared" si="11"/>
        <v>0</v>
      </c>
      <c r="CP35" s="23">
        <f t="shared" si="11"/>
        <v>0</v>
      </c>
      <c r="CQ35" s="23">
        <f t="shared" si="11"/>
        <v>0</v>
      </c>
      <c r="CR35" s="23">
        <f t="shared" si="11"/>
        <v>0</v>
      </c>
      <c r="CS35" s="23">
        <f t="shared" si="11"/>
        <v>0</v>
      </c>
      <c r="CT35" s="23"/>
      <c r="CU35" s="32"/>
    </row>
    <row r="36" spans="1:99" x14ac:dyDescent="0.25">
      <c r="A36" s="44" t="s">
        <v>180</v>
      </c>
    </row>
    <row r="37" spans="1:99" ht="16.5" x14ac:dyDescent="0.25">
      <c r="A37" s="15">
        <v>31</v>
      </c>
      <c r="B37" s="17">
        <v>1014082</v>
      </c>
      <c r="C37" s="8" t="s">
        <v>200</v>
      </c>
    </row>
    <row r="38" spans="1:99" ht="16.5" x14ac:dyDescent="0.25">
      <c r="A38" s="15">
        <v>32</v>
      </c>
      <c r="B38" s="17">
        <v>1317028</v>
      </c>
      <c r="C38" s="8" t="s">
        <v>201</v>
      </c>
      <c r="T38" s="46" t="s">
        <v>174</v>
      </c>
      <c r="U38" s="46" t="s">
        <v>174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99" ht="16.5" x14ac:dyDescent="0.25">
      <c r="A39" s="15">
        <v>33</v>
      </c>
      <c r="B39" s="56">
        <v>1317416</v>
      </c>
      <c r="C39" s="57" t="s">
        <v>209</v>
      </c>
      <c r="T39" s="46" t="s">
        <v>174</v>
      </c>
      <c r="U39" s="46" t="s">
        <v>174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99" ht="16.5" x14ac:dyDescent="0.25">
      <c r="A40" s="15">
        <v>35</v>
      </c>
      <c r="B40" s="17">
        <v>1317420</v>
      </c>
      <c r="C40" s="8" t="s">
        <v>202</v>
      </c>
      <c r="AJ40" s="46" t="s">
        <v>174</v>
      </c>
      <c r="AK40" s="46" t="s">
        <v>174</v>
      </c>
      <c r="AL40" s="50">
        <v>1</v>
      </c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</sheetData>
  <mergeCells count="25">
    <mergeCell ref="AY1:AY4"/>
    <mergeCell ref="A1:A4"/>
    <mergeCell ref="B1:B4"/>
    <mergeCell ref="C1:C4"/>
    <mergeCell ref="D1:Q1"/>
    <mergeCell ref="R1:R4"/>
    <mergeCell ref="S1:S4"/>
    <mergeCell ref="T1:AG1"/>
    <mergeCell ref="AH1:AH4"/>
    <mergeCell ref="AI1:AI4"/>
    <mergeCell ref="AJ1:AW1"/>
    <mergeCell ref="AX1:AX4"/>
    <mergeCell ref="AJ3:AL3"/>
    <mergeCell ref="T3:U3"/>
    <mergeCell ref="CF1:CS1"/>
    <mergeCell ref="CT1:CT4"/>
    <mergeCell ref="CU1:CU4"/>
    <mergeCell ref="AZ1:BM1"/>
    <mergeCell ref="BN1:BN4"/>
    <mergeCell ref="BO1:BO4"/>
    <mergeCell ref="BP1:CC1"/>
    <mergeCell ref="CD1:CD4"/>
    <mergeCell ref="CE1:CE4"/>
    <mergeCell ref="CF3:CH3"/>
    <mergeCell ref="BP3:BR3"/>
  </mergeCells>
  <conditionalFormatting sqref="C5:C11 C13:C29">
    <cfRule type="duplicateValues" dxfId="27" priority="60" stopIfTrue="1"/>
    <cfRule type="duplicateValues" dxfId="26" priority="61" stopIfTrue="1"/>
    <cfRule type="duplicateValues" dxfId="25" priority="62" stopIfTrue="1"/>
  </conditionalFormatting>
  <conditionalFormatting sqref="B5:B11 B13:B29">
    <cfRule type="duplicateValues" dxfId="24" priority="59" stopIfTrue="1"/>
  </conditionalFormatting>
  <conditionalFormatting sqref="C5:C11 C13:C26">
    <cfRule type="duplicateValues" dxfId="23" priority="56" stopIfTrue="1"/>
    <cfRule type="duplicateValues" dxfId="22" priority="57" stopIfTrue="1"/>
    <cfRule type="duplicateValues" dxfId="21" priority="58" stopIfTrue="1"/>
  </conditionalFormatting>
  <conditionalFormatting sqref="B5:B11 B13:B26">
    <cfRule type="duplicateValues" dxfId="20" priority="55" stopIfTrue="1"/>
  </conditionalFormatting>
  <conditionalFormatting sqref="C27:C34 C12">
    <cfRule type="duplicateValues" dxfId="19" priority="71" stopIfTrue="1"/>
    <cfRule type="duplicateValues" dxfId="18" priority="72" stopIfTrue="1"/>
    <cfRule type="duplicateValues" dxfId="17" priority="73" stopIfTrue="1"/>
  </conditionalFormatting>
  <conditionalFormatting sqref="B27:B34 B12">
    <cfRule type="duplicateValues" dxfId="16" priority="74" stopIfTrue="1"/>
  </conditionalFormatting>
  <conditionalFormatting sqref="C30:C34 C12">
    <cfRule type="duplicateValues" dxfId="15" priority="75" stopIfTrue="1"/>
    <cfRule type="duplicateValues" dxfId="14" priority="76" stopIfTrue="1"/>
    <cfRule type="duplicateValues" dxfId="13" priority="77" stopIfTrue="1"/>
  </conditionalFormatting>
  <conditionalFormatting sqref="B30:B34 B12">
    <cfRule type="duplicateValues" dxfId="12" priority="78" stopIfTrue="1"/>
  </conditionalFormatting>
  <conditionalFormatting sqref="C12">
    <cfRule type="duplicateValues" dxfId="11" priority="79" stopIfTrue="1"/>
    <cfRule type="duplicateValues" dxfId="10" priority="80" stopIfTrue="1"/>
    <cfRule type="duplicateValues" dxfId="9" priority="81" stopIfTrue="1"/>
  </conditionalFormatting>
  <conditionalFormatting sqref="B12">
    <cfRule type="duplicateValues" dxfId="8" priority="82" stopIfTrue="1"/>
  </conditionalFormatting>
  <conditionalFormatting sqref="C37:C38">
    <cfRule type="duplicateValues" dxfId="7" priority="5" stopIfTrue="1"/>
    <cfRule type="duplicateValues" dxfId="6" priority="6" stopIfTrue="1"/>
    <cfRule type="duplicateValues" dxfId="5" priority="7" stopIfTrue="1"/>
  </conditionalFormatting>
  <conditionalFormatting sqref="B37:B38">
    <cfRule type="duplicateValues" dxfId="4" priority="8" stopIfTrue="1"/>
  </conditionalFormatting>
  <conditionalFormatting sqref="C39:C40">
    <cfRule type="duplicateValues" dxfId="3" priority="1" stopIfTrue="1"/>
    <cfRule type="duplicateValues" dxfId="2" priority="2" stopIfTrue="1"/>
    <cfRule type="duplicateValues" dxfId="1" priority="3" stopIfTrue="1"/>
  </conditionalFormatting>
  <conditionalFormatting sqref="B39:B40">
    <cfRule type="duplicateValues" dxfId="0" priority="4" stopIfTrue="1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cols>
    <col min="1" max="1" width="9.28515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F-CLASS</vt:lpstr>
      <vt:lpstr>G-CLASS </vt:lpstr>
      <vt:lpstr>H-CLASS</vt:lpstr>
      <vt:lpstr>I-CLASS</vt:lpstr>
      <vt:lpstr>J-CLASS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2017-01-30T09:02:56Z</dcterms:created>
  <dcterms:modified xsi:type="dcterms:W3CDTF">2017-02-27T09:07:54Z</dcterms:modified>
</cp:coreProperties>
</file>