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GeneratedProblems_Big\Results\"/>
    </mc:Choice>
  </mc:AlternateContent>
  <bookViews>
    <workbookView xWindow="0" yWindow="0" windowWidth="20490" windowHeight="6795" activeTab="8"/>
  </bookViews>
  <sheets>
    <sheet name="results" sheetId="1" r:id="rId1"/>
    <sheet name="Sheet6" sheetId="7" r:id="rId2"/>
    <sheet name="Sheet1" sheetId="2" r:id="rId3"/>
    <sheet name="Sheet4" sheetId="5" r:id="rId4"/>
    <sheet name="Sheet2" sheetId="3" r:id="rId5"/>
    <sheet name="Sheet3" sheetId="4" r:id="rId6"/>
    <sheet name="Sheet5" sheetId="6" r:id="rId7"/>
    <sheet name="Sheet7" sheetId="8" r:id="rId8"/>
    <sheet name="Sheet8" sheetId="9" r:id="rId9"/>
  </sheets>
  <definedNames>
    <definedName name="_xlnm._FilterDatabase" localSheetId="0" hidden="1">results!$A$1:$AC$121</definedName>
  </definedNames>
  <calcPr calcId="152511"/>
</workbook>
</file>

<file path=xl/calcChain.xml><?xml version="1.0" encoding="utf-8"?>
<calcChain xmlns="http://schemas.openxmlformats.org/spreadsheetml/2006/main">
  <c r="Z127" i="1" l="1"/>
  <c r="AA127" i="1"/>
  <c r="X1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2" i="1"/>
  <c r="T3" i="1" l="1"/>
  <c r="T4" i="1"/>
  <c r="T6" i="1"/>
  <c r="T10" i="1"/>
  <c r="T5" i="1"/>
  <c r="T7" i="1"/>
  <c r="T65" i="1"/>
  <c r="T2" i="1"/>
  <c r="T11" i="1"/>
  <c r="T68" i="1"/>
  <c r="T8" i="1"/>
  <c r="T71" i="1"/>
  <c r="T9" i="1"/>
  <c r="T67" i="1"/>
  <c r="T63" i="1"/>
  <c r="T66" i="1"/>
  <c r="T69" i="1"/>
  <c r="T62" i="1"/>
  <c r="T70" i="1"/>
  <c r="T64" i="1"/>
  <c r="T29" i="1"/>
  <c r="T31" i="1"/>
  <c r="T22" i="1"/>
  <c r="T25" i="1"/>
  <c r="T30" i="1"/>
  <c r="T27" i="1"/>
  <c r="T24" i="1"/>
  <c r="T28" i="1"/>
  <c r="T23" i="1"/>
  <c r="T20" i="1"/>
  <c r="T13" i="1"/>
  <c r="T17" i="1"/>
  <c r="T26" i="1"/>
  <c r="T19" i="1"/>
  <c r="T87" i="1"/>
  <c r="T14" i="1"/>
  <c r="T12" i="1"/>
  <c r="T18" i="1"/>
  <c r="T89" i="1"/>
  <c r="T84" i="1"/>
  <c r="T83" i="1"/>
  <c r="T15" i="1"/>
  <c r="T21" i="1"/>
  <c r="T90" i="1"/>
  <c r="T88" i="1"/>
  <c r="T16" i="1"/>
  <c r="T45" i="1"/>
  <c r="T85" i="1"/>
  <c r="T82" i="1"/>
  <c r="T75" i="1"/>
  <c r="T42" i="1"/>
  <c r="T86" i="1"/>
  <c r="T51" i="1"/>
  <c r="T47" i="1"/>
  <c r="T44" i="1"/>
  <c r="T91" i="1"/>
  <c r="T49" i="1"/>
  <c r="T50" i="1"/>
  <c r="T72" i="1"/>
  <c r="T77" i="1"/>
  <c r="T78" i="1"/>
  <c r="T76" i="1"/>
  <c r="T48" i="1"/>
  <c r="T43" i="1"/>
  <c r="T79" i="1"/>
  <c r="T37" i="1"/>
  <c r="T36" i="1"/>
  <c r="T106" i="1"/>
  <c r="T74" i="1"/>
  <c r="T108" i="1"/>
  <c r="T81" i="1"/>
  <c r="T80" i="1"/>
  <c r="T107" i="1"/>
  <c r="T73" i="1"/>
  <c r="T34" i="1"/>
  <c r="T104" i="1"/>
  <c r="T109" i="1"/>
  <c r="T32" i="1"/>
  <c r="T35" i="1"/>
  <c r="T46" i="1"/>
  <c r="T33" i="1"/>
  <c r="T111" i="1"/>
  <c r="T38" i="1"/>
  <c r="T102" i="1"/>
  <c r="T103" i="1"/>
  <c r="T105" i="1"/>
  <c r="T40" i="1"/>
  <c r="T110" i="1"/>
  <c r="T59" i="1"/>
  <c r="T41" i="1"/>
  <c r="T55" i="1"/>
  <c r="T57" i="1"/>
  <c r="T60" i="1"/>
  <c r="T52" i="1"/>
  <c r="T101" i="1"/>
  <c r="T58" i="1"/>
  <c r="T54" i="1"/>
  <c r="T100" i="1"/>
  <c r="T94" i="1"/>
  <c r="T61" i="1"/>
  <c r="T56" i="1"/>
  <c r="T99" i="1"/>
  <c r="T53" i="1"/>
  <c r="T93" i="1"/>
  <c r="T92" i="1"/>
  <c r="T98" i="1"/>
  <c r="T95" i="1"/>
  <c r="T96" i="1"/>
  <c r="T97" i="1"/>
  <c r="T116" i="1"/>
  <c r="T113" i="1"/>
  <c r="T120" i="1"/>
  <c r="T121" i="1"/>
  <c r="T112" i="1"/>
  <c r="T119" i="1"/>
  <c r="T118" i="1"/>
  <c r="T117" i="1"/>
  <c r="T39" i="1"/>
  <c r="T114" i="1"/>
  <c r="T115" i="1"/>
  <c r="S114" i="1"/>
  <c r="S119" i="1"/>
  <c r="S113" i="1"/>
  <c r="S120" i="1"/>
  <c r="S115" i="1"/>
  <c r="S112" i="1"/>
  <c r="S117" i="1"/>
  <c r="S118" i="1"/>
  <c r="S39" i="1"/>
  <c r="S116" i="1"/>
  <c r="S4" i="1"/>
  <c r="S3" i="1"/>
  <c r="S10" i="1"/>
  <c r="S6" i="1"/>
  <c r="S9" i="1"/>
  <c r="S65" i="1"/>
  <c r="S67" i="1"/>
  <c r="S2" i="1"/>
  <c r="S27" i="1"/>
  <c r="S23" i="1"/>
  <c r="S64" i="1"/>
  <c r="S69" i="1"/>
  <c r="S26" i="1"/>
  <c r="S45" i="1"/>
  <c r="S5" i="1"/>
  <c r="S48" i="1"/>
  <c r="S29" i="1"/>
  <c r="S12" i="1"/>
  <c r="S88" i="1"/>
  <c r="S68" i="1"/>
  <c r="S83" i="1"/>
  <c r="S63" i="1"/>
  <c r="S13" i="1"/>
  <c r="S97" i="1"/>
  <c r="S96" i="1"/>
  <c r="S17" i="1"/>
  <c r="S95" i="1"/>
  <c r="S98" i="1"/>
  <c r="S92" i="1"/>
  <c r="S93" i="1"/>
  <c r="S14" i="1"/>
  <c r="S53" i="1"/>
  <c r="S99" i="1"/>
  <c r="S11" i="1"/>
  <c r="S16" i="1"/>
  <c r="S56" i="1"/>
  <c r="S108" i="1"/>
  <c r="S61" i="1"/>
  <c r="S8" i="1"/>
  <c r="S94" i="1"/>
  <c r="S25" i="1"/>
  <c r="S100" i="1"/>
  <c r="S54" i="1"/>
  <c r="S21" i="1"/>
  <c r="S58" i="1"/>
  <c r="S101" i="1"/>
  <c r="S70" i="1"/>
  <c r="S52" i="1"/>
  <c r="S60" i="1"/>
  <c r="S57" i="1"/>
  <c r="S55" i="1"/>
  <c r="S62" i="1"/>
  <c r="S41" i="1"/>
  <c r="S59" i="1"/>
  <c r="S110" i="1"/>
  <c r="S40" i="1"/>
  <c r="S105" i="1"/>
  <c r="S103" i="1"/>
  <c r="S111" i="1"/>
  <c r="S102" i="1"/>
  <c r="S38" i="1"/>
  <c r="S18" i="1"/>
  <c r="S33" i="1"/>
  <c r="S46" i="1"/>
  <c r="S35" i="1"/>
  <c r="S32" i="1"/>
  <c r="S109" i="1"/>
  <c r="S104" i="1"/>
  <c r="S34" i="1"/>
  <c r="S43" i="1"/>
  <c r="S73" i="1"/>
  <c r="S107" i="1"/>
  <c r="S80" i="1"/>
  <c r="S81" i="1"/>
  <c r="S74" i="1"/>
  <c r="S106" i="1"/>
  <c r="S36" i="1"/>
  <c r="S37" i="1"/>
  <c r="S79" i="1"/>
  <c r="S76" i="1"/>
  <c r="S78" i="1"/>
  <c r="S77" i="1"/>
  <c r="S72" i="1"/>
  <c r="S49" i="1"/>
  <c r="S50" i="1"/>
  <c r="S91" i="1"/>
  <c r="S44" i="1"/>
  <c r="S47" i="1"/>
  <c r="S51" i="1"/>
  <c r="S86" i="1"/>
  <c r="S42" i="1"/>
  <c r="S75" i="1"/>
  <c r="S82" i="1"/>
  <c r="S85" i="1"/>
  <c r="S90" i="1"/>
  <c r="S15" i="1"/>
  <c r="S84" i="1"/>
  <c r="S89" i="1"/>
  <c r="S87" i="1"/>
  <c r="S19" i="1"/>
  <c r="S20" i="1"/>
  <c r="S28" i="1"/>
  <c r="S24" i="1"/>
  <c r="S71" i="1"/>
  <c r="S30" i="1"/>
  <c r="S22" i="1"/>
  <c r="S31" i="1"/>
  <c r="S66" i="1"/>
  <c r="S7" i="1"/>
  <c r="S12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</calcChain>
</file>

<file path=xl/sharedStrings.xml><?xml version="1.0" encoding="utf-8"?>
<sst xmlns="http://schemas.openxmlformats.org/spreadsheetml/2006/main" count="319" uniqueCount="196">
  <si>
    <t>file</t>
  </si>
  <si>
    <t>m15j30d20p20_0.csv.out</t>
  </si>
  <si>
    <t>m15j30d20p20_1.csv.out</t>
  </si>
  <si>
    <t>m15j30d20p20_2.csv.out</t>
  </si>
  <si>
    <t>m15j30d20p20_3.csv.out</t>
  </si>
  <si>
    <t>m15j30d20p20_4.csv.out</t>
  </si>
  <si>
    <t>m15j30d20p20_5.csv.out</t>
  </si>
  <si>
    <t>m15j30d20p20_6.csv.out</t>
  </si>
  <si>
    <t>m15j30d20p20_7.csv.out</t>
  </si>
  <si>
    <t>m15j30d20p20_8.csv.out</t>
  </si>
  <si>
    <t>m15j30d20p20_9.csv.out</t>
  </si>
  <si>
    <t>m15j30d20p40_0.csv.out</t>
  </si>
  <si>
    <t>m15j30d20p40_1.csv.out</t>
  </si>
  <si>
    <t>m15j30d20p40_2.csv.out</t>
  </si>
  <si>
    <t>m15j30d20p40_3.csv.out</t>
  </si>
  <si>
    <t>m15j30d20p40_4.csv.out</t>
  </si>
  <si>
    <t>m15j30d20p40_5.csv.out</t>
  </si>
  <si>
    <t>m15j30d20p40_6.csv.out</t>
  </si>
  <si>
    <t>m15j30d20p40_7.csv.out</t>
  </si>
  <si>
    <t>m15j30d20p40_8.csv.out</t>
  </si>
  <si>
    <t>m15j30d20p40_9.csv.out</t>
  </si>
  <si>
    <t>m15j40d20p20_0.csv.out</t>
  </si>
  <si>
    <t>m15j40d20p20_1.csv.out</t>
  </si>
  <si>
    <t>m15j40d20p20_2.csv.out</t>
  </si>
  <si>
    <t>m15j40d20p20_3.csv.out</t>
  </si>
  <si>
    <t>m15j40d20p20_4.csv.out</t>
  </si>
  <si>
    <t>m15j40d20p20_5.csv.out</t>
  </si>
  <si>
    <t>m15j40d20p20_6.csv.out</t>
  </si>
  <si>
    <t>m15j40d20p20_7.csv.out</t>
  </si>
  <si>
    <t>m15j40d20p20_8.csv.out</t>
  </si>
  <si>
    <t>m15j40d20p20_9.csv.out</t>
  </si>
  <si>
    <t>m15j40d20p40_0.csv.out</t>
  </si>
  <si>
    <t>m15j40d20p40_1.csv.out</t>
  </si>
  <si>
    <t>m15j40d20p40_2.csv.out</t>
  </si>
  <si>
    <t>m15j40d20p40_3.csv.out</t>
  </si>
  <si>
    <t>m15j40d20p40_4.csv.out</t>
  </si>
  <si>
    <t>m15j40d20p40_5.csv.out</t>
  </si>
  <si>
    <t>m15j40d20p40_6.csv.out</t>
  </si>
  <si>
    <t>m15j40d20p40_7.csv.out</t>
  </si>
  <si>
    <t>m15j40d20p40_8.csv.out</t>
  </si>
  <si>
    <t>m15j40d20p40_9.csv.out</t>
  </si>
  <si>
    <t>m15j50d20p20_0.csv.out</t>
  </si>
  <si>
    <t>m15j50d20p20_1.csv.out</t>
  </si>
  <si>
    <t>m15j50d20p20_2.csv.out</t>
  </si>
  <si>
    <t>m15j50d20p20_3.csv.out</t>
  </si>
  <si>
    <t>m15j50d20p20_4.csv.out</t>
  </si>
  <si>
    <t>m15j50d20p20_5.csv.out</t>
  </si>
  <si>
    <t>m15j50d20p20_6.csv.out</t>
  </si>
  <si>
    <t>m15j50d20p20_7.csv.out</t>
  </si>
  <si>
    <t>m15j50d20p20_8.csv.out</t>
  </si>
  <si>
    <t>m15j50d20p20_9.csv.out</t>
  </si>
  <si>
    <t>m15j50d20p40_0.csv.out</t>
  </si>
  <si>
    <t>m15j50d20p40_1.csv.out</t>
  </si>
  <si>
    <t>m15j50d20p40_2.csv.out</t>
  </si>
  <si>
    <t>m15j50d20p40_3.csv.out</t>
  </si>
  <si>
    <t>m15j50d20p40_4.csv.out</t>
  </si>
  <si>
    <t>m15j50d20p40_5.csv.out</t>
  </si>
  <si>
    <t>m15j50d20p40_6.csv.out</t>
  </si>
  <si>
    <t>m15j50d20p40_7.csv.out</t>
  </si>
  <si>
    <t>m15j50d20p40_8.csv.out</t>
  </si>
  <si>
    <t>m15j50d20p40_9.csv.out</t>
  </si>
  <si>
    <t>m25j30d20p20_0.csv.out</t>
  </si>
  <si>
    <t>m25j30d20p20_1.csv.out</t>
  </si>
  <si>
    <t>m25j30d20p20_2.csv.out</t>
  </si>
  <si>
    <t>m25j30d20p20_3.csv.out</t>
  </si>
  <si>
    <t>m25j30d20p20_4.csv.out</t>
  </si>
  <si>
    <t>m25j30d20p20_5.csv.out</t>
  </si>
  <si>
    <t>m25j30d20p20_6.csv.out</t>
  </si>
  <si>
    <t>m25j30d20p20_7.csv.out</t>
  </si>
  <si>
    <t>m25j30d20p20_8.csv.out</t>
  </si>
  <si>
    <t>m25j30d20p20_9.csv.out</t>
  </si>
  <si>
    <t>m25j30d20p40_0.csv.out</t>
  </si>
  <si>
    <t>m25j30d20p40_1.csv.out</t>
  </si>
  <si>
    <t>m25j30d20p40_2.csv.out</t>
  </si>
  <si>
    <t>m25j30d20p40_3.csv.out</t>
  </si>
  <si>
    <t>m25j30d20p40_4.csv.out</t>
  </si>
  <si>
    <t>m25j30d20p40_5.csv.out</t>
  </si>
  <si>
    <t>m25j30d20p40_6.csv.out</t>
  </si>
  <si>
    <t>m25j30d20p40_7.csv.out</t>
  </si>
  <si>
    <t>m25j30d20p40_8.csv.out</t>
  </si>
  <si>
    <t>m25j30d20p40_9.csv.out</t>
  </si>
  <si>
    <t>m25j40d20p20_0.csv.out</t>
  </si>
  <si>
    <t>m25j40d20p20_1.csv.out</t>
  </si>
  <si>
    <t>m25j40d20p20_2.csv.out</t>
  </si>
  <si>
    <t>m25j40d20p20_3.csv.out</t>
  </si>
  <si>
    <t>m25j40d20p20_4.csv.out</t>
  </si>
  <si>
    <t>m25j40d20p20_5.csv.out</t>
  </si>
  <si>
    <t>m25j40d20p20_6.csv.out</t>
  </si>
  <si>
    <t>m25j40d20p20_7.csv.out</t>
  </si>
  <si>
    <t>m25j40d20p20_8.csv.out</t>
  </si>
  <si>
    <t>m25j40d20p20_9.csv.out</t>
  </si>
  <si>
    <t>m25j40d20p40_0.csv.out</t>
  </si>
  <si>
    <t>m25j40d20p40_1.csv.out</t>
  </si>
  <si>
    <t>m25j40d20p40_2.csv.out</t>
  </si>
  <si>
    <t>m25j40d20p40_3.csv.out</t>
  </si>
  <si>
    <t>m25j40d20p40_4.csv.out</t>
  </si>
  <si>
    <t>m25j40d20p40_5.csv.out</t>
  </si>
  <si>
    <t>m25j40d20p40_6.csv.out</t>
  </si>
  <si>
    <t>m25j40d20p40_7.csv.out</t>
  </si>
  <si>
    <t>m25j40d20p40_8.csv.out</t>
  </si>
  <si>
    <t>m25j40d20p40_9.csv.out</t>
  </si>
  <si>
    <t>m25j50d20p20_0.csv.out</t>
  </si>
  <si>
    <t>m25j50d20p20_1.csv.out</t>
  </si>
  <si>
    <t>m25j50d20p20_2.csv.out</t>
  </si>
  <si>
    <t>m25j50d20p20_3.csv.out</t>
  </si>
  <si>
    <t>m25j50d20p20_4.csv.out</t>
  </si>
  <si>
    <t>m25j50d20p20_5.csv.out</t>
  </si>
  <si>
    <t>m25j50d20p20_6.csv.out</t>
  </si>
  <si>
    <t>m25j50d20p20_7.csv.out</t>
  </si>
  <si>
    <t>m25j50d20p20_8.csv.out</t>
  </si>
  <si>
    <t>m25j50d20p20_9.csv.out</t>
  </si>
  <si>
    <t>m25j50d20p40_0.csv.out</t>
  </si>
  <si>
    <t>m25j50d20p40_1.csv.out</t>
  </si>
  <si>
    <t>m25j50d20p40_2.csv.out</t>
  </si>
  <si>
    <t>m25j50d20p40_3.csv.out</t>
  </si>
  <si>
    <t>m25j50d20p40_4.csv.out</t>
  </si>
  <si>
    <t>m25j50d20p40_5.csv.out</t>
  </si>
  <si>
    <t>m25j50d20p40_6.csv.out</t>
  </si>
  <si>
    <t>m25j50d20p40_7.csv.out</t>
  </si>
  <si>
    <t>m25j50d20p40_8.csv.out</t>
  </si>
  <si>
    <t>m25j50d20p40_9.csv.out</t>
  </si>
  <si>
    <t>m</t>
  </si>
  <si>
    <t>j</t>
  </si>
  <si>
    <t>d</t>
  </si>
  <si>
    <t>p</t>
  </si>
  <si>
    <t>i</t>
  </si>
  <si>
    <t>guan_optimal</t>
  </si>
  <si>
    <t>guan_solution</t>
  </si>
  <si>
    <t>guan_time</t>
  </si>
  <si>
    <t>guan_gap</t>
  </si>
  <si>
    <t>guan_build_time</t>
  </si>
  <si>
    <t>tbasedw_solution</t>
  </si>
  <si>
    <t>tbasedw_optimal</t>
  </si>
  <si>
    <t>tbasedw_time</t>
  </si>
  <si>
    <t>tbasedw_gap</t>
  </si>
  <si>
    <t>tbasedw_build_time</t>
  </si>
  <si>
    <t>guan_median</t>
  </si>
  <si>
    <t>tbased2_median</t>
  </si>
  <si>
    <t>guan_solution_time</t>
  </si>
  <si>
    <t>tbased_solution_time</t>
  </si>
  <si>
    <t>diff_bulid_time</t>
  </si>
  <si>
    <t>diff_gaps</t>
  </si>
  <si>
    <t/>
  </si>
  <si>
    <t>Sum of</t>
  </si>
  <si>
    <t>Mean</t>
  </si>
  <si>
    <t>F</t>
  </si>
  <si>
    <t>p-value</t>
  </si>
  <si>
    <t>Source</t>
  </si>
  <si>
    <t>Squares</t>
  </si>
  <si>
    <t>df</t>
  </si>
  <si>
    <t>Square</t>
  </si>
  <si>
    <t>Value</t>
  </si>
  <si>
    <t>Prob &gt; F</t>
  </si>
  <si>
    <t>Model</t>
  </si>
  <si>
    <t>&lt; 0.0001</t>
  </si>
  <si>
    <t xml:space="preserve">  A-Machines</t>
  </si>
  <si>
    <t>0.9988</t>
  </si>
  <si>
    <t xml:space="preserve">  B-Jobs</t>
  </si>
  <si>
    <t xml:space="preserve">  C-Process Time</t>
  </si>
  <si>
    <t xml:space="preserve">  AB</t>
  </si>
  <si>
    <t>0.7319</t>
  </si>
  <si>
    <t xml:space="preserve">  AC</t>
  </si>
  <si>
    <t>0.3768</t>
  </si>
  <si>
    <t xml:space="preserve">  BC</t>
  </si>
  <si>
    <t>0.1721</t>
  </si>
  <si>
    <t xml:space="preserve">  ABC</t>
  </si>
  <si>
    <t>0.2490</t>
  </si>
  <si>
    <t>Pure Error</t>
  </si>
  <si>
    <t>Cor Total</t>
  </si>
  <si>
    <t>0.0248</t>
  </si>
  <si>
    <t>0.6160</t>
  </si>
  <si>
    <t>0.0623</t>
  </si>
  <si>
    <t>0.0388</t>
  </si>
  <si>
    <t>0.8584</t>
  </si>
  <si>
    <t>cp_limit1s_solution</t>
  </si>
  <si>
    <t>cp_limit2s_solution</t>
  </si>
  <si>
    <t>cp_limit5s_solution</t>
  </si>
  <si>
    <t>cp_limit10s_solution</t>
  </si>
  <si>
    <t>cp_limit20s_solution</t>
  </si>
  <si>
    <t>cp_10s_guan_diff_p</t>
  </si>
  <si>
    <t>cp_10s_tbased_diff_p</t>
  </si>
  <si>
    <t>cp_guan_diff</t>
  </si>
  <si>
    <t>cp_tbased_diff</t>
  </si>
  <si>
    <t>0.0003</t>
  </si>
  <si>
    <t>0.9105</t>
  </si>
  <si>
    <t>0.2994</t>
  </si>
  <si>
    <t>0.2496</t>
  </si>
  <si>
    <t>0.5207</t>
  </si>
  <si>
    <t>Residual</t>
  </si>
  <si>
    <t>Lack of Fit</t>
  </si>
  <si>
    <t>0.6133</t>
  </si>
  <si>
    <t>0.0465</t>
  </si>
  <si>
    <t>0.0046</t>
  </si>
  <si>
    <t>0.0057</t>
  </si>
  <si>
    <t>0.0009</t>
  </si>
  <si>
    <t>0.1475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</si>
</sst>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"/>
  <sheetViews>
    <sheetView topLeftCell="R1" workbookViewId="0">
      <selection activeCell="Z1" activeCellId="3" sqref="AA1:AA1048576 AB1:AB1048576 AC1:AC1048576 Z1:Z1048576"/>
    </sheetView>
  </sheetViews>
  <sheetFormatPr defaultRowHeight="15" x14ac:dyDescent="0.25"/>
  <cols>
    <col min="1" max="1" width="22.85546875" bestFit="1" customWidth="1"/>
    <col min="3" max="3" width="7.28515625" customWidth="1"/>
    <col min="4" max="4" width="6.42578125" customWidth="1"/>
    <col min="5" max="5" width="6.5703125" customWidth="1"/>
    <col min="6" max="6" width="6.140625" customWidth="1"/>
    <col min="7" max="7" width="13.7109375" bestFit="1" customWidth="1"/>
    <col min="16" max="16" width="15" bestFit="1" customWidth="1"/>
    <col min="17" max="17" width="21.85546875" bestFit="1" customWidth="1"/>
    <col min="18" max="18" width="23" bestFit="1" customWidth="1"/>
    <col min="19" max="19" width="15" bestFit="1" customWidth="1"/>
    <col min="25" max="25" width="19.5703125" bestFit="1" customWidth="1"/>
    <col min="26" max="27" width="19.5703125" customWidth="1"/>
    <col min="28" max="28" width="18.7109375" bestFit="1" customWidth="1"/>
    <col min="29" max="29" width="20.5703125" bestFit="1" customWidth="1"/>
  </cols>
  <sheetData>
    <row r="1" spans="1:29" x14ac:dyDescent="0.25">
      <c r="A1" t="s">
        <v>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127</v>
      </c>
      <c r="H1" t="s">
        <v>126</v>
      </c>
      <c r="I1" t="s">
        <v>128</v>
      </c>
      <c r="J1" t="s">
        <v>129</v>
      </c>
      <c r="K1" t="s">
        <v>130</v>
      </c>
      <c r="L1" t="s">
        <v>138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139</v>
      </c>
      <c r="S1" t="s">
        <v>140</v>
      </c>
      <c r="T1" t="s">
        <v>141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181</v>
      </c>
      <c r="AA1" t="s">
        <v>182</v>
      </c>
      <c r="AB1" t="s">
        <v>179</v>
      </c>
      <c r="AC1" t="s">
        <v>180</v>
      </c>
    </row>
    <row r="2" spans="1:29" x14ac:dyDescent="0.25">
      <c r="A2" t="s">
        <v>1</v>
      </c>
      <c r="B2">
        <v>15</v>
      </c>
      <c r="C2">
        <v>30</v>
      </c>
      <c r="D2">
        <v>20</v>
      </c>
      <c r="E2">
        <v>20</v>
      </c>
      <c r="F2">
        <v>0</v>
      </c>
      <c r="G2">
        <v>23</v>
      </c>
      <c r="H2">
        <v>1</v>
      </c>
      <c r="I2">
        <v>84.937999963760305</v>
      </c>
      <c r="J2">
        <v>0</v>
      </c>
      <c r="K2">
        <v>0.15999984741210899</v>
      </c>
      <c r="L2">
        <f>I2-K2</f>
        <v>84.778000116348196</v>
      </c>
      <c r="M2">
        <v>23</v>
      </c>
      <c r="N2">
        <v>1</v>
      </c>
      <c r="O2">
        <v>241.639000177383</v>
      </c>
      <c r="P2">
        <v>0</v>
      </c>
      <c r="Q2">
        <v>65.730000019073401</v>
      </c>
      <c r="R2">
        <f>O2-Q2</f>
        <v>175.9090001583096</v>
      </c>
      <c r="S2">
        <f>Q2-K2</f>
        <v>65.570000171661292</v>
      </c>
      <c r="T2">
        <f>P2-J2</f>
        <v>0</v>
      </c>
      <c r="U2">
        <v>24</v>
      </c>
      <c r="V2">
        <v>24</v>
      </c>
      <c r="W2">
        <v>23</v>
      </c>
      <c r="X2">
        <v>23</v>
      </c>
      <c r="Y2">
        <v>23</v>
      </c>
      <c r="Z2">
        <f>X2-G2</f>
        <v>0</v>
      </c>
      <c r="AA2">
        <f>X2-M2</f>
        <v>0</v>
      </c>
      <c r="AB2">
        <f>(X2-G2)/G2*100</f>
        <v>0</v>
      </c>
      <c r="AC2">
        <f>(X2-M2)/M2*100</f>
        <v>0</v>
      </c>
    </row>
    <row r="3" spans="1:29" x14ac:dyDescent="0.25">
      <c r="A3" t="s">
        <v>2</v>
      </c>
      <c r="B3">
        <v>15</v>
      </c>
      <c r="C3">
        <v>30</v>
      </c>
      <c r="D3">
        <v>20</v>
      </c>
      <c r="E3">
        <v>20</v>
      </c>
      <c r="F3">
        <v>1</v>
      </c>
      <c r="G3">
        <v>20</v>
      </c>
      <c r="H3">
        <v>1</v>
      </c>
      <c r="I3">
        <v>1531.63900017738</v>
      </c>
      <c r="J3">
        <v>0</v>
      </c>
      <c r="K3">
        <v>0.155000209808349</v>
      </c>
      <c r="L3">
        <f>I3-K3</f>
        <v>1531.4839999675717</v>
      </c>
      <c r="M3">
        <v>20</v>
      </c>
      <c r="N3">
        <v>1</v>
      </c>
      <c r="O3">
        <v>119.59700012207</v>
      </c>
      <c r="P3">
        <v>0</v>
      </c>
      <c r="Q3">
        <v>38.157999992370598</v>
      </c>
      <c r="R3">
        <f>O3-Q3</f>
        <v>81.439000129699394</v>
      </c>
      <c r="S3">
        <f>Q3-K3</f>
        <v>38.002999782562249</v>
      </c>
      <c r="T3">
        <f>P3-J3</f>
        <v>0</v>
      </c>
      <c r="U3">
        <v>21</v>
      </c>
      <c r="V3">
        <v>21</v>
      </c>
      <c r="W3">
        <v>21</v>
      </c>
      <c r="X3">
        <v>21</v>
      </c>
      <c r="Y3">
        <v>20</v>
      </c>
      <c r="Z3">
        <f t="shared" ref="Z3:Z66" si="0">X3-G3</f>
        <v>1</v>
      </c>
      <c r="AA3">
        <f t="shared" ref="AA3:AA66" si="1">X3-M3</f>
        <v>1</v>
      </c>
      <c r="AB3">
        <f t="shared" ref="AB3:AB66" si="2">(X3-G3)/G3*100</f>
        <v>5</v>
      </c>
      <c r="AC3">
        <f t="shared" ref="AC3:AC66" si="3">(X3-M3)/M3*100</f>
        <v>5</v>
      </c>
    </row>
    <row r="4" spans="1:29" x14ac:dyDescent="0.25">
      <c r="A4" t="s">
        <v>3</v>
      </c>
      <c r="B4">
        <v>15</v>
      </c>
      <c r="C4">
        <v>30</v>
      </c>
      <c r="D4">
        <v>20</v>
      </c>
      <c r="E4">
        <v>20</v>
      </c>
      <c r="F4">
        <v>2</v>
      </c>
      <c r="G4">
        <v>21</v>
      </c>
      <c r="H4">
        <v>0</v>
      </c>
      <c r="I4">
        <v>1800</v>
      </c>
      <c r="J4">
        <v>0.190476190475283</v>
      </c>
      <c r="K4">
        <v>0.17000007629394501</v>
      </c>
      <c r="L4">
        <f>I4-K4</f>
        <v>1799.8299999237061</v>
      </c>
      <c r="M4">
        <v>21</v>
      </c>
      <c r="N4">
        <v>1</v>
      </c>
      <c r="O4">
        <v>104.319999933242</v>
      </c>
      <c r="P4">
        <v>0</v>
      </c>
      <c r="Q4">
        <v>44.522000074386597</v>
      </c>
      <c r="R4">
        <f>O4-Q4</f>
        <v>59.797999858855405</v>
      </c>
      <c r="S4">
        <f>Q4-K4</f>
        <v>44.351999998092651</v>
      </c>
      <c r="T4">
        <f>P4-J4</f>
        <v>-0.190476190475283</v>
      </c>
      <c r="U4">
        <v>23</v>
      </c>
      <c r="V4">
        <v>22</v>
      </c>
      <c r="W4">
        <v>22</v>
      </c>
      <c r="X4">
        <v>22</v>
      </c>
      <c r="Y4">
        <v>22</v>
      </c>
      <c r="Z4">
        <f t="shared" si="0"/>
        <v>1</v>
      </c>
      <c r="AA4">
        <f t="shared" si="1"/>
        <v>1</v>
      </c>
      <c r="AB4">
        <f t="shared" si="2"/>
        <v>4.7619047619047619</v>
      </c>
      <c r="AC4">
        <f t="shared" si="3"/>
        <v>4.7619047619047619</v>
      </c>
    </row>
    <row r="5" spans="1:29" x14ac:dyDescent="0.25">
      <c r="A5" t="s">
        <v>4</v>
      </c>
      <c r="B5">
        <v>15</v>
      </c>
      <c r="C5">
        <v>30</v>
      </c>
      <c r="D5">
        <v>20</v>
      </c>
      <c r="E5">
        <v>20</v>
      </c>
      <c r="F5">
        <v>3</v>
      </c>
      <c r="G5">
        <v>21</v>
      </c>
      <c r="H5">
        <v>1</v>
      </c>
      <c r="I5">
        <v>300.77399992942799</v>
      </c>
      <c r="J5">
        <v>0</v>
      </c>
      <c r="K5">
        <v>0.134999990463256</v>
      </c>
      <c r="L5">
        <f>I5-K5</f>
        <v>300.63899993896473</v>
      </c>
      <c r="M5">
        <v>21</v>
      </c>
      <c r="N5">
        <v>1</v>
      </c>
      <c r="O5">
        <v>402.77699995040803</v>
      </c>
      <c r="P5">
        <v>0</v>
      </c>
      <c r="Q5">
        <v>55.690999984741197</v>
      </c>
      <c r="R5">
        <f>O5-Q5</f>
        <v>347.08599996566682</v>
      </c>
      <c r="S5">
        <f>Q5-K5</f>
        <v>55.55599999427794</v>
      </c>
      <c r="T5">
        <f>P5-J5</f>
        <v>0</v>
      </c>
      <c r="U5">
        <v>22</v>
      </c>
      <c r="V5">
        <v>22</v>
      </c>
      <c r="W5">
        <v>21</v>
      </c>
      <c r="X5">
        <v>21</v>
      </c>
      <c r="Y5">
        <v>21</v>
      </c>
      <c r="Z5">
        <f t="shared" si="0"/>
        <v>0</v>
      </c>
      <c r="AA5">
        <f t="shared" si="1"/>
        <v>0</v>
      </c>
      <c r="AB5">
        <f t="shared" si="2"/>
        <v>0</v>
      </c>
      <c r="AC5">
        <f t="shared" si="3"/>
        <v>0</v>
      </c>
    </row>
    <row r="6" spans="1:29" x14ac:dyDescent="0.25">
      <c r="A6" t="s">
        <v>5</v>
      </c>
      <c r="B6">
        <v>15</v>
      </c>
      <c r="C6">
        <v>30</v>
      </c>
      <c r="D6">
        <v>20</v>
      </c>
      <c r="E6">
        <v>20</v>
      </c>
      <c r="F6">
        <v>4</v>
      </c>
      <c r="G6">
        <v>20</v>
      </c>
      <c r="H6">
        <v>0</v>
      </c>
      <c r="I6">
        <v>1800</v>
      </c>
      <c r="J6">
        <v>0.29994623655764002</v>
      </c>
      <c r="K6">
        <v>0.150000095367431</v>
      </c>
      <c r="L6">
        <f>I6-K6</f>
        <v>1799.8499999046326</v>
      </c>
      <c r="M6">
        <v>19</v>
      </c>
      <c r="N6">
        <v>1</v>
      </c>
      <c r="O6">
        <v>139.43300008773801</v>
      </c>
      <c r="P6">
        <v>0</v>
      </c>
      <c r="Q6">
        <v>49.513000011443999</v>
      </c>
      <c r="R6">
        <f>O6-Q6</f>
        <v>89.920000076294002</v>
      </c>
      <c r="S6">
        <f>Q6-K6</f>
        <v>49.362999916076568</v>
      </c>
      <c r="T6">
        <f>P6-J6</f>
        <v>-0.29994623655764002</v>
      </c>
      <c r="U6">
        <v>22</v>
      </c>
      <c r="V6">
        <v>21</v>
      </c>
      <c r="W6">
        <v>20</v>
      </c>
      <c r="X6">
        <v>20</v>
      </c>
      <c r="Y6">
        <v>20</v>
      </c>
      <c r="Z6">
        <f t="shared" si="0"/>
        <v>0</v>
      </c>
      <c r="AA6">
        <f t="shared" si="1"/>
        <v>1</v>
      </c>
      <c r="AB6">
        <f t="shared" si="2"/>
        <v>0</v>
      </c>
      <c r="AC6">
        <f t="shared" si="3"/>
        <v>5.2631578947368416</v>
      </c>
    </row>
    <row r="7" spans="1:29" x14ac:dyDescent="0.25">
      <c r="A7" t="s">
        <v>6</v>
      </c>
      <c r="B7">
        <v>15</v>
      </c>
      <c r="C7">
        <v>30</v>
      </c>
      <c r="D7">
        <v>20</v>
      </c>
      <c r="E7">
        <v>20</v>
      </c>
      <c r="F7">
        <v>5</v>
      </c>
      <c r="G7">
        <v>20</v>
      </c>
      <c r="H7">
        <v>0</v>
      </c>
      <c r="I7">
        <v>1800</v>
      </c>
      <c r="J7">
        <v>0.199999999999003</v>
      </c>
      <c r="K7">
        <v>0.15999984741210899</v>
      </c>
      <c r="L7">
        <f>I7-K7</f>
        <v>1799.8400001525879</v>
      </c>
      <c r="M7">
        <v>20</v>
      </c>
      <c r="N7">
        <v>1</v>
      </c>
      <c r="O7">
        <v>1794.60800004005</v>
      </c>
      <c r="P7">
        <v>0</v>
      </c>
      <c r="Q7">
        <v>57.4019999504089</v>
      </c>
      <c r="R7">
        <f>O7-Q7</f>
        <v>1737.2060000896411</v>
      </c>
      <c r="S7">
        <f>Q7-K7</f>
        <v>57.242000102996791</v>
      </c>
      <c r="T7">
        <f>P7-J7</f>
        <v>-0.199999999999003</v>
      </c>
      <c r="U7">
        <v>21</v>
      </c>
      <c r="V7">
        <v>21</v>
      </c>
      <c r="W7">
        <v>21</v>
      </c>
      <c r="X7">
        <v>21</v>
      </c>
      <c r="Y7">
        <v>20</v>
      </c>
      <c r="Z7">
        <f t="shared" si="0"/>
        <v>1</v>
      </c>
      <c r="AA7">
        <f t="shared" si="1"/>
        <v>1</v>
      </c>
      <c r="AB7">
        <f t="shared" si="2"/>
        <v>5</v>
      </c>
      <c r="AC7">
        <f t="shared" si="3"/>
        <v>5</v>
      </c>
    </row>
    <row r="8" spans="1:29" x14ac:dyDescent="0.25">
      <c r="A8" t="s">
        <v>7</v>
      </c>
      <c r="B8">
        <v>15</v>
      </c>
      <c r="C8">
        <v>30</v>
      </c>
      <c r="D8">
        <v>20</v>
      </c>
      <c r="E8">
        <v>20</v>
      </c>
      <c r="F8">
        <v>6</v>
      </c>
      <c r="G8">
        <v>21</v>
      </c>
      <c r="H8">
        <v>1</v>
      </c>
      <c r="I8">
        <v>1779.8170001506801</v>
      </c>
      <c r="J8">
        <v>0</v>
      </c>
      <c r="K8">
        <v>0.14300012588500899</v>
      </c>
      <c r="L8">
        <f>I8-K8</f>
        <v>1779.6740000247951</v>
      </c>
      <c r="M8">
        <v>21</v>
      </c>
      <c r="N8">
        <v>1</v>
      </c>
      <c r="O8">
        <v>1005.52999997138</v>
      </c>
      <c r="P8">
        <v>0</v>
      </c>
      <c r="Q8">
        <v>73.7129998207092</v>
      </c>
      <c r="R8">
        <f>O8-Q8</f>
        <v>931.81700015067076</v>
      </c>
      <c r="S8">
        <f>Q8-K8</f>
        <v>73.56999969482419</v>
      </c>
      <c r="T8">
        <f>P8-J8</f>
        <v>0</v>
      </c>
      <c r="U8">
        <v>23</v>
      </c>
      <c r="V8">
        <v>21</v>
      </c>
      <c r="W8">
        <v>21</v>
      </c>
      <c r="X8">
        <v>21</v>
      </c>
      <c r="Y8">
        <v>21</v>
      </c>
      <c r="Z8">
        <f t="shared" si="0"/>
        <v>0</v>
      </c>
      <c r="AA8">
        <f t="shared" si="1"/>
        <v>0</v>
      </c>
      <c r="AB8">
        <f t="shared" si="2"/>
        <v>0</v>
      </c>
      <c r="AC8">
        <f t="shared" si="3"/>
        <v>0</v>
      </c>
    </row>
    <row r="9" spans="1:29" x14ac:dyDescent="0.25">
      <c r="A9" t="s">
        <v>8</v>
      </c>
      <c r="B9">
        <v>15</v>
      </c>
      <c r="C9">
        <v>30</v>
      </c>
      <c r="D9">
        <v>20</v>
      </c>
      <c r="E9">
        <v>20</v>
      </c>
      <c r="F9">
        <v>7</v>
      </c>
      <c r="G9">
        <v>18</v>
      </c>
      <c r="H9">
        <v>0</v>
      </c>
      <c r="I9">
        <v>1800</v>
      </c>
      <c r="J9">
        <v>0.166426166425241</v>
      </c>
      <c r="K9">
        <v>0.251000165939331</v>
      </c>
      <c r="L9">
        <f>I9-K9</f>
        <v>1799.7489998340607</v>
      </c>
      <c r="M9">
        <v>18</v>
      </c>
      <c r="N9">
        <v>1</v>
      </c>
      <c r="O9">
        <v>208.77900004386899</v>
      </c>
      <c r="P9">
        <v>0</v>
      </c>
      <c r="Q9">
        <v>75.460000038146902</v>
      </c>
      <c r="R9">
        <f>O9-Q9</f>
        <v>133.3190000057221</v>
      </c>
      <c r="S9">
        <f>Q9-K9</f>
        <v>75.208999872207571</v>
      </c>
      <c r="T9">
        <f>P9-J9</f>
        <v>-0.166426166425241</v>
      </c>
      <c r="U9">
        <v>21</v>
      </c>
      <c r="V9">
        <v>20</v>
      </c>
      <c r="W9">
        <v>20</v>
      </c>
      <c r="X9">
        <v>19</v>
      </c>
      <c r="Y9">
        <v>19</v>
      </c>
      <c r="Z9">
        <f t="shared" si="0"/>
        <v>1</v>
      </c>
      <c r="AA9">
        <f t="shared" si="1"/>
        <v>1</v>
      </c>
      <c r="AB9">
        <f t="shared" si="2"/>
        <v>5.5555555555555554</v>
      </c>
      <c r="AC9">
        <f t="shared" si="3"/>
        <v>5.5555555555555554</v>
      </c>
    </row>
    <row r="10" spans="1:29" x14ac:dyDescent="0.25">
      <c r="A10" t="s">
        <v>9</v>
      </c>
      <c r="B10">
        <v>15</v>
      </c>
      <c r="C10">
        <v>30</v>
      </c>
      <c r="D10">
        <v>20</v>
      </c>
      <c r="E10">
        <v>20</v>
      </c>
      <c r="F10">
        <v>8</v>
      </c>
      <c r="G10">
        <v>20</v>
      </c>
      <c r="H10">
        <v>0</v>
      </c>
      <c r="I10">
        <v>1800</v>
      </c>
      <c r="J10">
        <v>0.24333333333211599</v>
      </c>
      <c r="K10">
        <v>0.21899986267089799</v>
      </c>
      <c r="L10">
        <f>I10-K10</f>
        <v>1799.7810001373291</v>
      </c>
      <c r="M10">
        <v>20</v>
      </c>
      <c r="N10">
        <v>1</v>
      </c>
      <c r="O10">
        <v>136.986999988555</v>
      </c>
      <c r="P10">
        <v>0</v>
      </c>
      <c r="Q10">
        <v>50.474999904632497</v>
      </c>
      <c r="R10">
        <f>O10-Q10</f>
        <v>86.512000083922501</v>
      </c>
      <c r="S10">
        <f>Q10-K10</f>
        <v>50.256000041961599</v>
      </c>
      <c r="T10">
        <f>P10-J10</f>
        <v>-0.24333333333211599</v>
      </c>
      <c r="U10">
        <v>23</v>
      </c>
      <c r="V10">
        <v>23</v>
      </c>
      <c r="W10">
        <v>22</v>
      </c>
      <c r="X10">
        <v>22</v>
      </c>
      <c r="Y10">
        <v>21</v>
      </c>
      <c r="Z10">
        <f t="shared" si="0"/>
        <v>2</v>
      </c>
      <c r="AA10">
        <f t="shared" si="1"/>
        <v>2</v>
      </c>
      <c r="AB10">
        <f t="shared" si="2"/>
        <v>10</v>
      </c>
      <c r="AC10">
        <f t="shared" si="3"/>
        <v>10</v>
      </c>
    </row>
    <row r="11" spans="1:29" x14ac:dyDescent="0.25">
      <c r="A11" t="s">
        <v>10</v>
      </c>
      <c r="B11">
        <v>15</v>
      </c>
      <c r="C11">
        <v>30</v>
      </c>
      <c r="D11">
        <v>20</v>
      </c>
      <c r="E11">
        <v>20</v>
      </c>
      <c r="F11">
        <v>9</v>
      </c>
      <c r="G11">
        <v>18</v>
      </c>
      <c r="H11">
        <v>0</v>
      </c>
      <c r="I11">
        <v>1800</v>
      </c>
      <c r="J11">
        <v>5.5555555555247299E-2</v>
      </c>
      <c r="K11">
        <v>0.167999982833862</v>
      </c>
      <c r="L11">
        <f>I11-K11</f>
        <v>1799.8320000171661</v>
      </c>
      <c r="M11">
        <v>18</v>
      </c>
      <c r="N11">
        <v>1</v>
      </c>
      <c r="O11">
        <v>955.60400009155205</v>
      </c>
      <c r="P11">
        <v>0</v>
      </c>
      <c r="Q11">
        <v>70.605000019073401</v>
      </c>
      <c r="R11">
        <f>O11-Q11</f>
        <v>884.99900007247868</v>
      </c>
      <c r="S11">
        <f>Q11-K11</f>
        <v>70.437000036239539</v>
      </c>
      <c r="T11">
        <f>P11-J11</f>
        <v>-5.5555555555247299E-2</v>
      </c>
      <c r="U11">
        <v>20</v>
      </c>
      <c r="V11">
        <v>20</v>
      </c>
      <c r="W11">
        <v>19</v>
      </c>
      <c r="X11">
        <v>19</v>
      </c>
      <c r="Y11">
        <v>19</v>
      </c>
      <c r="Z11">
        <f t="shared" si="0"/>
        <v>1</v>
      </c>
      <c r="AA11">
        <f t="shared" si="1"/>
        <v>1</v>
      </c>
      <c r="AB11">
        <f t="shared" si="2"/>
        <v>5.5555555555555554</v>
      </c>
      <c r="AC11">
        <f t="shared" si="3"/>
        <v>5.5555555555555554</v>
      </c>
    </row>
    <row r="12" spans="1:29" x14ac:dyDescent="0.25">
      <c r="A12" t="s">
        <v>11</v>
      </c>
      <c r="B12">
        <v>15</v>
      </c>
      <c r="C12">
        <v>30</v>
      </c>
      <c r="D12">
        <v>20</v>
      </c>
      <c r="E12">
        <v>40</v>
      </c>
      <c r="F12">
        <v>0</v>
      </c>
      <c r="G12">
        <v>20</v>
      </c>
      <c r="H12">
        <v>0</v>
      </c>
      <c r="I12">
        <v>1800</v>
      </c>
      <c r="J12">
        <v>4.9999999999750799E-2</v>
      </c>
      <c r="K12">
        <v>0.326999902725219</v>
      </c>
      <c r="L12">
        <f>I12-K12</f>
        <v>1799.6730000972748</v>
      </c>
      <c r="M12">
        <v>20</v>
      </c>
      <c r="N12">
        <v>1</v>
      </c>
      <c r="O12">
        <v>698.79199981689396</v>
      </c>
      <c r="P12">
        <v>0</v>
      </c>
      <c r="Q12">
        <v>195.50300002098001</v>
      </c>
      <c r="R12">
        <f>O12-Q12</f>
        <v>503.28899979591392</v>
      </c>
      <c r="S12">
        <f>Q12-K12</f>
        <v>195.17600011825479</v>
      </c>
      <c r="T12">
        <f>P12-J12</f>
        <v>-4.9999999999750799E-2</v>
      </c>
      <c r="U12">
        <v>21</v>
      </c>
      <c r="V12">
        <v>21</v>
      </c>
      <c r="W12">
        <v>21</v>
      </c>
      <c r="X12">
        <v>21</v>
      </c>
      <c r="Y12">
        <v>21</v>
      </c>
      <c r="Z12">
        <f t="shared" si="0"/>
        <v>1</v>
      </c>
      <c r="AA12">
        <f t="shared" si="1"/>
        <v>1</v>
      </c>
      <c r="AB12">
        <f t="shared" si="2"/>
        <v>5</v>
      </c>
      <c r="AC12">
        <f t="shared" si="3"/>
        <v>5</v>
      </c>
    </row>
    <row r="13" spans="1:29" x14ac:dyDescent="0.25">
      <c r="A13" t="s">
        <v>12</v>
      </c>
      <c r="B13">
        <v>15</v>
      </c>
      <c r="C13">
        <v>30</v>
      </c>
      <c r="D13">
        <v>20</v>
      </c>
      <c r="E13">
        <v>40</v>
      </c>
      <c r="F13">
        <v>1</v>
      </c>
      <c r="G13">
        <v>22</v>
      </c>
      <c r="H13">
        <v>0</v>
      </c>
      <c r="I13">
        <v>1800</v>
      </c>
      <c r="J13">
        <v>9.0909090908678505E-2</v>
      </c>
      <c r="K13">
        <v>0.28400015830993602</v>
      </c>
      <c r="L13">
        <f>I13-K13</f>
        <v>1799.7159998416901</v>
      </c>
      <c r="M13">
        <v>22</v>
      </c>
      <c r="N13">
        <v>1</v>
      </c>
      <c r="O13">
        <v>842.78400015830903</v>
      </c>
      <c r="P13">
        <v>0</v>
      </c>
      <c r="Q13">
        <v>178.58099985122601</v>
      </c>
      <c r="R13">
        <f>O13-Q13</f>
        <v>664.20300030708302</v>
      </c>
      <c r="S13">
        <f>Q13-K13</f>
        <v>178.29699969291607</v>
      </c>
      <c r="T13">
        <f>P13-J13</f>
        <v>-9.0909090908678505E-2</v>
      </c>
      <c r="U13">
        <v>24</v>
      </c>
      <c r="V13">
        <v>23</v>
      </c>
      <c r="W13">
        <v>23</v>
      </c>
      <c r="X13">
        <v>23</v>
      </c>
      <c r="Y13">
        <v>22</v>
      </c>
      <c r="Z13">
        <f t="shared" si="0"/>
        <v>1</v>
      </c>
      <c r="AA13">
        <f t="shared" si="1"/>
        <v>1</v>
      </c>
      <c r="AB13">
        <f t="shared" si="2"/>
        <v>4.5454545454545459</v>
      </c>
      <c r="AC13">
        <f t="shared" si="3"/>
        <v>4.5454545454545459</v>
      </c>
    </row>
    <row r="14" spans="1:29" x14ac:dyDescent="0.25">
      <c r="A14" t="s">
        <v>13</v>
      </c>
      <c r="B14">
        <v>15</v>
      </c>
      <c r="C14">
        <v>30</v>
      </c>
      <c r="D14">
        <v>20</v>
      </c>
      <c r="E14">
        <v>40</v>
      </c>
      <c r="F14">
        <v>2</v>
      </c>
      <c r="G14">
        <v>23</v>
      </c>
      <c r="H14">
        <v>1</v>
      </c>
      <c r="I14">
        <v>301.97799992561301</v>
      </c>
      <c r="J14">
        <v>0</v>
      </c>
      <c r="K14">
        <v>0.23100018501281699</v>
      </c>
      <c r="L14">
        <f>I14-K14</f>
        <v>301.74699974060019</v>
      </c>
      <c r="M14">
        <v>23</v>
      </c>
      <c r="N14">
        <v>1</v>
      </c>
      <c r="O14">
        <v>1016.4529998302399</v>
      </c>
      <c r="P14">
        <v>0</v>
      </c>
      <c r="Q14">
        <v>194.804000139236</v>
      </c>
      <c r="R14">
        <f>O14-Q14</f>
        <v>821.64899969100395</v>
      </c>
      <c r="S14">
        <f>Q14-K14</f>
        <v>194.57299995422318</v>
      </c>
      <c r="T14">
        <f>P14-J14</f>
        <v>0</v>
      </c>
      <c r="U14">
        <v>24</v>
      </c>
      <c r="V14">
        <v>24</v>
      </c>
      <c r="W14">
        <v>23</v>
      </c>
      <c r="X14">
        <v>23</v>
      </c>
      <c r="Y14">
        <v>23</v>
      </c>
      <c r="Z14">
        <f t="shared" si="0"/>
        <v>0</v>
      </c>
      <c r="AA14">
        <f t="shared" si="1"/>
        <v>0</v>
      </c>
      <c r="AB14">
        <f t="shared" si="2"/>
        <v>0</v>
      </c>
      <c r="AC14">
        <f t="shared" si="3"/>
        <v>0</v>
      </c>
    </row>
    <row r="15" spans="1:29" x14ac:dyDescent="0.25">
      <c r="A15" t="s">
        <v>14</v>
      </c>
      <c r="B15">
        <v>15</v>
      </c>
      <c r="C15">
        <v>30</v>
      </c>
      <c r="D15">
        <v>20</v>
      </c>
      <c r="E15">
        <v>40</v>
      </c>
      <c r="F15">
        <v>3</v>
      </c>
      <c r="G15">
        <v>22</v>
      </c>
      <c r="H15">
        <v>1</v>
      </c>
      <c r="I15">
        <v>1278.52099990844</v>
      </c>
      <c r="J15">
        <v>0</v>
      </c>
      <c r="K15">
        <v>0.26600003242492598</v>
      </c>
      <c r="L15">
        <f>I15-K15</f>
        <v>1278.2549998760151</v>
      </c>
      <c r="M15">
        <v>22</v>
      </c>
      <c r="N15">
        <v>0</v>
      </c>
      <c r="O15">
        <v>1800</v>
      </c>
      <c r="P15">
        <v>4.6753246753034203E-2</v>
      </c>
      <c r="Q15">
        <v>217.077000141143</v>
      </c>
      <c r="R15">
        <f>O15-Q15</f>
        <v>1582.9229998588571</v>
      </c>
      <c r="S15">
        <f>Q15-K15</f>
        <v>216.81100010871808</v>
      </c>
      <c r="T15">
        <f>P15-J15</f>
        <v>4.6753246753034203E-2</v>
      </c>
      <c r="U15">
        <v>23</v>
      </c>
      <c r="V15">
        <v>22</v>
      </c>
      <c r="W15">
        <v>22</v>
      </c>
      <c r="X15">
        <v>22</v>
      </c>
      <c r="Y15">
        <v>22</v>
      </c>
      <c r="Z15">
        <f t="shared" si="0"/>
        <v>0</v>
      </c>
      <c r="AA15">
        <f t="shared" si="1"/>
        <v>0</v>
      </c>
      <c r="AB15">
        <f t="shared" si="2"/>
        <v>0</v>
      </c>
      <c r="AC15">
        <f t="shared" si="3"/>
        <v>0</v>
      </c>
    </row>
    <row r="16" spans="1:29" x14ac:dyDescent="0.25">
      <c r="A16" t="s">
        <v>15</v>
      </c>
      <c r="B16">
        <v>15</v>
      </c>
      <c r="C16">
        <v>30</v>
      </c>
      <c r="D16">
        <v>20</v>
      </c>
      <c r="E16">
        <v>40</v>
      </c>
      <c r="F16">
        <v>4</v>
      </c>
      <c r="G16">
        <v>23</v>
      </c>
      <c r="H16">
        <v>0</v>
      </c>
      <c r="I16">
        <v>1800</v>
      </c>
      <c r="J16">
        <v>8.6956521738752901E-2</v>
      </c>
      <c r="K16">
        <v>0.25399994850158603</v>
      </c>
      <c r="L16">
        <f>I16-K16</f>
        <v>1799.7460000514984</v>
      </c>
      <c r="M16">
        <v>23</v>
      </c>
      <c r="N16">
        <v>1</v>
      </c>
      <c r="O16">
        <v>1128.8430001735601</v>
      </c>
      <c r="P16">
        <v>0</v>
      </c>
      <c r="Q16">
        <v>226.25100016593899</v>
      </c>
      <c r="R16">
        <f>O16-Q16</f>
        <v>902.5920000076211</v>
      </c>
      <c r="S16">
        <f>Q16-K16</f>
        <v>225.9970002174374</v>
      </c>
      <c r="T16">
        <f>P16-J16</f>
        <v>-8.6956521738752901E-2</v>
      </c>
      <c r="U16">
        <v>24</v>
      </c>
      <c r="V16">
        <v>23</v>
      </c>
      <c r="W16">
        <v>23</v>
      </c>
      <c r="X16">
        <v>23</v>
      </c>
      <c r="Y16">
        <v>23</v>
      </c>
      <c r="Z16">
        <f t="shared" si="0"/>
        <v>0</v>
      </c>
      <c r="AA16">
        <f t="shared" si="1"/>
        <v>0</v>
      </c>
      <c r="AB16">
        <f t="shared" si="2"/>
        <v>0</v>
      </c>
      <c r="AC16">
        <f t="shared" si="3"/>
        <v>0</v>
      </c>
    </row>
    <row r="17" spans="1:29" x14ac:dyDescent="0.25">
      <c r="A17" t="s">
        <v>16</v>
      </c>
      <c r="B17">
        <v>15</v>
      </c>
      <c r="C17">
        <v>30</v>
      </c>
      <c r="D17">
        <v>20</v>
      </c>
      <c r="E17">
        <v>40</v>
      </c>
      <c r="F17">
        <v>5</v>
      </c>
      <c r="G17">
        <v>21</v>
      </c>
      <c r="H17">
        <v>0</v>
      </c>
      <c r="I17">
        <v>1800</v>
      </c>
      <c r="J17">
        <v>9.5238095237642706E-2</v>
      </c>
      <c r="K17">
        <v>0.259999990463256</v>
      </c>
      <c r="L17">
        <f>I17-K17</f>
        <v>1799.7400000095367</v>
      </c>
      <c r="M17">
        <v>21</v>
      </c>
      <c r="N17">
        <v>1</v>
      </c>
      <c r="O17">
        <v>933.35599994659401</v>
      </c>
      <c r="P17">
        <v>0</v>
      </c>
      <c r="Q17">
        <v>183.87199997901899</v>
      </c>
      <c r="R17">
        <f>O17-Q17</f>
        <v>749.48399996757507</v>
      </c>
      <c r="S17">
        <f>Q17-K17</f>
        <v>183.61199998855574</v>
      </c>
      <c r="T17">
        <f>P17-J17</f>
        <v>-9.5238095237642706E-2</v>
      </c>
      <c r="U17">
        <v>21</v>
      </c>
      <c r="V17">
        <v>21</v>
      </c>
      <c r="W17">
        <v>21</v>
      </c>
      <c r="X17">
        <v>21</v>
      </c>
      <c r="Y17">
        <v>21</v>
      </c>
      <c r="Z17">
        <f t="shared" si="0"/>
        <v>0</v>
      </c>
      <c r="AA17">
        <f t="shared" si="1"/>
        <v>0</v>
      </c>
      <c r="AB17">
        <f t="shared" si="2"/>
        <v>0</v>
      </c>
      <c r="AC17">
        <f t="shared" si="3"/>
        <v>0</v>
      </c>
    </row>
    <row r="18" spans="1:29" x14ac:dyDescent="0.25">
      <c r="A18" t="s">
        <v>17</v>
      </c>
      <c r="B18">
        <v>15</v>
      </c>
      <c r="C18">
        <v>30</v>
      </c>
      <c r="D18">
        <v>20</v>
      </c>
      <c r="E18">
        <v>40</v>
      </c>
      <c r="F18">
        <v>6</v>
      </c>
      <c r="G18">
        <v>22</v>
      </c>
      <c r="H18">
        <v>1</v>
      </c>
      <c r="I18">
        <v>108.84299993515</v>
      </c>
      <c r="J18">
        <v>0</v>
      </c>
      <c r="K18">
        <v>0.27999997138977001</v>
      </c>
      <c r="L18">
        <f>I18-K18</f>
        <v>108.56299996376023</v>
      </c>
      <c r="M18">
        <v>22</v>
      </c>
      <c r="N18">
        <v>1</v>
      </c>
      <c r="O18">
        <v>1504.9079999923699</v>
      </c>
      <c r="P18">
        <v>0</v>
      </c>
      <c r="Q18">
        <v>198.52800011634801</v>
      </c>
      <c r="R18">
        <f>O18-Q18</f>
        <v>1306.3799998760219</v>
      </c>
      <c r="S18">
        <f>Q18-K18</f>
        <v>198.24800014495824</v>
      </c>
      <c r="T18">
        <f>P18-J18</f>
        <v>0</v>
      </c>
      <c r="U18">
        <v>23</v>
      </c>
      <c r="V18">
        <v>23</v>
      </c>
      <c r="W18">
        <v>23</v>
      </c>
      <c r="X18">
        <v>23</v>
      </c>
      <c r="Y18">
        <v>23</v>
      </c>
      <c r="Z18">
        <f t="shared" si="0"/>
        <v>1</v>
      </c>
      <c r="AA18">
        <f t="shared" si="1"/>
        <v>1</v>
      </c>
      <c r="AB18">
        <f t="shared" si="2"/>
        <v>4.5454545454545459</v>
      </c>
      <c r="AC18">
        <f t="shared" si="3"/>
        <v>4.5454545454545459</v>
      </c>
    </row>
    <row r="19" spans="1:29" x14ac:dyDescent="0.25">
      <c r="A19" t="s">
        <v>18</v>
      </c>
      <c r="B19">
        <v>15</v>
      </c>
      <c r="C19">
        <v>30</v>
      </c>
      <c r="D19">
        <v>20</v>
      </c>
      <c r="E19">
        <v>40</v>
      </c>
      <c r="F19">
        <v>7</v>
      </c>
      <c r="G19">
        <v>20</v>
      </c>
      <c r="H19">
        <v>0</v>
      </c>
      <c r="I19">
        <v>1800</v>
      </c>
      <c r="J19">
        <v>0.14973082099521401</v>
      </c>
      <c r="K19">
        <v>0.22199988365173301</v>
      </c>
      <c r="L19">
        <f>I19-K19</f>
        <v>1799.7780001163483</v>
      </c>
      <c r="M19">
        <v>20</v>
      </c>
      <c r="N19">
        <v>0</v>
      </c>
      <c r="O19">
        <v>1800</v>
      </c>
      <c r="P19">
        <v>6.6666666666332905E-2</v>
      </c>
      <c r="Q19">
        <v>185.02800011634801</v>
      </c>
      <c r="R19">
        <f>O19-Q19</f>
        <v>1614.971999883652</v>
      </c>
      <c r="S19">
        <f>Q19-K19</f>
        <v>184.80600023269628</v>
      </c>
      <c r="T19">
        <f>P19-J19</f>
        <v>-8.3064154328881104E-2</v>
      </c>
      <c r="U19">
        <v>21</v>
      </c>
      <c r="V19">
        <v>20</v>
      </c>
      <c r="W19">
        <v>20</v>
      </c>
      <c r="X19">
        <v>20</v>
      </c>
      <c r="Y19">
        <v>20</v>
      </c>
      <c r="Z19">
        <f t="shared" si="0"/>
        <v>0</v>
      </c>
      <c r="AA19">
        <f t="shared" si="1"/>
        <v>0</v>
      </c>
      <c r="AB19">
        <f t="shared" si="2"/>
        <v>0</v>
      </c>
      <c r="AC19">
        <f t="shared" si="3"/>
        <v>0</v>
      </c>
    </row>
    <row r="20" spans="1:29" x14ac:dyDescent="0.25">
      <c r="A20" t="s">
        <v>19</v>
      </c>
      <c r="B20">
        <v>15</v>
      </c>
      <c r="C20">
        <v>30</v>
      </c>
      <c r="D20">
        <v>20</v>
      </c>
      <c r="E20">
        <v>40</v>
      </c>
      <c r="F20">
        <v>8</v>
      </c>
      <c r="G20">
        <v>22</v>
      </c>
      <c r="H20">
        <v>0</v>
      </c>
      <c r="I20">
        <v>1800</v>
      </c>
      <c r="J20">
        <v>9.0909090908682794E-2</v>
      </c>
      <c r="K20">
        <v>0.289000034332275</v>
      </c>
      <c r="L20">
        <f>I20-K20</f>
        <v>1799.7109999656677</v>
      </c>
      <c r="M20">
        <v>23</v>
      </c>
      <c r="N20">
        <v>0</v>
      </c>
      <c r="O20">
        <v>1800</v>
      </c>
      <c r="P20">
        <v>7.3102638929220795E-2</v>
      </c>
      <c r="Q20">
        <v>156.96599984169001</v>
      </c>
      <c r="R20">
        <f>O20-Q20</f>
        <v>1643.0340001583099</v>
      </c>
      <c r="S20">
        <f>Q20-K20</f>
        <v>156.67699980735773</v>
      </c>
      <c r="T20">
        <f>P20-J20</f>
        <v>-1.7806451979461999E-2</v>
      </c>
      <c r="U20">
        <v>23</v>
      </c>
      <c r="V20">
        <v>23</v>
      </c>
      <c r="W20">
        <v>23</v>
      </c>
      <c r="X20">
        <v>22</v>
      </c>
      <c r="Y20">
        <v>22</v>
      </c>
      <c r="Z20">
        <f t="shared" si="0"/>
        <v>0</v>
      </c>
      <c r="AA20">
        <f t="shared" si="1"/>
        <v>-1</v>
      </c>
      <c r="AB20">
        <f t="shared" si="2"/>
        <v>0</v>
      </c>
      <c r="AC20">
        <f t="shared" si="3"/>
        <v>-4.3478260869565215</v>
      </c>
    </row>
    <row r="21" spans="1:29" x14ac:dyDescent="0.25">
      <c r="A21" t="s">
        <v>20</v>
      </c>
      <c r="B21">
        <v>15</v>
      </c>
      <c r="C21">
        <v>30</v>
      </c>
      <c r="D21">
        <v>20</v>
      </c>
      <c r="E21">
        <v>40</v>
      </c>
      <c r="F21">
        <v>9</v>
      </c>
      <c r="G21">
        <v>22</v>
      </c>
      <c r="H21">
        <v>0</v>
      </c>
      <c r="I21">
        <v>1800</v>
      </c>
      <c r="J21">
        <v>0.133013036528636</v>
      </c>
      <c r="K21">
        <v>0.27099990844726501</v>
      </c>
      <c r="L21">
        <f>I21-K21</f>
        <v>1799.7290000915527</v>
      </c>
      <c r="M21">
        <v>22</v>
      </c>
      <c r="N21">
        <v>1</v>
      </c>
      <c r="O21">
        <v>1220.5710000991801</v>
      </c>
      <c r="P21">
        <v>0</v>
      </c>
      <c r="Q21">
        <v>220.851999998092</v>
      </c>
      <c r="R21">
        <f>O21-Q21</f>
        <v>999.71900010108811</v>
      </c>
      <c r="S21">
        <f>Q21-K21</f>
        <v>220.58100008964473</v>
      </c>
      <c r="T21">
        <f>P21-J21</f>
        <v>-0.133013036528636</v>
      </c>
      <c r="U21">
        <v>23</v>
      </c>
      <c r="V21">
        <v>23</v>
      </c>
      <c r="W21">
        <v>23</v>
      </c>
      <c r="X21">
        <v>23</v>
      </c>
      <c r="Y21">
        <v>22</v>
      </c>
      <c r="Z21">
        <f t="shared" si="0"/>
        <v>1</v>
      </c>
      <c r="AA21">
        <f t="shared" si="1"/>
        <v>1</v>
      </c>
      <c r="AB21">
        <f t="shared" si="2"/>
        <v>4.5454545454545459</v>
      </c>
      <c r="AC21">
        <f t="shared" si="3"/>
        <v>4.5454545454545459</v>
      </c>
    </row>
    <row r="22" spans="1:29" x14ac:dyDescent="0.25">
      <c r="A22" t="s">
        <v>21</v>
      </c>
      <c r="B22">
        <v>15</v>
      </c>
      <c r="C22">
        <v>40</v>
      </c>
      <c r="D22">
        <v>20</v>
      </c>
      <c r="E22">
        <v>20</v>
      </c>
      <c r="F22">
        <v>0</v>
      </c>
      <c r="G22">
        <v>27</v>
      </c>
      <c r="H22">
        <v>0</v>
      </c>
      <c r="I22">
        <v>1800</v>
      </c>
      <c r="J22">
        <v>0.33295053461934199</v>
      </c>
      <c r="K22">
        <v>0.23399996757507299</v>
      </c>
      <c r="L22">
        <f>I22-K22</f>
        <v>1799.7660000324249</v>
      </c>
      <c r="M22">
        <v>27</v>
      </c>
      <c r="N22">
        <v>0</v>
      </c>
      <c r="O22">
        <v>1800</v>
      </c>
      <c r="P22">
        <v>6.1728395061499498E-2</v>
      </c>
      <c r="Q22">
        <v>118.849999904632</v>
      </c>
      <c r="R22">
        <f>O22-Q22</f>
        <v>1681.1500000953679</v>
      </c>
      <c r="S22">
        <f>Q22-K22</f>
        <v>118.61599993705693</v>
      </c>
      <c r="T22">
        <f>P22-J22</f>
        <v>-0.27122213955784247</v>
      </c>
      <c r="U22">
        <v>29</v>
      </c>
      <c r="V22">
        <v>28</v>
      </c>
      <c r="W22">
        <v>28</v>
      </c>
      <c r="X22">
        <v>28</v>
      </c>
      <c r="Y22">
        <v>27</v>
      </c>
      <c r="Z22">
        <f t="shared" si="0"/>
        <v>1</v>
      </c>
      <c r="AA22">
        <f t="shared" si="1"/>
        <v>1</v>
      </c>
      <c r="AB22">
        <f t="shared" si="2"/>
        <v>3.7037037037037033</v>
      </c>
      <c r="AC22">
        <f t="shared" si="3"/>
        <v>3.7037037037037033</v>
      </c>
    </row>
    <row r="23" spans="1:29" x14ac:dyDescent="0.25">
      <c r="A23" t="s">
        <v>22</v>
      </c>
      <c r="B23">
        <v>15</v>
      </c>
      <c r="C23">
        <v>40</v>
      </c>
      <c r="D23">
        <v>20</v>
      </c>
      <c r="E23">
        <v>20</v>
      </c>
      <c r="F23">
        <v>1</v>
      </c>
      <c r="G23">
        <v>29</v>
      </c>
      <c r="H23">
        <v>0</v>
      </c>
      <c r="I23">
        <v>1800</v>
      </c>
      <c r="J23">
        <v>0.27572274468730901</v>
      </c>
      <c r="K23">
        <v>0.36199998855590798</v>
      </c>
      <c r="L23">
        <f>I23-K23</f>
        <v>1799.6380000114441</v>
      </c>
      <c r="M23">
        <v>28</v>
      </c>
      <c r="N23">
        <v>1</v>
      </c>
      <c r="O23">
        <v>371.65199995040803</v>
      </c>
      <c r="P23">
        <v>0</v>
      </c>
      <c r="Q23">
        <v>136.79600000381399</v>
      </c>
      <c r="R23">
        <f>O23-Q23</f>
        <v>234.85599994659404</v>
      </c>
      <c r="S23">
        <f>Q23-K23</f>
        <v>136.43400001525808</v>
      </c>
      <c r="T23">
        <f>P23-J23</f>
        <v>-0.27572274468730901</v>
      </c>
      <c r="U23">
        <v>32</v>
      </c>
      <c r="V23">
        <v>31</v>
      </c>
      <c r="W23">
        <v>31</v>
      </c>
      <c r="X23">
        <v>30</v>
      </c>
      <c r="Y23">
        <v>29</v>
      </c>
      <c r="Z23">
        <f t="shared" si="0"/>
        <v>1</v>
      </c>
      <c r="AA23">
        <f t="shared" si="1"/>
        <v>2</v>
      </c>
      <c r="AB23">
        <f t="shared" si="2"/>
        <v>3.4482758620689653</v>
      </c>
      <c r="AC23">
        <f t="shared" si="3"/>
        <v>7.1428571428571423</v>
      </c>
    </row>
    <row r="24" spans="1:29" x14ac:dyDescent="0.25">
      <c r="A24" t="s">
        <v>23</v>
      </c>
      <c r="B24">
        <v>15</v>
      </c>
      <c r="C24">
        <v>40</v>
      </c>
      <c r="D24">
        <v>20</v>
      </c>
      <c r="E24">
        <v>20</v>
      </c>
      <c r="F24">
        <v>2</v>
      </c>
      <c r="G24">
        <v>29</v>
      </c>
      <c r="H24">
        <v>0</v>
      </c>
      <c r="I24">
        <v>1800</v>
      </c>
      <c r="J24">
        <v>0.34359605911211499</v>
      </c>
      <c r="K24">
        <v>0.450999975204467</v>
      </c>
      <c r="L24">
        <f>I24-K24</f>
        <v>1799.5490000247955</v>
      </c>
      <c r="M24">
        <v>28</v>
      </c>
      <c r="N24">
        <v>0</v>
      </c>
      <c r="O24">
        <v>1800</v>
      </c>
      <c r="P24">
        <v>5.3373745888586899E-2</v>
      </c>
      <c r="Q24">
        <v>125.526999950408</v>
      </c>
      <c r="R24">
        <f>O24-Q24</f>
        <v>1674.473000049592</v>
      </c>
      <c r="S24">
        <f>Q24-K24</f>
        <v>125.07599997520353</v>
      </c>
      <c r="T24">
        <f>P24-J24</f>
        <v>-0.29022231322352809</v>
      </c>
      <c r="U24">
        <v>31</v>
      </c>
      <c r="V24">
        <v>31</v>
      </c>
      <c r="W24">
        <v>30</v>
      </c>
      <c r="X24">
        <v>29</v>
      </c>
      <c r="Y24">
        <v>28</v>
      </c>
      <c r="Z24">
        <f t="shared" si="0"/>
        <v>0</v>
      </c>
      <c r="AA24">
        <f t="shared" si="1"/>
        <v>1</v>
      </c>
      <c r="AB24">
        <f t="shared" si="2"/>
        <v>0</v>
      </c>
      <c r="AC24">
        <f t="shared" si="3"/>
        <v>3.5714285714285712</v>
      </c>
    </row>
    <row r="25" spans="1:29" x14ac:dyDescent="0.25">
      <c r="A25" t="s">
        <v>24</v>
      </c>
      <c r="B25">
        <v>15</v>
      </c>
      <c r="C25">
        <v>40</v>
      </c>
      <c r="D25">
        <v>20</v>
      </c>
      <c r="E25">
        <v>20</v>
      </c>
      <c r="F25">
        <v>3</v>
      </c>
      <c r="G25">
        <v>30</v>
      </c>
      <c r="H25">
        <v>0</v>
      </c>
      <c r="I25">
        <v>1800</v>
      </c>
      <c r="J25">
        <v>0.26666666666577798</v>
      </c>
      <c r="K25">
        <v>0.32200002670288003</v>
      </c>
      <c r="L25">
        <f>I25-K25</f>
        <v>1799.6779999732971</v>
      </c>
      <c r="M25">
        <v>29</v>
      </c>
      <c r="N25">
        <v>1</v>
      </c>
      <c r="O25">
        <v>1071.06900000572</v>
      </c>
      <c r="P25">
        <v>0</v>
      </c>
      <c r="Q25">
        <v>119.45000004768301</v>
      </c>
      <c r="R25">
        <f>O25-Q25</f>
        <v>951.61899995803697</v>
      </c>
      <c r="S25">
        <f>Q25-K25</f>
        <v>119.12800002098012</v>
      </c>
      <c r="T25">
        <f>P25-J25</f>
        <v>-0.26666666666577798</v>
      </c>
      <c r="U25">
        <v>32</v>
      </c>
      <c r="V25">
        <v>32</v>
      </c>
      <c r="W25">
        <v>30</v>
      </c>
      <c r="X25">
        <v>30</v>
      </c>
      <c r="Y25">
        <v>30</v>
      </c>
      <c r="Z25">
        <f t="shared" si="0"/>
        <v>0</v>
      </c>
      <c r="AA25">
        <f t="shared" si="1"/>
        <v>1</v>
      </c>
      <c r="AB25">
        <f t="shared" si="2"/>
        <v>0</v>
      </c>
      <c r="AC25">
        <f t="shared" si="3"/>
        <v>3.4482758620689653</v>
      </c>
    </row>
    <row r="26" spans="1:29" x14ac:dyDescent="0.25">
      <c r="A26" t="s">
        <v>25</v>
      </c>
      <c r="B26">
        <v>15</v>
      </c>
      <c r="C26">
        <v>40</v>
      </c>
      <c r="D26">
        <v>20</v>
      </c>
      <c r="E26">
        <v>20</v>
      </c>
      <c r="F26">
        <v>4</v>
      </c>
      <c r="G26">
        <v>30</v>
      </c>
      <c r="H26">
        <v>0</v>
      </c>
      <c r="I26">
        <v>1800</v>
      </c>
      <c r="J26">
        <v>9.8107868223190398E-2</v>
      </c>
      <c r="K26">
        <v>0.357000112533569</v>
      </c>
      <c r="L26">
        <f>I26-K26</f>
        <v>1799.6429998874664</v>
      </c>
      <c r="M26">
        <v>30</v>
      </c>
      <c r="N26">
        <v>1</v>
      </c>
      <c r="O26">
        <v>460.604000091552</v>
      </c>
      <c r="P26">
        <v>0</v>
      </c>
      <c r="Q26">
        <v>184.53299999237001</v>
      </c>
      <c r="R26">
        <f>O26-Q26</f>
        <v>276.07100009918202</v>
      </c>
      <c r="S26">
        <f>Q26-K26</f>
        <v>184.17599987983644</v>
      </c>
      <c r="T26">
        <f>P26-J26</f>
        <v>-9.8107868223190398E-2</v>
      </c>
      <c r="U26">
        <v>32</v>
      </c>
      <c r="V26">
        <v>32</v>
      </c>
      <c r="W26">
        <v>32</v>
      </c>
      <c r="X26">
        <v>31</v>
      </c>
      <c r="Y26">
        <v>31</v>
      </c>
      <c r="Z26">
        <f t="shared" si="0"/>
        <v>1</v>
      </c>
      <c r="AA26">
        <f t="shared" si="1"/>
        <v>1</v>
      </c>
      <c r="AB26">
        <f t="shared" si="2"/>
        <v>3.3333333333333335</v>
      </c>
      <c r="AC26">
        <f t="shared" si="3"/>
        <v>3.3333333333333335</v>
      </c>
    </row>
    <row r="27" spans="1:29" x14ac:dyDescent="0.25">
      <c r="A27" t="s">
        <v>26</v>
      </c>
      <c r="B27">
        <v>15</v>
      </c>
      <c r="C27">
        <v>40</v>
      </c>
      <c r="D27">
        <v>20</v>
      </c>
      <c r="E27">
        <v>20</v>
      </c>
      <c r="F27">
        <v>5</v>
      </c>
      <c r="G27">
        <v>26</v>
      </c>
      <c r="H27">
        <v>0</v>
      </c>
      <c r="I27">
        <v>1800</v>
      </c>
      <c r="J27">
        <v>0.19205749897574301</v>
      </c>
      <c r="K27">
        <v>0.38800001144409102</v>
      </c>
      <c r="L27">
        <f>I27-K27</f>
        <v>1799.6119999885559</v>
      </c>
      <c r="M27">
        <v>25</v>
      </c>
      <c r="N27">
        <v>1</v>
      </c>
      <c r="O27">
        <v>309.72800016403198</v>
      </c>
      <c r="P27">
        <v>0</v>
      </c>
      <c r="Q27">
        <v>124.25300002098</v>
      </c>
      <c r="R27">
        <f>O27-Q27</f>
        <v>185.475000143052</v>
      </c>
      <c r="S27">
        <f>Q27-K27</f>
        <v>123.8650000095359</v>
      </c>
      <c r="T27">
        <f>P27-J27</f>
        <v>-0.19205749897574301</v>
      </c>
      <c r="U27">
        <v>27</v>
      </c>
      <c r="V27">
        <v>27</v>
      </c>
      <c r="W27">
        <v>27</v>
      </c>
      <c r="X27">
        <v>27</v>
      </c>
      <c r="Y27">
        <v>26</v>
      </c>
      <c r="Z27">
        <f t="shared" si="0"/>
        <v>1</v>
      </c>
      <c r="AA27">
        <f t="shared" si="1"/>
        <v>2</v>
      </c>
      <c r="AB27">
        <f t="shared" si="2"/>
        <v>3.8461538461538463</v>
      </c>
      <c r="AC27">
        <f t="shared" si="3"/>
        <v>8</v>
      </c>
    </row>
    <row r="28" spans="1:29" x14ac:dyDescent="0.25">
      <c r="A28" t="s">
        <v>27</v>
      </c>
      <c r="B28">
        <v>15</v>
      </c>
      <c r="C28">
        <v>40</v>
      </c>
      <c r="D28">
        <v>20</v>
      </c>
      <c r="E28">
        <v>20</v>
      </c>
      <c r="F28">
        <v>6</v>
      </c>
      <c r="G28">
        <v>27</v>
      </c>
      <c r="H28">
        <v>0</v>
      </c>
      <c r="I28">
        <v>1800</v>
      </c>
      <c r="J28">
        <v>0.185185185184501</v>
      </c>
      <c r="K28">
        <v>0.236000061035156</v>
      </c>
      <c r="L28">
        <f>I28-K28</f>
        <v>1799.7639999389648</v>
      </c>
      <c r="M28">
        <v>27</v>
      </c>
      <c r="N28">
        <v>0</v>
      </c>
      <c r="O28">
        <v>1800</v>
      </c>
      <c r="P28">
        <v>4.5855379188542503E-2</v>
      </c>
      <c r="Q28">
        <v>136.29199981689399</v>
      </c>
      <c r="R28">
        <f>O28-Q28</f>
        <v>1663.7080001831059</v>
      </c>
      <c r="S28">
        <f>Q28-K28</f>
        <v>136.05599975585883</v>
      </c>
      <c r="T28">
        <f>P28-J28</f>
        <v>-0.13932980599595851</v>
      </c>
      <c r="U28">
        <v>28</v>
      </c>
      <c r="V28">
        <v>28</v>
      </c>
      <c r="W28">
        <v>28</v>
      </c>
      <c r="X28">
        <v>28</v>
      </c>
      <c r="Y28">
        <v>28</v>
      </c>
      <c r="Z28">
        <f t="shared" si="0"/>
        <v>1</v>
      </c>
      <c r="AA28">
        <f t="shared" si="1"/>
        <v>1</v>
      </c>
      <c r="AB28">
        <f t="shared" si="2"/>
        <v>3.7037037037037033</v>
      </c>
      <c r="AC28">
        <f t="shared" si="3"/>
        <v>3.7037037037037033</v>
      </c>
    </row>
    <row r="29" spans="1:29" x14ac:dyDescent="0.25">
      <c r="A29" t="s">
        <v>28</v>
      </c>
      <c r="B29">
        <v>15</v>
      </c>
      <c r="C29">
        <v>40</v>
      </c>
      <c r="D29">
        <v>20</v>
      </c>
      <c r="E29">
        <v>20</v>
      </c>
      <c r="F29">
        <v>7</v>
      </c>
      <c r="G29">
        <v>27</v>
      </c>
      <c r="H29">
        <v>0</v>
      </c>
      <c r="I29">
        <v>1800</v>
      </c>
      <c r="J29">
        <v>0.25654819203942503</v>
      </c>
      <c r="K29">
        <v>0.24200010299682601</v>
      </c>
      <c r="L29">
        <f>I29-K29</f>
        <v>1799.7579998970032</v>
      </c>
      <c r="M29">
        <v>27</v>
      </c>
      <c r="N29">
        <v>1</v>
      </c>
      <c r="O29">
        <v>563.89299988746598</v>
      </c>
      <c r="P29">
        <v>0</v>
      </c>
      <c r="Q29">
        <v>102.397000074386</v>
      </c>
      <c r="R29">
        <f>O29-Q29</f>
        <v>461.49599981307995</v>
      </c>
      <c r="S29">
        <f>Q29-K29</f>
        <v>102.15499997138917</v>
      </c>
      <c r="T29">
        <f>P29-J29</f>
        <v>-0.25654819203942503</v>
      </c>
      <c r="U29">
        <v>30</v>
      </c>
      <c r="V29">
        <v>30</v>
      </c>
      <c r="W29">
        <v>29</v>
      </c>
      <c r="X29">
        <v>29</v>
      </c>
      <c r="Y29">
        <v>28</v>
      </c>
      <c r="Z29">
        <f t="shared" si="0"/>
        <v>2</v>
      </c>
      <c r="AA29">
        <f t="shared" si="1"/>
        <v>2</v>
      </c>
      <c r="AB29">
        <f t="shared" si="2"/>
        <v>7.4074074074074066</v>
      </c>
      <c r="AC29">
        <f t="shared" si="3"/>
        <v>7.4074074074074066</v>
      </c>
    </row>
    <row r="30" spans="1:29" x14ac:dyDescent="0.25">
      <c r="A30" t="s">
        <v>29</v>
      </c>
      <c r="B30">
        <v>15</v>
      </c>
      <c r="C30">
        <v>40</v>
      </c>
      <c r="D30">
        <v>20</v>
      </c>
      <c r="E30">
        <v>20</v>
      </c>
      <c r="F30">
        <v>8</v>
      </c>
      <c r="G30">
        <v>28</v>
      </c>
      <c r="H30">
        <v>0</v>
      </c>
      <c r="I30">
        <v>1800</v>
      </c>
      <c r="J30">
        <v>0.30923074792899902</v>
      </c>
      <c r="K30">
        <v>0.26600003242492598</v>
      </c>
      <c r="L30">
        <f>I30-K30</f>
        <v>1799.7339999675751</v>
      </c>
      <c r="M30">
        <v>28</v>
      </c>
      <c r="N30">
        <v>0</v>
      </c>
      <c r="O30">
        <v>1800</v>
      </c>
      <c r="P30">
        <v>6.7273295719724402E-2</v>
      </c>
      <c r="Q30">
        <v>119.828999996185</v>
      </c>
      <c r="R30">
        <f>O30-Q30</f>
        <v>1680.1710000038149</v>
      </c>
      <c r="S30">
        <f>Q30-K30</f>
        <v>119.56299996376008</v>
      </c>
      <c r="T30">
        <f>P30-J30</f>
        <v>-0.24195745220927461</v>
      </c>
      <c r="U30">
        <v>29</v>
      </c>
      <c r="V30">
        <v>29</v>
      </c>
      <c r="W30">
        <v>29</v>
      </c>
      <c r="X30">
        <v>29</v>
      </c>
      <c r="Y30">
        <v>28</v>
      </c>
      <c r="Z30">
        <f t="shared" si="0"/>
        <v>1</v>
      </c>
      <c r="AA30">
        <f t="shared" si="1"/>
        <v>1</v>
      </c>
      <c r="AB30">
        <f t="shared" si="2"/>
        <v>3.5714285714285712</v>
      </c>
      <c r="AC30">
        <f t="shared" si="3"/>
        <v>3.5714285714285712</v>
      </c>
    </row>
    <row r="31" spans="1:29" x14ac:dyDescent="0.25">
      <c r="A31" t="s">
        <v>30</v>
      </c>
      <c r="B31">
        <v>15</v>
      </c>
      <c r="C31">
        <v>40</v>
      </c>
      <c r="D31">
        <v>20</v>
      </c>
      <c r="E31">
        <v>20</v>
      </c>
      <c r="F31">
        <v>9</v>
      </c>
      <c r="G31">
        <v>26</v>
      </c>
      <c r="H31">
        <v>0</v>
      </c>
      <c r="I31">
        <v>1800</v>
      </c>
      <c r="J31">
        <v>0.30745586380713602</v>
      </c>
      <c r="K31">
        <v>0.31100010871887201</v>
      </c>
      <c r="L31">
        <f>I31-K31</f>
        <v>1799.6889998912811</v>
      </c>
      <c r="M31">
        <v>27</v>
      </c>
      <c r="N31">
        <v>0</v>
      </c>
      <c r="O31">
        <v>1800</v>
      </c>
      <c r="P31">
        <v>7.9300490239767804E-2</v>
      </c>
      <c r="Q31">
        <v>118.414999961853</v>
      </c>
      <c r="R31">
        <f>O31-Q31</f>
        <v>1681.585000038147</v>
      </c>
      <c r="S31">
        <f>Q31-K31</f>
        <v>118.10399985313413</v>
      </c>
      <c r="T31">
        <f>P31-J31</f>
        <v>-0.2281553735673682</v>
      </c>
      <c r="U31">
        <v>30</v>
      </c>
      <c r="V31">
        <v>28</v>
      </c>
      <c r="W31">
        <v>28</v>
      </c>
      <c r="X31">
        <v>28</v>
      </c>
      <c r="Y31">
        <v>27</v>
      </c>
      <c r="Z31">
        <f t="shared" si="0"/>
        <v>2</v>
      </c>
      <c r="AA31">
        <f t="shared" si="1"/>
        <v>1</v>
      </c>
      <c r="AB31">
        <f t="shared" si="2"/>
        <v>7.6923076923076925</v>
      </c>
      <c r="AC31">
        <f t="shared" si="3"/>
        <v>3.7037037037037033</v>
      </c>
    </row>
    <row r="32" spans="1:29" x14ac:dyDescent="0.25">
      <c r="A32" t="s">
        <v>31</v>
      </c>
      <c r="B32">
        <v>15</v>
      </c>
      <c r="C32">
        <v>40</v>
      </c>
      <c r="D32">
        <v>20</v>
      </c>
      <c r="E32">
        <v>40</v>
      </c>
      <c r="F32">
        <v>0</v>
      </c>
      <c r="G32">
        <v>30</v>
      </c>
      <c r="H32">
        <v>0</v>
      </c>
      <c r="I32">
        <v>1800</v>
      </c>
      <c r="J32">
        <v>0.197129457843086</v>
      </c>
      <c r="K32">
        <v>0.25300002098083402</v>
      </c>
      <c r="L32">
        <f>I32-K32</f>
        <v>1799.7469999790192</v>
      </c>
      <c r="M32">
        <v>39</v>
      </c>
      <c r="N32">
        <v>0</v>
      </c>
      <c r="O32">
        <v>1800</v>
      </c>
      <c r="P32">
        <v>0.23931623931562501</v>
      </c>
      <c r="Q32">
        <v>455.31400012969902</v>
      </c>
      <c r="R32">
        <f>O32-Q32</f>
        <v>1344.685999870301</v>
      </c>
      <c r="S32">
        <f>Q32-K32</f>
        <v>455.06100010871819</v>
      </c>
      <c r="T32">
        <f>P32-J32</f>
        <v>4.2186781472539014E-2</v>
      </c>
      <c r="U32">
        <v>33</v>
      </c>
      <c r="V32">
        <v>31</v>
      </c>
      <c r="W32">
        <v>31</v>
      </c>
      <c r="X32">
        <v>31</v>
      </c>
      <c r="Y32">
        <v>31</v>
      </c>
      <c r="Z32">
        <f t="shared" si="0"/>
        <v>1</v>
      </c>
      <c r="AA32">
        <f t="shared" si="1"/>
        <v>-8</v>
      </c>
      <c r="AB32">
        <f t="shared" si="2"/>
        <v>3.3333333333333335</v>
      </c>
      <c r="AC32">
        <f t="shared" si="3"/>
        <v>-20.512820512820511</v>
      </c>
    </row>
    <row r="33" spans="1:29" x14ac:dyDescent="0.25">
      <c r="A33" t="s">
        <v>32</v>
      </c>
      <c r="B33">
        <v>15</v>
      </c>
      <c r="C33">
        <v>40</v>
      </c>
      <c r="D33">
        <v>20</v>
      </c>
      <c r="E33">
        <v>40</v>
      </c>
      <c r="F33">
        <v>1</v>
      </c>
      <c r="G33">
        <v>32</v>
      </c>
      <c r="H33">
        <v>0</v>
      </c>
      <c r="I33">
        <v>1800</v>
      </c>
      <c r="J33">
        <v>9.3749999999713396E-2</v>
      </c>
      <c r="K33">
        <v>0.433000087738037</v>
      </c>
      <c r="L33">
        <f>I33-K33</f>
        <v>1799.566999912262</v>
      </c>
      <c r="M33">
        <v>39</v>
      </c>
      <c r="N33">
        <v>0</v>
      </c>
      <c r="O33">
        <v>1800</v>
      </c>
      <c r="P33">
        <v>0.208860903108154</v>
      </c>
      <c r="Q33">
        <v>467.91699981689402</v>
      </c>
      <c r="R33">
        <f>O33-Q33</f>
        <v>1332.0830001831059</v>
      </c>
      <c r="S33">
        <f>Q33-K33</f>
        <v>467.48399972915598</v>
      </c>
      <c r="T33">
        <f>P33-J33</f>
        <v>0.1151109031084406</v>
      </c>
      <c r="U33">
        <v>33</v>
      </c>
      <c r="V33">
        <v>33</v>
      </c>
      <c r="W33">
        <v>32</v>
      </c>
      <c r="X33">
        <v>32</v>
      </c>
      <c r="Y33">
        <v>32</v>
      </c>
      <c r="Z33">
        <f t="shared" si="0"/>
        <v>0</v>
      </c>
      <c r="AA33">
        <f t="shared" si="1"/>
        <v>-7</v>
      </c>
      <c r="AB33">
        <f t="shared" si="2"/>
        <v>0</v>
      </c>
      <c r="AC33">
        <f t="shared" si="3"/>
        <v>-17.948717948717949</v>
      </c>
    </row>
    <row r="34" spans="1:29" x14ac:dyDescent="0.25">
      <c r="A34" t="s">
        <v>33</v>
      </c>
      <c r="B34">
        <v>15</v>
      </c>
      <c r="C34">
        <v>40</v>
      </c>
      <c r="D34">
        <v>20</v>
      </c>
      <c r="E34">
        <v>40</v>
      </c>
      <c r="F34">
        <v>2</v>
      </c>
      <c r="G34">
        <v>32</v>
      </c>
      <c r="H34">
        <v>0</v>
      </c>
      <c r="I34">
        <v>1800</v>
      </c>
      <c r="J34">
        <v>9.3749999999706998E-2</v>
      </c>
      <c r="K34">
        <v>0.45600008964538502</v>
      </c>
      <c r="L34">
        <f>I34-K34</f>
        <v>1799.5439999103546</v>
      </c>
      <c r="M34">
        <v>32</v>
      </c>
      <c r="N34">
        <v>1</v>
      </c>
      <c r="O34">
        <v>1795.9839999675701</v>
      </c>
      <c r="P34">
        <v>0</v>
      </c>
      <c r="Q34">
        <v>437.53799986839198</v>
      </c>
      <c r="R34">
        <f>O34-Q34</f>
        <v>1358.446000099178</v>
      </c>
      <c r="S34">
        <f>Q34-K34</f>
        <v>437.08199977874659</v>
      </c>
      <c r="T34">
        <f>P34-J34</f>
        <v>-9.3749999999706998E-2</v>
      </c>
      <c r="U34">
        <v>33</v>
      </c>
      <c r="V34">
        <v>33</v>
      </c>
      <c r="W34">
        <v>33</v>
      </c>
      <c r="X34">
        <v>33</v>
      </c>
      <c r="Y34">
        <v>32</v>
      </c>
      <c r="Z34">
        <f t="shared" si="0"/>
        <v>1</v>
      </c>
      <c r="AA34">
        <f t="shared" si="1"/>
        <v>1</v>
      </c>
      <c r="AB34">
        <f t="shared" si="2"/>
        <v>3.125</v>
      </c>
      <c r="AC34">
        <f t="shared" si="3"/>
        <v>3.125</v>
      </c>
    </row>
    <row r="35" spans="1:29" x14ac:dyDescent="0.25">
      <c r="A35" t="s">
        <v>34</v>
      </c>
      <c r="B35">
        <v>15</v>
      </c>
      <c r="C35">
        <v>40</v>
      </c>
      <c r="D35">
        <v>20</v>
      </c>
      <c r="E35">
        <v>40</v>
      </c>
      <c r="F35">
        <v>3</v>
      </c>
      <c r="G35">
        <v>27</v>
      </c>
      <c r="H35">
        <v>0</v>
      </c>
      <c r="I35">
        <v>1800</v>
      </c>
      <c r="J35">
        <v>0.183950617283269</v>
      </c>
      <c r="K35">
        <v>0.414000034332275</v>
      </c>
      <c r="L35">
        <f>I35-K35</f>
        <v>1799.5859999656677</v>
      </c>
      <c r="M35">
        <v>28</v>
      </c>
      <c r="N35">
        <v>0</v>
      </c>
      <c r="O35">
        <v>1800</v>
      </c>
      <c r="P35">
        <v>4.4642857142697702E-2</v>
      </c>
      <c r="Q35">
        <v>463.42100000381402</v>
      </c>
      <c r="R35">
        <f>O35-Q35</f>
        <v>1336.578999996186</v>
      </c>
      <c r="S35">
        <f>Q35-K35</f>
        <v>463.00699996948174</v>
      </c>
      <c r="T35">
        <f>P35-J35</f>
        <v>-0.13930776014057131</v>
      </c>
      <c r="U35">
        <v>29</v>
      </c>
      <c r="V35">
        <v>28</v>
      </c>
      <c r="W35">
        <v>28</v>
      </c>
      <c r="X35">
        <v>28</v>
      </c>
      <c r="Y35">
        <v>28</v>
      </c>
      <c r="Z35">
        <f t="shared" si="0"/>
        <v>1</v>
      </c>
      <c r="AA35">
        <f t="shared" si="1"/>
        <v>0</v>
      </c>
      <c r="AB35">
        <f t="shared" si="2"/>
        <v>3.7037037037037033</v>
      </c>
      <c r="AC35">
        <f t="shared" si="3"/>
        <v>0</v>
      </c>
    </row>
    <row r="36" spans="1:29" x14ac:dyDescent="0.25">
      <c r="A36" t="s">
        <v>35</v>
      </c>
      <c r="B36">
        <v>15</v>
      </c>
      <c r="C36">
        <v>40</v>
      </c>
      <c r="D36">
        <v>20</v>
      </c>
      <c r="E36">
        <v>40</v>
      </c>
      <c r="F36">
        <v>4</v>
      </c>
      <c r="G36">
        <v>29</v>
      </c>
      <c r="H36">
        <v>0</v>
      </c>
      <c r="I36">
        <v>1800</v>
      </c>
      <c r="J36">
        <v>0.32746102200710298</v>
      </c>
      <c r="K36">
        <v>0.396000146865844</v>
      </c>
      <c r="L36">
        <f>I36-K36</f>
        <v>1799.6039998531342</v>
      </c>
      <c r="M36">
        <v>29</v>
      </c>
      <c r="N36">
        <v>0</v>
      </c>
      <c r="O36">
        <v>1800</v>
      </c>
      <c r="P36">
        <v>4.7126436781446401E-2</v>
      </c>
      <c r="Q36">
        <v>380.37699985504099</v>
      </c>
      <c r="R36">
        <f>O36-Q36</f>
        <v>1419.623000144959</v>
      </c>
      <c r="S36">
        <f>Q36-K36</f>
        <v>379.98099970817515</v>
      </c>
      <c r="T36">
        <f>P36-J36</f>
        <v>-0.28033458522565657</v>
      </c>
      <c r="U36">
        <v>30</v>
      </c>
      <c r="V36">
        <v>30</v>
      </c>
      <c r="W36">
        <v>30</v>
      </c>
      <c r="X36">
        <v>29</v>
      </c>
      <c r="Y36">
        <v>29</v>
      </c>
      <c r="Z36">
        <f t="shared" si="0"/>
        <v>0</v>
      </c>
      <c r="AA36">
        <f t="shared" si="1"/>
        <v>0</v>
      </c>
      <c r="AB36">
        <f t="shared" si="2"/>
        <v>0</v>
      </c>
      <c r="AC36">
        <f t="shared" si="3"/>
        <v>0</v>
      </c>
    </row>
    <row r="37" spans="1:29" x14ac:dyDescent="0.25">
      <c r="A37" t="s">
        <v>36</v>
      </c>
      <c r="B37">
        <v>15</v>
      </c>
      <c r="C37">
        <v>40</v>
      </c>
      <c r="D37">
        <v>20</v>
      </c>
      <c r="E37">
        <v>40</v>
      </c>
      <c r="F37">
        <v>5</v>
      </c>
      <c r="G37">
        <v>30</v>
      </c>
      <c r="H37">
        <v>0</v>
      </c>
      <c r="I37">
        <v>1800</v>
      </c>
      <c r="J37">
        <v>0.23333333333253201</v>
      </c>
      <c r="K37">
        <v>0.37199997901916498</v>
      </c>
      <c r="L37">
        <f>I37-K37</f>
        <v>1799.6280000209808</v>
      </c>
      <c r="M37">
        <v>30</v>
      </c>
      <c r="N37">
        <v>0</v>
      </c>
      <c r="O37">
        <v>1800</v>
      </c>
      <c r="P37">
        <v>4.5256410256258997E-2</v>
      </c>
      <c r="Q37">
        <v>367.93199992179802</v>
      </c>
      <c r="R37">
        <f>O37-Q37</f>
        <v>1432.068000078202</v>
      </c>
      <c r="S37">
        <f>Q37-K37</f>
        <v>367.55999994277886</v>
      </c>
      <c r="T37">
        <f>P37-J37</f>
        <v>-0.18807692307627299</v>
      </c>
      <c r="U37">
        <v>30</v>
      </c>
      <c r="V37">
        <v>30</v>
      </c>
      <c r="W37">
        <v>30</v>
      </c>
      <c r="X37">
        <v>30</v>
      </c>
      <c r="Y37">
        <v>30</v>
      </c>
      <c r="Z37">
        <f t="shared" si="0"/>
        <v>0</v>
      </c>
      <c r="AA37">
        <f t="shared" si="1"/>
        <v>0</v>
      </c>
      <c r="AB37">
        <f t="shared" si="2"/>
        <v>0</v>
      </c>
      <c r="AC37">
        <f t="shared" si="3"/>
        <v>0</v>
      </c>
    </row>
    <row r="38" spans="1:29" x14ac:dyDescent="0.25">
      <c r="A38" t="s">
        <v>37</v>
      </c>
      <c r="B38">
        <v>15</v>
      </c>
      <c r="C38">
        <v>40</v>
      </c>
      <c r="D38">
        <v>20</v>
      </c>
      <c r="E38">
        <v>40</v>
      </c>
      <c r="F38">
        <v>6</v>
      </c>
      <c r="G38">
        <v>28</v>
      </c>
      <c r="H38">
        <v>0</v>
      </c>
      <c r="I38">
        <v>1800</v>
      </c>
      <c r="J38">
        <v>0.214285714284949</v>
      </c>
      <c r="K38">
        <v>0.355000019073486</v>
      </c>
      <c r="L38">
        <f>I38-K38</f>
        <v>1799.6449999809265</v>
      </c>
      <c r="M38">
        <v>39</v>
      </c>
      <c r="N38">
        <v>0</v>
      </c>
      <c r="O38">
        <v>1800</v>
      </c>
      <c r="P38">
        <v>0.306623931623145</v>
      </c>
      <c r="Q38">
        <v>493.77600002288801</v>
      </c>
      <c r="R38">
        <f>O38-Q38</f>
        <v>1306.223999977112</v>
      </c>
      <c r="S38">
        <f>Q38-K38</f>
        <v>493.42100000381453</v>
      </c>
      <c r="T38">
        <f>P38-J38</f>
        <v>9.2338217338195999E-2</v>
      </c>
      <c r="U38">
        <v>30</v>
      </c>
      <c r="V38">
        <v>29</v>
      </c>
      <c r="W38">
        <v>29</v>
      </c>
      <c r="X38">
        <v>29</v>
      </c>
      <c r="Y38">
        <v>28</v>
      </c>
      <c r="Z38">
        <f t="shared" si="0"/>
        <v>1</v>
      </c>
      <c r="AA38">
        <f t="shared" si="1"/>
        <v>-10</v>
      </c>
      <c r="AB38">
        <f t="shared" si="2"/>
        <v>3.5714285714285712</v>
      </c>
      <c r="AC38">
        <f t="shared" si="3"/>
        <v>-25.641025641025639</v>
      </c>
    </row>
    <row r="39" spans="1:29" x14ac:dyDescent="0.25">
      <c r="A39" t="s">
        <v>38</v>
      </c>
      <c r="B39">
        <v>15</v>
      </c>
      <c r="C39">
        <v>40</v>
      </c>
      <c r="D39">
        <v>20</v>
      </c>
      <c r="E39">
        <v>40</v>
      </c>
      <c r="F39">
        <v>7</v>
      </c>
      <c r="G39">
        <v>31</v>
      </c>
      <c r="H39">
        <v>0</v>
      </c>
      <c r="I39">
        <v>1800</v>
      </c>
      <c r="J39">
        <v>0.12903225806409899</v>
      </c>
      <c r="K39">
        <v>0.44599986076354903</v>
      </c>
      <c r="L39">
        <f>I39-K39</f>
        <v>1799.5540001392365</v>
      </c>
      <c r="M39">
        <v>40</v>
      </c>
      <c r="N39">
        <v>0</v>
      </c>
      <c r="O39">
        <v>1800</v>
      </c>
      <c r="P39">
        <v>1</v>
      </c>
      <c r="Q39">
        <v>1800</v>
      </c>
      <c r="R39">
        <f>O39-Q39</f>
        <v>0</v>
      </c>
      <c r="S39">
        <f>Q39-K39</f>
        <v>1799.5540001392365</v>
      </c>
      <c r="T39">
        <f>P39-J39</f>
        <v>0.87096774193590099</v>
      </c>
      <c r="U39">
        <v>31</v>
      </c>
      <c r="V39">
        <v>31</v>
      </c>
      <c r="W39">
        <v>31</v>
      </c>
      <c r="X39">
        <v>31</v>
      </c>
      <c r="Y39">
        <v>31</v>
      </c>
      <c r="Z39">
        <f t="shared" si="0"/>
        <v>0</v>
      </c>
      <c r="AA39">
        <f t="shared" si="1"/>
        <v>-9</v>
      </c>
      <c r="AB39">
        <f t="shared" si="2"/>
        <v>0</v>
      </c>
      <c r="AC39">
        <f t="shared" si="3"/>
        <v>-22.5</v>
      </c>
    </row>
    <row r="40" spans="1:29" x14ac:dyDescent="0.25">
      <c r="A40" t="s">
        <v>39</v>
      </c>
      <c r="B40">
        <v>15</v>
      </c>
      <c r="C40">
        <v>40</v>
      </c>
      <c r="D40">
        <v>20</v>
      </c>
      <c r="E40">
        <v>40</v>
      </c>
      <c r="F40">
        <v>8</v>
      </c>
      <c r="G40">
        <v>30</v>
      </c>
      <c r="H40">
        <v>0</v>
      </c>
      <c r="I40">
        <v>1800</v>
      </c>
      <c r="J40">
        <v>0.26666666666577699</v>
      </c>
      <c r="K40">
        <v>0.40700006484985302</v>
      </c>
      <c r="L40">
        <f>I40-K40</f>
        <v>1799.5929999351501</v>
      </c>
      <c r="M40">
        <v>37</v>
      </c>
      <c r="N40">
        <v>0</v>
      </c>
      <c r="O40">
        <v>1800</v>
      </c>
      <c r="P40">
        <v>0.99999999999729705</v>
      </c>
      <c r="Q40">
        <v>549.50500011444001</v>
      </c>
      <c r="R40">
        <f>O40-Q40</f>
        <v>1250.49499988556</v>
      </c>
      <c r="S40">
        <f>Q40-K40</f>
        <v>549.09800004959015</v>
      </c>
      <c r="T40">
        <f>P40-J40</f>
        <v>0.73333333333152007</v>
      </c>
      <c r="U40">
        <v>30</v>
      </c>
      <c r="V40">
        <v>30</v>
      </c>
      <c r="W40">
        <v>30</v>
      </c>
      <c r="X40">
        <v>30</v>
      </c>
      <c r="Y40">
        <v>30</v>
      </c>
      <c r="Z40">
        <f t="shared" si="0"/>
        <v>0</v>
      </c>
      <c r="AA40">
        <f t="shared" si="1"/>
        <v>-7</v>
      </c>
      <c r="AB40">
        <f t="shared" si="2"/>
        <v>0</v>
      </c>
      <c r="AC40">
        <f t="shared" si="3"/>
        <v>-18.918918918918919</v>
      </c>
    </row>
    <row r="41" spans="1:29" x14ac:dyDescent="0.25">
      <c r="A41" t="s">
        <v>40</v>
      </c>
      <c r="B41">
        <v>15</v>
      </c>
      <c r="C41">
        <v>40</v>
      </c>
      <c r="D41">
        <v>20</v>
      </c>
      <c r="E41">
        <v>40</v>
      </c>
      <c r="F41">
        <v>9</v>
      </c>
      <c r="G41">
        <v>29</v>
      </c>
      <c r="H41">
        <v>0</v>
      </c>
      <c r="I41">
        <v>1800</v>
      </c>
      <c r="J41">
        <v>0.206896551723425</v>
      </c>
      <c r="K41">
        <v>0.40000009536743097</v>
      </c>
      <c r="L41">
        <f>I41-K41</f>
        <v>1799.5999999046326</v>
      </c>
      <c r="M41">
        <v>39</v>
      </c>
      <c r="N41">
        <v>0</v>
      </c>
      <c r="O41">
        <v>1800</v>
      </c>
      <c r="P41">
        <v>0.99999999999743505</v>
      </c>
      <c r="Q41">
        <v>605.15599989890995</v>
      </c>
      <c r="R41">
        <f>O41-Q41</f>
        <v>1194.8440001010899</v>
      </c>
      <c r="S41">
        <f>Q41-K41</f>
        <v>604.75599980354252</v>
      </c>
      <c r="T41">
        <f>P41-J41</f>
        <v>0.79310344827401003</v>
      </c>
      <c r="U41">
        <v>32</v>
      </c>
      <c r="V41">
        <v>32</v>
      </c>
      <c r="W41">
        <v>30</v>
      </c>
      <c r="X41">
        <v>30</v>
      </c>
      <c r="Y41">
        <v>30</v>
      </c>
      <c r="Z41">
        <f t="shared" si="0"/>
        <v>1</v>
      </c>
      <c r="AA41">
        <f t="shared" si="1"/>
        <v>-9</v>
      </c>
      <c r="AB41">
        <f t="shared" si="2"/>
        <v>3.4482758620689653</v>
      </c>
      <c r="AC41">
        <f t="shared" si="3"/>
        <v>-23.076923076923077</v>
      </c>
    </row>
    <row r="42" spans="1:29" x14ac:dyDescent="0.25">
      <c r="A42" t="s">
        <v>41</v>
      </c>
      <c r="B42">
        <v>15</v>
      </c>
      <c r="C42">
        <v>50</v>
      </c>
      <c r="D42">
        <v>20</v>
      </c>
      <c r="E42">
        <v>20</v>
      </c>
      <c r="F42">
        <v>0</v>
      </c>
      <c r="G42">
        <v>36</v>
      </c>
      <c r="H42">
        <v>0</v>
      </c>
      <c r="I42">
        <v>1800</v>
      </c>
      <c r="J42">
        <v>0.247399599985626</v>
      </c>
      <c r="K42">
        <v>0.36400008201599099</v>
      </c>
      <c r="L42">
        <f>I42-K42</f>
        <v>1799.635999917984</v>
      </c>
      <c r="M42">
        <v>36</v>
      </c>
      <c r="N42">
        <v>1</v>
      </c>
      <c r="O42">
        <v>1800</v>
      </c>
      <c r="P42">
        <v>0</v>
      </c>
      <c r="Q42">
        <v>264.23400020599303</v>
      </c>
      <c r="R42">
        <f>O42-Q42</f>
        <v>1535.765999794007</v>
      </c>
      <c r="S42">
        <f>Q42-K42</f>
        <v>263.87000012397704</v>
      </c>
      <c r="T42">
        <f>P42-J42</f>
        <v>-0.247399599985626</v>
      </c>
      <c r="U42">
        <v>40</v>
      </c>
      <c r="V42">
        <v>40</v>
      </c>
      <c r="W42">
        <v>40</v>
      </c>
      <c r="X42">
        <v>39</v>
      </c>
      <c r="Y42">
        <v>37</v>
      </c>
      <c r="Z42">
        <f t="shared" si="0"/>
        <v>3</v>
      </c>
      <c r="AA42">
        <f t="shared" si="1"/>
        <v>3</v>
      </c>
      <c r="AB42">
        <f t="shared" si="2"/>
        <v>8.3333333333333321</v>
      </c>
      <c r="AC42">
        <f t="shared" si="3"/>
        <v>8.3333333333333321</v>
      </c>
    </row>
    <row r="43" spans="1:29" x14ac:dyDescent="0.25">
      <c r="A43" t="s">
        <v>42</v>
      </c>
      <c r="B43">
        <v>15</v>
      </c>
      <c r="C43">
        <v>50</v>
      </c>
      <c r="D43">
        <v>20</v>
      </c>
      <c r="E43">
        <v>20</v>
      </c>
      <c r="F43">
        <v>1</v>
      </c>
      <c r="G43">
        <v>34</v>
      </c>
      <c r="H43">
        <v>0</v>
      </c>
      <c r="I43">
        <v>1800</v>
      </c>
      <c r="J43">
        <v>0.43894523326442703</v>
      </c>
      <c r="K43">
        <v>0.49699997901916498</v>
      </c>
      <c r="L43">
        <f>I43-K43</f>
        <v>1799.5030000209808</v>
      </c>
      <c r="M43">
        <v>33</v>
      </c>
      <c r="N43">
        <v>1</v>
      </c>
      <c r="O43">
        <v>1702.93499994277</v>
      </c>
      <c r="P43">
        <v>0</v>
      </c>
      <c r="Q43">
        <v>337.857000112533</v>
      </c>
      <c r="R43">
        <f>O43-Q43</f>
        <v>1365.0779998302369</v>
      </c>
      <c r="S43">
        <f>Q43-K43</f>
        <v>337.36000013351384</v>
      </c>
      <c r="T43">
        <f>P43-J43</f>
        <v>-0.43894523326442703</v>
      </c>
      <c r="U43">
        <v>39</v>
      </c>
      <c r="V43">
        <v>37</v>
      </c>
      <c r="W43">
        <v>36</v>
      </c>
      <c r="X43">
        <v>36</v>
      </c>
      <c r="Y43">
        <v>36</v>
      </c>
      <c r="Z43">
        <f t="shared" si="0"/>
        <v>2</v>
      </c>
      <c r="AA43">
        <f t="shared" si="1"/>
        <v>3</v>
      </c>
      <c r="AB43">
        <f t="shared" si="2"/>
        <v>5.8823529411764701</v>
      </c>
      <c r="AC43">
        <f t="shared" si="3"/>
        <v>9.0909090909090917</v>
      </c>
    </row>
    <row r="44" spans="1:29" x14ac:dyDescent="0.25">
      <c r="A44" t="s">
        <v>43</v>
      </c>
      <c r="B44">
        <v>15</v>
      </c>
      <c r="C44">
        <v>50</v>
      </c>
      <c r="D44">
        <v>20</v>
      </c>
      <c r="E44">
        <v>20</v>
      </c>
      <c r="F44">
        <v>2</v>
      </c>
      <c r="G44">
        <v>37</v>
      </c>
      <c r="H44">
        <v>0</v>
      </c>
      <c r="I44">
        <v>1800</v>
      </c>
      <c r="J44">
        <v>0.37837837837722799</v>
      </c>
      <c r="K44">
        <v>0.51900005340576105</v>
      </c>
      <c r="L44">
        <f>I44-K44</f>
        <v>1799.4809999465942</v>
      </c>
      <c r="M44">
        <v>38</v>
      </c>
      <c r="N44">
        <v>0</v>
      </c>
      <c r="O44">
        <v>1800</v>
      </c>
      <c r="P44">
        <v>8.7844611528590799E-2</v>
      </c>
      <c r="Q44">
        <v>306.75599980354298</v>
      </c>
      <c r="R44">
        <f>O44-Q44</f>
        <v>1493.2440001964569</v>
      </c>
      <c r="S44">
        <f>Q44-K44</f>
        <v>306.23699975013722</v>
      </c>
      <c r="T44">
        <f>P44-J44</f>
        <v>-0.29053376684863719</v>
      </c>
      <c r="U44">
        <v>41</v>
      </c>
      <c r="V44">
        <v>40</v>
      </c>
      <c r="W44">
        <v>39</v>
      </c>
      <c r="X44">
        <v>38</v>
      </c>
      <c r="Y44">
        <v>38</v>
      </c>
      <c r="Z44">
        <f t="shared" si="0"/>
        <v>1</v>
      </c>
      <c r="AA44">
        <f t="shared" si="1"/>
        <v>0</v>
      </c>
      <c r="AB44">
        <f t="shared" si="2"/>
        <v>2.7027027027027026</v>
      </c>
      <c r="AC44">
        <f t="shared" si="3"/>
        <v>0</v>
      </c>
    </row>
    <row r="45" spans="1:29" x14ac:dyDescent="0.25">
      <c r="A45" t="s">
        <v>44</v>
      </c>
      <c r="B45">
        <v>15</v>
      </c>
      <c r="C45">
        <v>50</v>
      </c>
      <c r="D45">
        <v>20</v>
      </c>
      <c r="E45">
        <v>20</v>
      </c>
      <c r="F45">
        <v>3</v>
      </c>
      <c r="G45">
        <v>36</v>
      </c>
      <c r="H45">
        <v>0</v>
      </c>
      <c r="I45">
        <v>1800</v>
      </c>
      <c r="J45">
        <v>0.38521316934614303</v>
      </c>
      <c r="K45">
        <v>0.49800014495849598</v>
      </c>
      <c r="L45">
        <f>I45-K45</f>
        <v>1799.5019998550415</v>
      </c>
      <c r="M45">
        <v>36</v>
      </c>
      <c r="N45">
        <v>1</v>
      </c>
      <c r="O45">
        <v>541.18799996376003</v>
      </c>
      <c r="P45">
        <v>0</v>
      </c>
      <c r="Q45">
        <v>227.754999876022</v>
      </c>
      <c r="R45">
        <f>O45-Q45</f>
        <v>313.43300008773804</v>
      </c>
      <c r="S45">
        <f>Q45-K45</f>
        <v>227.2569997310635</v>
      </c>
      <c r="T45">
        <f>P45-J45</f>
        <v>-0.38521316934614303</v>
      </c>
      <c r="U45">
        <v>40</v>
      </c>
      <c r="V45">
        <v>40</v>
      </c>
      <c r="W45">
        <v>39</v>
      </c>
      <c r="X45">
        <v>37</v>
      </c>
      <c r="Y45">
        <v>37</v>
      </c>
      <c r="Z45">
        <f t="shared" si="0"/>
        <v>1</v>
      </c>
      <c r="AA45">
        <f t="shared" si="1"/>
        <v>1</v>
      </c>
      <c r="AB45">
        <f t="shared" si="2"/>
        <v>2.7777777777777777</v>
      </c>
      <c r="AC45">
        <f t="shared" si="3"/>
        <v>2.7777777777777777</v>
      </c>
    </row>
    <row r="46" spans="1:29" x14ac:dyDescent="0.25">
      <c r="A46" t="s">
        <v>45</v>
      </c>
      <c r="B46">
        <v>15</v>
      </c>
      <c r="C46">
        <v>50</v>
      </c>
      <c r="D46">
        <v>20</v>
      </c>
      <c r="E46">
        <v>20</v>
      </c>
      <c r="F46">
        <v>4</v>
      </c>
      <c r="G46">
        <v>38</v>
      </c>
      <c r="H46">
        <v>0</v>
      </c>
      <c r="I46">
        <v>1800</v>
      </c>
      <c r="J46">
        <v>0.28649150305154703</v>
      </c>
      <c r="K46">
        <v>0.44400000572204501</v>
      </c>
      <c r="L46">
        <f>I46-K46</f>
        <v>1799.555999994278</v>
      </c>
      <c r="M46">
        <v>46</v>
      </c>
      <c r="N46">
        <v>0</v>
      </c>
      <c r="O46">
        <v>1800</v>
      </c>
      <c r="P46">
        <v>0.99999999999782596</v>
      </c>
      <c r="Q46">
        <v>464.09600019454899</v>
      </c>
      <c r="R46">
        <f>O46-Q46</f>
        <v>1335.9039998054509</v>
      </c>
      <c r="S46">
        <f>Q46-K46</f>
        <v>463.65200018882695</v>
      </c>
      <c r="T46">
        <f>P46-J46</f>
        <v>0.71350849694627894</v>
      </c>
      <c r="U46">
        <v>41</v>
      </c>
      <c r="V46">
        <v>41</v>
      </c>
      <c r="W46">
        <v>40</v>
      </c>
      <c r="X46">
        <v>40</v>
      </c>
      <c r="Y46">
        <v>39</v>
      </c>
      <c r="Z46">
        <f t="shared" si="0"/>
        <v>2</v>
      </c>
      <c r="AA46">
        <f t="shared" si="1"/>
        <v>-6</v>
      </c>
      <c r="AB46">
        <f t="shared" si="2"/>
        <v>5.2631578947368416</v>
      </c>
      <c r="AC46">
        <f t="shared" si="3"/>
        <v>-13.043478260869565</v>
      </c>
    </row>
    <row r="47" spans="1:29" x14ac:dyDescent="0.25">
      <c r="A47" t="s">
        <v>46</v>
      </c>
      <c r="B47">
        <v>15</v>
      </c>
      <c r="C47">
        <v>50</v>
      </c>
      <c r="D47">
        <v>20</v>
      </c>
      <c r="E47">
        <v>20</v>
      </c>
      <c r="F47">
        <v>5</v>
      </c>
      <c r="G47">
        <v>38</v>
      </c>
      <c r="H47">
        <v>0</v>
      </c>
      <c r="I47">
        <v>1800</v>
      </c>
      <c r="J47">
        <v>0.286066637645987</v>
      </c>
      <c r="K47">
        <v>0.64000010490417403</v>
      </c>
      <c r="L47">
        <f>I47-K47</f>
        <v>1799.3599998950958</v>
      </c>
      <c r="M47">
        <v>37</v>
      </c>
      <c r="N47">
        <v>0</v>
      </c>
      <c r="O47">
        <v>1800</v>
      </c>
      <c r="P47">
        <v>3.0060588910181599E-2</v>
      </c>
      <c r="Q47">
        <v>298.41199994087202</v>
      </c>
      <c r="R47">
        <f>O47-Q47</f>
        <v>1501.588000059128</v>
      </c>
      <c r="S47">
        <f>Q47-K47</f>
        <v>297.77199983596785</v>
      </c>
      <c r="T47">
        <f>P47-J47</f>
        <v>-0.2560060487358054</v>
      </c>
      <c r="U47">
        <v>42</v>
      </c>
      <c r="V47">
        <v>39</v>
      </c>
      <c r="W47">
        <v>39</v>
      </c>
      <c r="X47">
        <v>38</v>
      </c>
      <c r="Y47">
        <v>38</v>
      </c>
      <c r="Z47">
        <f t="shared" si="0"/>
        <v>0</v>
      </c>
      <c r="AA47">
        <f t="shared" si="1"/>
        <v>1</v>
      </c>
      <c r="AB47">
        <f t="shared" si="2"/>
        <v>0</v>
      </c>
      <c r="AC47">
        <f t="shared" si="3"/>
        <v>2.7027027027027026</v>
      </c>
    </row>
    <row r="48" spans="1:29" x14ac:dyDescent="0.25">
      <c r="A48" t="s">
        <v>47</v>
      </c>
      <c r="B48">
        <v>15</v>
      </c>
      <c r="C48">
        <v>50</v>
      </c>
      <c r="D48">
        <v>20</v>
      </c>
      <c r="E48">
        <v>20</v>
      </c>
      <c r="F48">
        <v>6</v>
      </c>
      <c r="G48">
        <v>37</v>
      </c>
      <c r="H48">
        <v>0</v>
      </c>
      <c r="I48">
        <v>1800</v>
      </c>
      <c r="J48">
        <v>0.32028609551935799</v>
      </c>
      <c r="K48">
        <v>0.44800019264221103</v>
      </c>
      <c r="L48">
        <f>I48-K48</f>
        <v>1799.5519998073578</v>
      </c>
      <c r="M48">
        <v>36</v>
      </c>
      <c r="N48">
        <v>1</v>
      </c>
      <c r="O48">
        <v>781.85400009155205</v>
      </c>
      <c r="P48">
        <v>0</v>
      </c>
      <c r="Q48">
        <v>326.49099993705698</v>
      </c>
      <c r="R48">
        <f>O48-Q48</f>
        <v>455.36300015449507</v>
      </c>
      <c r="S48">
        <f>Q48-K48</f>
        <v>326.04299974441477</v>
      </c>
      <c r="T48">
        <f>P48-J48</f>
        <v>-0.32028609551935799</v>
      </c>
      <c r="U48">
        <v>40</v>
      </c>
      <c r="V48">
        <v>39</v>
      </c>
      <c r="W48">
        <v>37</v>
      </c>
      <c r="X48">
        <v>37</v>
      </c>
      <c r="Y48">
        <v>37</v>
      </c>
      <c r="Z48">
        <f t="shared" si="0"/>
        <v>0</v>
      </c>
      <c r="AA48">
        <f t="shared" si="1"/>
        <v>1</v>
      </c>
      <c r="AB48">
        <f t="shared" si="2"/>
        <v>0</v>
      </c>
      <c r="AC48">
        <f t="shared" si="3"/>
        <v>2.7777777777777777</v>
      </c>
    </row>
    <row r="49" spans="1:29" x14ac:dyDescent="0.25">
      <c r="A49" t="s">
        <v>48</v>
      </c>
      <c r="B49">
        <v>15</v>
      </c>
      <c r="C49">
        <v>50</v>
      </c>
      <c r="D49">
        <v>20</v>
      </c>
      <c r="E49">
        <v>20</v>
      </c>
      <c r="F49">
        <v>7</v>
      </c>
      <c r="G49">
        <v>36</v>
      </c>
      <c r="H49">
        <v>0</v>
      </c>
      <c r="I49">
        <v>1800</v>
      </c>
      <c r="J49">
        <v>0.36106743535888303</v>
      </c>
      <c r="K49">
        <v>0.51399993896484297</v>
      </c>
      <c r="L49">
        <f>I49-K49</f>
        <v>1799.4860000610352</v>
      </c>
      <c r="M49">
        <v>36</v>
      </c>
      <c r="N49">
        <v>0</v>
      </c>
      <c r="O49">
        <v>1800</v>
      </c>
      <c r="P49">
        <v>5.4326509787257997E-2</v>
      </c>
      <c r="Q49">
        <v>309.88900017738302</v>
      </c>
      <c r="R49">
        <f>O49-Q49</f>
        <v>1490.110999822617</v>
      </c>
      <c r="S49">
        <f>Q49-K49</f>
        <v>309.37500023841818</v>
      </c>
      <c r="T49">
        <f>P49-J49</f>
        <v>-0.30674092557162502</v>
      </c>
      <c r="U49">
        <v>38</v>
      </c>
      <c r="V49">
        <v>38</v>
      </c>
      <c r="W49">
        <v>37</v>
      </c>
      <c r="X49">
        <v>37</v>
      </c>
      <c r="Y49">
        <v>36</v>
      </c>
      <c r="Z49">
        <f t="shared" si="0"/>
        <v>1</v>
      </c>
      <c r="AA49">
        <f t="shared" si="1"/>
        <v>1</v>
      </c>
      <c r="AB49">
        <f t="shared" si="2"/>
        <v>2.7777777777777777</v>
      </c>
      <c r="AC49">
        <f t="shared" si="3"/>
        <v>2.7777777777777777</v>
      </c>
    </row>
    <row r="50" spans="1:29" x14ac:dyDescent="0.25">
      <c r="A50" t="s">
        <v>49</v>
      </c>
      <c r="B50">
        <v>15</v>
      </c>
      <c r="C50">
        <v>50</v>
      </c>
      <c r="D50">
        <v>20</v>
      </c>
      <c r="E50">
        <v>20</v>
      </c>
      <c r="F50">
        <v>8</v>
      </c>
      <c r="G50">
        <v>40</v>
      </c>
      <c r="H50">
        <v>0</v>
      </c>
      <c r="I50">
        <v>1800</v>
      </c>
      <c r="J50">
        <v>0.39850888707367699</v>
      </c>
      <c r="K50">
        <v>0.46600008010864202</v>
      </c>
      <c r="L50">
        <f>I50-K50</f>
        <v>1799.5339999198914</v>
      </c>
      <c r="M50">
        <v>48</v>
      </c>
      <c r="N50">
        <v>0</v>
      </c>
      <c r="O50">
        <v>1800</v>
      </c>
      <c r="P50">
        <v>0.224166666666199</v>
      </c>
      <c r="Q50">
        <v>309.861999988555</v>
      </c>
      <c r="R50">
        <f>O50-Q50</f>
        <v>1490.138000011445</v>
      </c>
      <c r="S50">
        <f>Q50-K50</f>
        <v>309.39599990844636</v>
      </c>
      <c r="T50">
        <f>P50-J50</f>
        <v>-0.17434222040747799</v>
      </c>
      <c r="U50">
        <v>40</v>
      </c>
      <c r="V50">
        <v>40</v>
      </c>
      <c r="W50">
        <v>39</v>
      </c>
      <c r="X50">
        <v>39</v>
      </c>
      <c r="Y50">
        <v>39</v>
      </c>
      <c r="Z50">
        <f t="shared" si="0"/>
        <v>-1</v>
      </c>
      <c r="AA50">
        <f t="shared" si="1"/>
        <v>-9</v>
      </c>
      <c r="AB50">
        <f t="shared" si="2"/>
        <v>-2.5</v>
      </c>
      <c r="AC50">
        <f t="shared" si="3"/>
        <v>-18.75</v>
      </c>
    </row>
    <row r="51" spans="1:29" x14ac:dyDescent="0.25">
      <c r="A51" t="s">
        <v>50</v>
      </c>
      <c r="B51">
        <v>15</v>
      </c>
      <c r="C51">
        <v>50</v>
      </c>
      <c r="D51">
        <v>20</v>
      </c>
      <c r="E51">
        <v>20</v>
      </c>
      <c r="F51">
        <v>9</v>
      </c>
      <c r="G51">
        <v>37</v>
      </c>
      <c r="H51">
        <v>0</v>
      </c>
      <c r="I51">
        <v>1800</v>
      </c>
      <c r="J51">
        <v>0.37719202086403197</v>
      </c>
      <c r="K51">
        <v>0.47300004959106401</v>
      </c>
      <c r="L51">
        <f>I51-K51</f>
        <v>1799.5269999504089</v>
      </c>
      <c r="M51">
        <v>49</v>
      </c>
      <c r="N51">
        <v>0</v>
      </c>
      <c r="O51">
        <v>1800</v>
      </c>
      <c r="P51">
        <v>0.29910769502545098</v>
      </c>
      <c r="Q51">
        <v>282.769999980926</v>
      </c>
      <c r="R51">
        <f>O51-Q51</f>
        <v>1517.2300000190739</v>
      </c>
      <c r="S51">
        <f>Q51-K51</f>
        <v>282.29699993133494</v>
      </c>
      <c r="T51">
        <f>P51-J51</f>
        <v>-7.8084325838580992E-2</v>
      </c>
      <c r="U51">
        <v>39</v>
      </c>
      <c r="V51">
        <v>39</v>
      </c>
      <c r="W51">
        <v>38</v>
      </c>
      <c r="X51">
        <v>38</v>
      </c>
      <c r="Y51">
        <v>37</v>
      </c>
      <c r="Z51">
        <f t="shared" si="0"/>
        <v>1</v>
      </c>
      <c r="AA51">
        <f t="shared" si="1"/>
        <v>-11</v>
      </c>
      <c r="AB51">
        <f t="shared" si="2"/>
        <v>2.7027027027027026</v>
      </c>
      <c r="AC51">
        <f t="shared" si="3"/>
        <v>-22.448979591836736</v>
      </c>
    </row>
    <row r="52" spans="1:29" x14ac:dyDescent="0.25">
      <c r="A52" t="s">
        <v>51</v>
      </c>
      <c r="B52">
        <v>15</v>
      </c>
      <c r="C52">
        <v>50</v>
      </c>
      <c r="D52">
        <v>20</v>
      </c>
      <c r="E52">
        <v>40</v>
      </c>
      <c r="F52">
        <v>0</v>
      </c>
      <c r="G52">
        <v>41</v>
      </c>
      <c r="H52">
        <v>0</v>
      </c>
      <c r="I52">
        <v>1800</v>
      </c>
      <c r="J52">
        <v>0.314612173147991</v>
      </c>
      <c r="K52">
        <v>0.47199988365173301</v>
      </c>
      <c r="L52">
        <f>I52-K52</f>
        <v>1799.5280001163483</v>
      </c>
      <c r="M52">
        <v>49</v>
      </c>
      <c r="N52">
        <v>0</v>
      </c>
      <c r="O52">
        <v>1800</v>
      </c>
      <c r="P52">
        <v>0.99999999999795897</v>
      </c>
      <c r="Q52">
        <v>754.51399993896405</v>
      </c>
      <c r="R52">
        <f>O52-Q52</f>
        <v>1045.4860000610361</v>
      </c>
      <c r="S52">
        <f>Q52-K52</f>
        <v>754.04200005531231</v>
      </c>
      <c r="T52">
        <f>P52-J52</f>
        <v>0.68538782684996802</v>
      </c>
      <c r="U52">
        <v>43</v>
      </c>
      <c r="V52">
        <v>43</v>
      </c>
      <c r="W52">
        <v>42</v>
      </c>
      <c r="X52">
        <v>42</v>
      </c>
      <c r="Y52">
        <v>41</v>
      </c>
      <c r="Z52">
        <f t="shared" si="0"/>
        <v>1</v>
      </c>
      <c r="AA52">
        <f t="shared" si="1"/>
        <v>-7</v>
      </c>
      <c r="AB52">
        <f t="shared" si="2"/>
        <v>2.4390243902439024</v>
      </c>
      <c r="AC52">
        <f t="shared" si="3"/>
        <v>-14.285714285714285</v>
      </c>
    </row>
    <row r="53" spans="1:29" x14ac:dyDescent="0.25">
      <c r="A53" t="s">
        <v>52</v>
      </c>
      <c r="B53">
        <v>15</v>
      </c>
      <c r="C53">
        <v>50</v>
      </c>
      <c r="D53">
        <v>20</v>
      </c>
      <c r="E53">
        <v>40</v>
      </c>
      <c r="F53">
        <v>1</v>
      </c>
      <c r="G53">
        <v>41</v>
      </c>
      <c r="H53">
        <v>0</v>
      </c>
      <c r="I53">
        <v>1800</v>
      </c>
      <c r="J53">
        <v>0.34387096774109599</v>
      </c>
      <c r="K53">
        <v>0.70399999618530196</v>
      </c>
      <c r="L53">
        <f>I53-K53</f>
        <v>1799.2960000038147</v>
      </c>
      <c r="M53">
        <v>49</v>
      </c>
      <c r="N53">
        <v>0</v>
      </c>
      <c r="O53">
        <v>1800</v>
      </c>
      <c r="P53">
        <v>0.99999999999795897</v>
      </c>
      <c r="Q53">
        <v>978.06199979782104</v>
      </c>
      <c r="R53">
        <f>O53-Q53</f>
        <v>821.93800020217896</v>
      </c>
      <c r="S53">
        <f>Q53-K53</f>
        <v>977.35799980163574</v>
      </c>
      <c r="T53">
        <f>P53-J53</f>
        <v>0.65612903225686292</v>
      </c>
      <c r="U53">
        <v>43</v>
      </c>
      <c r="V53">
        <v>43</v>
      </c>
      <c r="W53">
        <v>42</v>
      </c>
      <c r="X53">
        <v>41</v>
      </c>
      <c r="Y53">
        <v>41</v>
      </c>
      <c r="Z53">
        <f t="shared" si="0"/>
        <v>0</v>
      </c>
      <c r="AA53">
        <f t="shared" si="1"/>
        <v>-8</v>
      </c>
      <c r="AB53">
        <f t="shared" si="2"/>
        <v>0</v>
      </c>
      <c r="AC53">
        <f t="shared" si="3"/>
        <v>-16.326530612244898</v>
      </c>
    </row>
    <row r="54" spans="1:29" x14ac:dyDescent="0.25">
      <c r="A54" t="s">
        <v>53</v>
      </c>
      <c r="B54">
        <v>15</v>
      </c>
      <c r="C54">
        <v>50</v>
      </c>
      <c r="D54">
        <v>20</v>
      </c>
      <c r="E54">
        <v>40</v>
      </c>
      <c r="F54">
        <v>2</v>
      </c>
      <c r="G54">
        <v>39</v>
      </c>
      <c r="H54">
        <v>0</v>
      </c>
      <c r="I54">
        <v>1800</v>
      </c>
      <c r="J54">
        <v>0.28205128205056001</v>
      </c>
      <c r="K54">
        <v>2.98300004005432</v>
      </c>
      <c r="L54">
        <f>I54-K54</f>
        <v>1797.0169999599457</v>
      </c>
      <c r="M54">
        <v>48</v>
      </c>
      <c r="N54">
        <v>0</v>
      </c>
      <c r="O54">
        <v>1800</v>
      </c>
      <c r="P54">
        <v>0.22552083333286399</v>
      </c>
      <c r="Q54">
        <v>834.84500002861</v>
      </c>
      <c r="R54">
        <f>O54-Q54</f>
        <v>965.15499997139</v>
      </c>
      <c r="S54">
        <f>Q54-K54</f>
        <v>831.86199998855568</v>
      </c>
      <c r="T54">
        <f>P54-J54</f>
        <v>-5.6530448717696025E-2</v>
      </c>
      <c r="U54">
        <v>40</v>
      </c>
      <c r="V54">
        <v>40</v>
      </c>
      <c r="W54">
        <v>40</v>
      </c>
      <c r="X54">
        <v>40</v>
      </c>
      <c r="Y54">
        <v>40</v>
      </c>
      <c r="Z54">
        <f t="shared" si="0"/>
        <v>1</v>
      </c>
      <c r="AA54">
        <f t="shared" si="1"/>
        <v>-8</v>
      </c>
      <c r="AB54">
        <f t="shared" si="2"/>
        <v>2.5641025641025639</v>
      </c>
      <c r="AC54">
        <f t="shared" si="3"/>
        <v>-16.666666666666664</v>
      </c>
    </row>
    <row r="55" spans="1:29" x14ac:dyDescent="0.25">
      <c r="A55" t="s">
        <v>54</v>
      </c>
      <c r="B55">
        <v>15</v>
      </c>
      <c r="C55">
        <v>50</v>
      </c>
      <c r="D55">
        <v>20</v>
      </c>
      <c r="E55">
        <v>40</v>
      </c>
      <c r="F55">
        <v>3</v>
      </c>
      <c r="G55">
        <v>38</v>
      </c>
      <c r="H55">
        <v>0</v>
      </c>
      <c r="I55">
        <v>1800</v>
      </c>
      <c r="J55">
        <v>0.21437246963506301</v>
      </c>
      <c r="K55">
        <v>3.60199999809265</v>
      </c>
      <c r="L55">
        <f>I55-K55</f>
        <v>1796.3980000019073</v>
      </c>
      <c r="M55">
        <v>49</v>
      </c>
      <c r="N55">
        <v>0</v>
      </c>
      <c r="O55">
        <v>1800</v>
      </c>
      <c r="P55">
        <v>0.99999999999795897</v>
      </c>
      <c r="Q55">
        <v>649.486999988555</v>
      </c>
      <c r="R55">
        <f>O55-Q55</f>
        <v>1150.513000011445</v>
      </c>
      <c r="S55">
        <f>Q55-K55</f>
        <v>645.88499999046235</v>
      </c>
      <c r="T55">
        <f>P55-J55</f>
        <v>0.7856275303628959</v>
      </c>
      <c r="U55">
        <v>42</v>
      </c>
      <c r="V55">
        <v>41</v>
      </c>
      <c r="W55">
        <v>39</v>
      </c>
      <c r="X55">
        <v>39</v>
      </c>
      <c r="Y55">
        <v>39</v>
      </c>
      <c r="Z55">
        <f t="shared" si="0"/>
        <v>1</v>
      </c>
      <c r="AA55">
        <f t="shared" si="1"/>
        <v>-10</v>
      </c>
      <c r="AB55">
        <f t="shared" si="2"/>
        <v>2.6315789473684208</v>
      </c>
      <c r="AC55">
        <f t="shared" si="3"/>
        <v>-20.408163265306122</v>
      </c>
    </row>
    <row r="56" spans="1:29" x14ac:dyDescent="0.25">
      <c r="A56" t="s">
        <v>55</v>
      </c>
      <c r="B56">
        <v>15</v>
      </c>
      <c r="C56">
        <v>50</v>
      </c>
      <c r="D56">
        <v>20</v>
      </c>
      <c r="E56">
        <v>40</v>
      </c>
      <c r="F56">
        <v>4</v>
      </c>
      <c r="G56">
        <v>40</v>
      </c>
      <c r="H56">
        <v>0</v>
      </c>
      <c r="I56">
        <v>1800</v>
      </c>
      <c r="J56">
        <v>0.199999999999496</v>
      </c>
      <c r="K56">
        <v>2.1370000839233398</v>
      </c>
      <c r="L56">
        <f>I56-K56</f>
        <v>1797.8629999160767</v>
      </c>
      <c r="M56">
        <v>49</v>
      </c>
      <c r="N56">
        <v>0</v>
      </c>
      <c r="O56">
        <v>1800</v>
      </c>
      <c r="P56">
        <v>0.99999999999795897</v>
      </c>
      <c r="Q56">
        <v>887.80500006675697</v>
      </c>
      <c r="R56">
        <f>O56-Q56</f>
        <v>912.19499993324303</v>
      </c>
      <c r="S56">
        <f>Q56-K56</f>
        <v>885.66799998283363</v>
      </c>
      <c r="T56">
        <f>P56-J56</f>
        <v>0.79999999999846294</v>
      </c>
      <c r="U56">
        <v>42</v>
      </c>
      <c r="V56">
        <v>42</v>
      </c>
      <c r="W56">
        <v>41</v>
      </c>
      <c r="X56">
        <v>41</v>
      </c>
      <c r="Y56">
        <v>41</v>
      </c>
      <c r="Z56">
        <f t="shared" si="0"/>
        <v>1</v>
      </c>
      <c r="AA56">
        <f t="shared" si="1"/>
        <v>-8</v>
      </c>
      <c r="AB56">
        <f t="shared" si="2"/>
        <v>2.5</v>
      </c>
      <c r="AC56">
        <f t="shared" si="3"/>
        <v>-16.326530612244898</v>
      </c>
    </row>
    <row r="57" spans="1:29" x14ac:dyDescent="0.25">
      <c r="A57" t="s">
        <v>56</v>
      </c>
      <c r="B57">
        <v>15</v>
      </c>
      <c r="C57">
        <v>50</v>
      </c>
      <c r="D57">
        <v>20</v>
      </c>
      <c r="E57">
        <v>40</v>
      </c>
      <c r="F57">
        <v>5</v>
      </c>
      <c r="G57">
        <v>41</v>
      </c>
      <c r="H57">
        <v>0</v>
      </c>
      <c r="I57">
        <v>1800</v>
      </c>
      <c r="J57">
        <v>0.39129386966612101</v>
      </c>
      <c r="K57">
        <v>12.1679999828338</v>
      </c>
      <c r="L57">
        <f>I57-K57</f>
        <v>1787.8320000171661</v>
      </c>
      <c r="M57">
        <v>48</v>
      </c>
      <c r="N57">
        <v>0</v>
      </c>
      <c r="O57">
        <v>1800</v>
      </c>
      <c r="P57">
        <v>0.999999999997916</v>
      </c>
      <c r="Q57">
        <v>658.96399998664799</v>
      </c>
      <c r="R57">
        <f>O57-Q57</f>
        <v>1141.0360000133519</v>
      </c>
      <c r="S57">
        <f>Q57-K57</f>
        <v>646.79600000381424</v>
      </c>
      <c r="T57">
        <f>P57-J57</f>
        <v>0.60870613033179499</v>
      </c>
      <c r="U57">
        <v>42</v>
      </c>
      <c r="V57">
        <v>42</v>
      </c>
      <c r="W57">
        <v>40</v>
      </c>
      <c r="X57">
        <v>40</v>
      </c>
      <c r="Y57">
        <v>39</v>
      </c>
      <c r="Z57">
        <f t="shared" si="0"/>
        <v>-1</v>
      </c>
      <c r="AA57">
        <f t="shared" si="1"/>
        <v>-8</v>
      </c>
      <c r="AB57">
        <f t="shared" si="2"/>
        <v>-2.4390243902439024</v>
      </c>
      <c r="AC57">
        <f t="shared" si="3"/>
        <v>-16.666666666666664</v>
      </c>
    </row>
    <row r="58" spans="1:29" x14ac:dyDescent="0.25">
      <c r="A58" t="s">
        <v>57</v>
      </c>
      <c r="B58">
        <v>15</v>
      </c>
      <c r="C58">
        <v>50</v>
      </c>
      <c r="D58">
        <v>20</v>
      </c>
      <c r="E58">
        <v>40</v>
      </c>
      <c r="F58">
        <v>6</v>
      </c>
      <c r="G58">
        <v>36</v>
      </c>
      <c r="H58">
        <v>0</v>
      </c>
      <c r="I58">
        <v>1800</v>
      </c>
      <c r="J58">
        <v>0.27777777777700602</v>
      </c>
      <c r="K58">
        <v>2.2379999160766602</v>
      </c>
      <c r="L58">
        <f>I58-K58</f>
        <v>1797.7620000839233</v>
      </c>
      <c r="M58">
        <v>49</v>
      </c>
      <c r="N58">
        <v>0</v>
      </c>
      <c r="O58">
        <v>1800</v>
      </c>
      <c r="P58">
        <v>0.28310657596314098</v>
      </c>
      <c r="Q58">
        <v>777.26300001144398</v>
      </c>
      <c r="R58">
        <f>O58-Q58</f>
        <v>1022.736999988556</v>
      </c>
      <c r="S58">
        <f>Q58-K58</f>
        <v>775.02500009536732</v>
      </c>
      <c r="T58">
        <f>P58-J58</f>
        <v>5.3287981861349643E-3</v>
      </c>
      <c r="U58">
        <v>38</v>
      </c>
      <c r="V58">
        <v>36</v>
      </c>
      <c r="W58">
        <v>36</v>
      </c>
      <c r="X58">
        <v>36</v>
      </c>
      <c r="Y58">
        <v>36</v>
      </c>
      <c r="Z58">
        <f t="shared" si="0"/>
        <v>0</v>
      </c>
      <c r="AA58">
        <f t="shared" si="1"/>
        <v>-13</v>
      </c>
      <c r="AB58">
        <f t="shared" si="2"/>
        <v>0</v>
      </c>
      <c r="AC58">
        <f t="shared" si="3"/>
        <v>-26.530612244897959</v>
      </c>
    </row>
    <row r="59" spans="1:29" x14ac:dyDescent="0.25">
      <c r="A59" t="s">
        <v>58</v>
      </c>
      <c r="B59">
        <v>15</v>
      </c>
      <c r="C59">
        <v>50</v>
      </c>
      <c r="D59">
        <v>20</v>
      </c>
      <c r="E59">
        <v>40</v>
      </c>
      <c r="F59">
        <v>7</v>
      </c>
      <c r="G59">
        <v>39</v>
      </c>
      <c r="H59">
        <v>0</v>
      </c>
      <c r="I59">
        <v>1800</v>
      </c>
      <c r="J59">
        <v>0.48717948717823001</v>
      </c>
      <c r="K59">
        <v>2.86700010299682</v>
      </c>
      <c r="L59">
        <f>I59-K59</f>
        <v>1797.1329998970032</v>
      </c>
      <c r="M59">
        <v>49</v>
      </c>
      <c r="N59">
        <v>0</v>
      </c>
      <c r="O59">
        <v>1800</v>
      </c>
      <c r="P59">
        <v>0.26054421768654201</v>
      </c>
      <c r="Q59">
        <v>581.46000003814697</v>
      </c>
      <c r="R59">
        <f>O59-Q59</f>
        <v>1218.539999961853</v>
      </c>
      <c r="S59">
        <f>Q59-K59</f>
        <v>578.59299993515015</v>
      </c>
      <c r="T59">
        <f>P59-J59</f>
        <v>-0.226635269491688</v>
      </c>
      <c r="U59">
        <v>40</v>
      </c>
      <c r="V59">
        <v>39</v>
      </c>
      <c r="W59">
        <v>38</v>
      </c>
      <c r="X59">
        <v>37</v>
      </c>
      <c r="Y59">
        <v>37</v>
      </c>
      <c r="Z59">
        <f t="shared" si="0"/>
        <v>-2</v>
      </c>
      <c r="AA59">
        <f t="shared" si="1"/>
        <v>-12</v>
      </c>
      <c r="AB59">
        <f t="shared" si="2"/>
        <v>-5.1282051282051277</v>
      </c>
      <c r="AC59">
        <f t="shared" si="3"/>
        <v>-24.489795918367346</v>
      </c>
    </row>
    <row r="60" spans="1:29" x14ac:dyDescent="0.25">
      <c r="A60" t="s">
        <v>59</v>
      </c>
      <c r="B60">
        <v>15</v>
      </c>
      <c r="C60">
        <v>50</v>
      </c>
      <c r="D60">
        <v>20</v>
      </c>
      <c r="E60">
        <v>40</v>
      </c>
      <c r="F60">
        <v>8</v>
      </c>
      <c r="G60">
        <v>38</v>
      </c>
      <c r="H60">
        <v>0</v>
      </c>
      <c r="I60">
        <v>1800</v>
      </c>
      <c r="J60">
        <v>0.23674388251131301</v>
      </c>
      <c r="K60">
        <v>1.2300000190734801</v>
      </c>
      <c r="L60">
        <f>I60-K60</f>
        <v>1798.7699999809265</v>
      </c>
      <c r="M60">
        <v>49</v>
      </c>
      <c r="N60">
        <v>0</v>
      </c>
      <c r="O60">
        <v>1800</v>
      </c>
      <c r="P60">
        <v>0.99999999999795897</v>
      </c>
      <c r="Q60">
        <v>719.34000015258698</v>
      </c>
      <c r="R60">
        <f>O60-Q60</f>
        <v>1080.659999847413</v>
      </c>
      <c r="S60">
        <f>Q60-K60</f>
        <v>718.11000013351349</v>
      </c>
      <c r="T60">
        <f>P60-J60</f>
        <v>0.7632561174866459</v>
      </c>
      <c r="U60">
        <v>41</v>
      </c>
      <c r="V60">
        <v>40</v>
      </c>
      <c r="W60">
        <v>38</v>
      </c>
      <c r="X60">
        <v>38</v>
      </c>
      <c r="Y60">
        <v>38</v>
      </c>
      <c r="Z60">
        <f t="shared" si="0"/>
        <v>0</v>
      </c>
      <c r="AA60">
        <f t="shared" si="1"/>
        <v>-11</v>
      </c>
      <c r="AB60">
        <f t="shared" si="2"/>
        <v>0</v>
      </c>
      <c r="AC60">
        <f t="shared" si="3"/>
        <v>-22.448979591836736</v>
      </c>
    </row>
    <row r="61" spans="1:29" x14ac:dyDescent="0.25">
      <c r="A61" t="s">
        <v>60</v>
      </c>
      <c r="B61">
        <v>15</v>
      </c>
      <c r="C61">
        <v>50</v>
      </c>
      <c r="D61">
        <v>20</v>
      </c>
      <c r="E61">
        <v>40</v>
      </c>
      <c r="F61">
        <v>9</v>
      </c>
      <c r="G61">
        <v>39</v>
      </c>
      <c r="H61">
        <v>0</v>
      </c>
      <c r="I61">
        <v>1800</v>
      </c>
      <c r="J61">
        <v>0.21585655975252499</v>
      </c>
      <c r="K61">
        <v>1.6629998683929399</v>
      </c>
      <c r="L61">
        <f>I61-K61</f>
        <v>1798.3370001316071</v>
      </c>
      <c r="M61">
        <v>47</v>
      </c>
      <c r="N61">
        <v>0</v>
      </c>
      <c r="O61">
        <v>1800</v>
      </c>
      <c r="P61">
        <v>0.99999999999787204</v>
      </c>
      <c r="Q61">
        <v>871.69099998474098</v>
      </c>
      <c r="R61">
        <f>O61-Q61</f>
        <v>928.30900001525902</v>
      </c>
      <c r="S61">
        <f>Q61-K61</f>
        <v>870.02800011634804</v>
      </c>
      <c r="T61">
        <f>P61-J61</f>
        <v>0.7841434402453471</v>
      </c>
      <c r="U61">
        <v>41</v>
      </c>
      <c r="V61">
        <v>39</v>
      </c>
      <c r="W61">
        <v>39</v>
      </c>
      <c r="X61">
        <v>38</v>
      </c>
      <c r="Y61">
        <v>38</v>
      </c>
      <c r="Z61">
        <f t="shared" si="0"/>
        <v>-1</v>
      </c>
      <c r="AA61">
        <f t="shared" si="1"/>
        <v>-9</v>
      </c>
      <c r="AB61">
        <f t="shared" si="2"/>
        <v>-2.5641025641025639</v>
      </c>
      <c r="AC61">
        <f t="shared" si="3"/>
        <v>-19.148936170212767</v>
      </c>
    </row>
    <row r="62" spans="1:29" x14ac:dyDescent="0.25">
      <c r="A62" t="s">
        <v>61</v>
      </c>
      <c r="B62">
        <v>25</v>
      </c>
      <c r="C62">
        <v>30</v>
      </c>
      <c r="D62">
        <v>20</v>
      </c>
      <c r="E62">
        <v>20</v>
      </c>
      <c r="F62">
        <v>0</v>
      </c>
      <c r="G62">
        <v>18</v>
      </c>
      <c r="H62">
        <v>1</v>
      </c>
      <c r="I62">
        <v>673.73500013351395</v>
      </c>
      <c r="J62">
        <v>0</v>
      </c>
      <c r="K62">
        <v>8.2000017166137695E-2</v>
      </c>
      <c r="L62">
        <f>I62-K62</f>
        <v>673.65300011634781</v>
      </c>
      <c r="M62">
        <v>18</v>
      </c>
      <c r="N62">
        <v>1</v>
      </c>
      <c r="O62">
        <v>1276.2790000438599</v>
      </c>
      <c r="P62">
        <v>0</v>
      </c>
      <c r="Q62">
        <v>88.290999889373694</v>
      </c>
      <c r="R62">
        <f>O62-Q62</f>
        <v>1187.9880001544861</v>
      </c>
      <c r="S62">
        <f>Q62-K62</f>
        <v>88.208999872207556</v>
      </c>
      <c r="T62">
        <f>P62-J62</f>
        <v>0</v>
      </c>
      <c r="U62">
        <v>21</v>
      </c>
      <c r="V62">
        <v>20</v>
      </c>
      <c r="W62">
        <v>20</v>
      </c>
      <c r="X62">
        <v>20</v>
      </c>
      <c r="Y62">
        <v>20</v>
      </c>
      <c r="Z62">
        <f t="shared" si="0"/>
        <v>2</v>
      </c>
      <c r="AA62">
        <f t="shared" si="1"/>
        <v>2</v>
      </c>
      <c r="AB62">
        <f t="shared" si="2"/>
        <v>11.111111111111111</v>
      </c>
      <c r="AC62">
        <f t="shared" si="3"/>
        <v>11.111111111111111</v>
      </c>
    </row>
    <row r="63" spans="1:29" x14ac:dyDescent="0.25">
      <c r="A63" t="s">
        <v>62</v>
      </c>
      <c r="B63">
        <v>25</v>
      </c>
      <c r="C63">
        <v>30</v>
      </c>
      <c r="D63">
        <v>20</v>
      </c>
      <c r="E63">
        <v>20</v>
      </c>
      <c r="F63">
        <v>1</v>
      </c>
      <c r="G63">
        <v>18</v>
      </c>
      <c r="H63">
        <v>0</v>
      </c>
      <c r="I63">
        <v>1800</v>
      </c>
      <c r="J63">
        <v>0.222222222220987</v>
      </c>
      <c r="K63">
        <v>8.2999944686889607E-2</v>
      </c>
      <c r="L63">
        <f>I63-K63</f>
        <v>1799.9170000553131</v>
      </c>
      <c r="M63">
        <v>18</v>
      </c>
      <c r="N63">
        <v>1</v>
      </c>
      <c r="O63">
        <v>740.44299983978203</v>
      </c>
      <c r="P63">
        <v>0</v>
      </c>
      <c r="Q63">
        <v>85.211999893188406</v>
      </c>
      <c r="R63">
        <f>O63-Q63</f>
        <v>655.23099994659367</v>
      </c>
      <c r="S63">
        <f>Q63-K63</f>
        <v>85.128999948501516</v>
      </c>
      <c r="T63">
        <f>P63-J63</f>
        <v>-0.222222222220987</v>
      </c>
      <c r="U63">
        <v>22</v>
      </c>
      <c r="V63">
        <v>22</v>
      </c>
      <c r="W63">
        <v>21</v>
      </c>
      <c r="X63">
        <v>20</v>
      </c>
      <c r="Y63">
        <v>20</v>
      </c>
      <c r="Z63">
        <f t="shared" si="0"/>
        <v>2</v>
      </c>
      <c r="AA63">
        <f t="shared" si="1"/>
        <v>2</v>
      </c>
      <c r="AB63">
        <f t="shared" si="2"/>
        <v>11.111111111111111</v>
      </c>
      <c r="AC63">
        <f t="shared" si="3"/>
        <v>11.111111111111111</v>
      </c>
    </row>
    <row r="64" spans="1:29" x14ac:dyDescent="0.25">
      <c r="A64" t="s">
        <v>63</v>
      </c>
      <c r="B64">
        <v>25</v>
      </c>
      <c r="C64">
        <v>30</v>
      </c>
      <c r="D64">
        <v>20</v>
      </c>
      <c r="E64">
        <v>20</v>
      </c>
      <c r="F64">
        <v>2</v>
      </c>
      <c r="G64">
        <v>18</v>
      </c>
      <c r="H64">
        <v>1</v>
      </c>
      <c r="I64">
        <v>300.10599994659401</v>
      </c>
      <c r="J64">
        <v>0</v>
      </c>
      <c r="K64">
        <v>8.2999944686889607E-2</v>
      </c>
      <c r="L64">
        <f>I64-K64</f>
        <v>300.02300000190712</v>
      </c>
      <c r="M64">
        <v>18</v>
      </c>
      <c r="N64">
        <v>1</v>
      </c>
      <c r="O64">
        <v>345.89400005340502</v>
      </c>
      <c r="P64">
        <v>0</v>
      </c>
      <c r="Q64">
        <v>92.468000173568697</v>
      </c>
      <c r="R64">
        <f>O64-Q64</f>
        <v>253.42599987983633</v>
      </c>
      <c r="S64">
        <f>Q64-K64</f>
        <v>92.385000228881808</v>
      </c>
      <c r="T64">
        <f>P64-J64</f>
        <v>0</v>
      </c>
      <c r="U64">
        <v>20</v>
      </c>
      <c r="V64">
        <v>20</v>
      </c>
      <c r="W64">
        <v>20</v>
      </c>
      <c r="X64">
        <v>19</v>
      </c>
      <c r="Y64">
        <v>19</v>
      </c>
      <c r="Z64">
        <f t="shared" si="0"/>
        <v>1</v>
      </c>
      <c r="AA64">
        <f t="shared" si="1"/>
        <v>1</v>
      </c>
      <c r="AB64">
        <f t="shared" si="2"/>
        <v>5.5555555555555554</v>
      </c>
      <c r="AC64">
        <f t="shared" si="3"/>
        <v>5.5555555555555554</v>
      </c>
    </row>
    <row r="65" spans="1:29" x14ac:dyDescent="0.25">
      <c r="A65" t="s">
        <v>64</v>
      </c>
      <c r="B65">
        <v>25</v>
      </c>
      <c r="C65">
        <v>30</v>
      </c>
      <c r="D65">
        <v>20</v>
      </c>
      <c r="E65">
        <v>20</v>
      </c>
      <c r="F65">
        <v>3</v>
      </c>
      <c r="G65">
        <v>17</v>
      </c>
      <c r="H65">
        <v>0</v>
      </c>
      <c r="I65">
        <v>1800</v>
      </c>
      <c r="J65">
        <v>0.11764705882283701</v>
      </c>
      <c r="K65">
        <v>8.3000183105468694E-2</v>
      </c>
      <c r="L65">
        <f>I65-K65</f>
        <v>1799.9169998168945</v>
      </c>
      <c r="M65">
        <v>17</v>
      </c>
      <c r="N65">
        <v>1</v>
      </c>
      <c r="O65">
        <v>197.26600003242399</v>
      </c>
      <c r="P65">
        <v>0</v>
      </c>
      <c r="Q65">
        <v>63.812999963760298</v>
      </c>
      <c r="R65">
        <f>O65-Q65</f>
        <v>133.4530000686637</v>
      </c>
      <c r="S65">
        <f>Q65-K65</f>
        <v>63.729999780654829</v>
      </c>
      <c r="T65">
        <f>P65-J65</f>
        <v>-0.11764705882283701</v>
      </c>
      <c r="U65">
        <v>19</v>
      </c>
      <c r="V65">
        <v>19</v>
      </c>
      <c r="W65">
        <v>19</v>
      </c>
      <c r="X65">
        <v>19</v>
      </c>
      <c r="Y65">
        <v>18</v>
      </c>
      <c r="Z65">
        <f t="shared" si="0"/>
        <v>2</v>
      </c>
      <c r="AA65">
        <f t="shared" si="1"/>
        <v>2</v>
      </c>
      <c r="AB65">
        <f t="shared" si="2"/>
        <v>11.76470588235294</v>
      </c>
      <c r="AC65">
        <f t="shared" si="3"/>
        <v>11.76470588235294</v>
      </c>
    </row>
    <row r="66" spans="1:29" x14ac:dyDescent="0.25">
      <c r="A66" t="s">
        <v>65</v>
      </c>
      <c r="B66">
        <v>25</v>
      </c>
      <c r="C66">
        <v>30</v>
      </c>
      <c r="D66">
        <v>20</v>
      </c>
      <c r="E66">
        <v>20</v>
      </c>
      <c r="F66">
        <v>4</v>
      </c>
      <c r="G66">
        <v>17</v>
      </c>
      <c r="H66">
        <v>1</v>
      </c>
      <c r="I66">
        <v>28.8580000400543</v>
      </c>
      <c r="J66">
        <v>0</v>
      </c>
      <c r="K66">
        <v>8.3000183105468694E-2</v>
      </c>
      <c r="L66">
        <f>I66-K66</f>
        <v>28.774999856948831</v>
      </c>
      <c r="M66">
        <v>17</v>
      </c>
      <c r="N66">
        <v>0</v>
      </c>
      <c r="O66">
        <v>1800</v>
      </c>
      <c r="P66">
        <v>9.6603411706957298E-2</v>
      </c>
      <c r="Q66">
        <v>87.056999921798706</v>
      </c>
      <c r="R66">
        <f>O66-Q66</f>
        <v>1712.9430000782013</v>
      </c>
      <c r="S66">
        <f>Q66-K66</f>
        <v>86.973999738693237</v>
      </c>
      <c r="T66">
        <f>P66-J66</f>
        <v>9.6603411706957298E-2</v>
      </c>
      <c r="U66">
        <v>20</v>
      </c>
      <c r="V66">
        <v>18</v>
      </c>
      <c r="W66">
        <v>18</v>
      </c>
      <c r="X66">
        <v>18</v>
      </c>
      <c r="Y66">
        <v>17</v>
      </c>
      <c r="Z66">
        <f t="shared" si="0"/>
        <v>1</v>
      </c>
      <c r="AA66">
        <f t="shared" si="1"/>
        <v>1</v>
      </c>
      <c r="AB66">
        <f t="shared" si="2"/>
        <v>5.8823529411764701</v>
      </c>
      <c r="AC66">
        <f t="shared" si="3"/>
        <v>5.8823529411764701</v>
      </c>
    </row>
    <row r="67" spans="1:29" x14ac:dyDescent="0.25">
      <c r="A67" t="s">
        <v>66</v>
      </c>
      <c r="B67">
        <v>25</v>
      </c>
      <c r="C67">
        <v>30</v>
      </c>
      <c r="D67">
        <v>20</v>
      </c>
      <c r="E67">
        <v>20</v>
      </c>
      <c r="F67">
        <v>5</v>
      </c>
      <c r="G67">
        <v>18</v>
      </c>
      <c r="H67">
        <v>1</v>
      </c>
      <c r="I67">
        <v>15.9679999351501</v>
      </c>
      <c r="J67">
        <v>0</v>
      </c>
      <c r="K67">
        <v>8.5999965667724595E-2</v>
      </c>
      <c r="L67">
        <f>I67-K67</f>
        <v>15.881999969482376</v>
      </c>
      <c r="M67">
        <v>18</v>
      </c>
      <c r="N67">
        <v>1</v>
      </c>
      <c r="O67">
        <v>246.41100001335101</v>
      </c>
      <c r="P67">
        <v>0</v>
      </c>
      <c r="Q67">
        <v>76.876000165939303</v>
      </c>
      <c r="R67">
        <f>O67-Q67</f>
        <v>169.53499984741171</v>
      </c>
      <c r="S67">
        <f>Q67-K67</f>
        <v>76.790000200271578</v>
      </c>
      <c r="T67">
        <f>P67-J67</f>
        <v>0</v>
      </c>
      <c r="U67">
        <v>20</v>
      </c>
      <c r="V67">
        <v>20</v>
      </c>
      <c r="W67">
        <v>20</v>
      </c>
      <c r="X67">
        <v>19</v>
      </c>
      <c r="Y67">
        <v>19</v>
      </c>
      <c r="Z67">
        <f t="shared" ref="Z67:Z121" si="4">X67-G67</f>
        <v>1</v>
      </c>
      <c r="AA67">
        <f t="shared" ref="AA67:AA121" si="5">X67-M67</f>
        <v>1</v>
      </c>
      <c r="AB67">
        <f t="shared" ref="AB67:AB121" si="6">(X67-G67)/G67*100</f>
        <v>5.5555555555555554</v>
      </c>
      <c r="AC67">
        <f t="shared" ref="AC67:AC121" si="7">(X67-M67)/M67*100</f>
        <v>5.5555555555555554</v>
      </c>
    </row>
    <row r="68" spans="1:29" x14ac:dyDescent="0.25">
      <c r="A68" t="s">
        <v>67</v>
      </c>
      <c r="B68">
        <v>25</v>
      </c>
      <c r="C68">
        <v>30</v>
      </c>
      <c r="D68">
        <v>20</v>
      </c>
      <c r="E68">
        <v>20</v>
      </c>
      <c r="F68">
        <v>6</v>
      </c>
      <c r="G68">
        <v>17</v>
      </c>
      <c r="H68">
        <v>0</v>
      </c>
      <c r="I68">
        <v>1800</v>
      </c>
      <c r="J68">
        <v>0.29411764705709398</v>
      </c>
      <c r="K68">
        <v>8.2999944686889607E-2</v>
      </c>
      <c r="L68">
        <f>I68-K68</f>
        <v>1799.9170000553131</v>
      </c>
      <c r="M68">
        <v>17</v>
      </c>
      <c r="N68">
        <v>1</v>
      </c>
      <c r="O68">
        <v>657.53600001335099</v>
      </c>
      <c r="P68">
        <v>0</v>
      </c>
      <c r="Q68">
        <v>71.315999984741197</v>
      </c>
      <c r="R68">
        <f>O68-Q68</f>
        <v>586.22000002860977</v>
      </c>
      <c r="S68">
        <f>Q68-K68</f>
        <v>71.233000040054307</v>
      </c>
      <c r="T68">
        <f>P68-J68</f>
        <v>-0.29411764705709398</v>
      </c>
      <c r="U68">
        <v>19</v>
      </c>
      <c r="V68">
        <v>19</v>
      </c>
      <c r="W68">
        <v>19</v>
      </c>
      <c r="X68">
        <v>19</v>
      </c>
      <c r="Y68">
        <v>19</v>
      </c>
      <c r="Z68">
        <f t="shared" si="4"/>
        <v>2</v>
      </c>
      <c r="AA68">
        <f t="shared" si="5"/>
        <v>2</v>
      </c>
      <c r="AB68">
        <f t="shared" si="6"/>
        <v>11.76470588235294</v>
      </c>
      <c r="AC68">
        <f t="shared" si="7"/>
        <v>11.76470588235294</v>
      </c>
    </row>
    <row r="69" spans="1:29" x14ac:dyDescent="0.25">
      <c r="A69" t="s">
        <v>68</v>
      </c>
      <c r="B69">
        <v>25</v>
      </c>
      <c r="C69">
        <v>30</v>
      </c>
      <c r="D69">
        <v>20</v>
      </c>
      <c r="E69">
        <v>20</v>
      </c>
      <c r="F69">
        <v>7</v>
      </c>
      <c r="G69">
        <v>20</v>
      </c>
      <c r="H69">
        <v>1</v>
      </c>
      <c r="I69">
        <v>394.26099991798401</v>
      </c>
      <c r="J69">
        <v>0</v>
      </c>
      <c r="K69">
        <v>8.2000017166137695E-2</v>
      </c>
      <c r="L69">
        <f>I69-K69</f>
        <v>394.17899990081787</v>
      </c>
      <c r="M69">
        <v>20</v>
      </c>
      <c r="N69">
        <v>1</v>
      </c>
      <c r="O69">
        <v>342.52699995040803</v>
      </c>
      <c r="P69">
        <v>0</v>
      </c>
      <c r="Q69">
        <v>87.986999988555894</v>
      </c>
      <c r="R69">
        <f>O69-Q69</f>
        <v>254.53999996185212</v>
      </c>
      <c r="S69">
        <f>Q69-K69</f>
        <v>87.904999971389756</v>
      </c>
      <c r="T69">
        <f>P69-J69</f>
        <v>0</v>
      </c>
      <c r="U69">
        <v>24</v>
      </c>
      <c r="V69">
        <v>22</v>
      </c>
      <c r="W69">
        <v>21</v>
      </c>
      <c r="X69">
        <v>21</v>
      </c>
      <c r="Y69">
        <v>21</v>
      </c>
      <c r="Z69">
        <f t="shared" si="4"/>
        <v>1</v>
      </c>
      <c r="AA69">
        <f t="shared" si="5"/>
        <v>1</v>
      </c>
      <c r="AB69">
        <f t="shared" si="6"/>
        <v>5</v>
      </c>
      <c r="AC69">
        <f t="shared" si="7"/>
        <v>5</v>
      </c>
    </row>
    <row r="70" spans="1:29" x14ac:dyDescent="0.25">
      <c r="A70" t="s">
        <v>69</v>
      </c>
      <c r="B70">
        <v>25</v>
      </c>
      <c r="C70">
        <v>30</v>
      </c>
      <c r="D70">
        <v>20</v>
      </c>
      <c r="E70">
        <v>20</v>
      </c>
      <c r="F70">
        <v>8</v>
      </c>
      <c r="G70">
        <v>17</v>
      </c>
      <c r="H70">
        <v>1</v>
      </c>
      <c r="I70">
        <v>38.786000013351398</v>
      </c>
      <c r="J70">
        <v>0</v>
      </c>
      <c r="K70">
        <v>8.4000110626220703E-2</v>
      </c>
      <c r="L70">
        <f>I70-K70</f>
        <v>38.701999902725177</v>
      </c>
      <c r="M70">
        <v>17</v>
      </c>
      <c r="N70">
        <v>1</v>
      </c>
      <c r="O70">
        <v>1131.77200007438</v>
      </c>
      <c r="P70">
        <v>0</v>
      </c>
      <c r="Q70">
        <v>88.505000114440904</v>
      </c>
      <c r="R70">
        <f>O70-Q70</f>
        <v>1043.2669999599391</v>
      </c>
      <c r="S70">
        <f>Q70-K70</f>
        <v>88.421000003814683</v>
      </c>
      <c r="T70">
        <f>P70-J70</f>
        <v>0</v>
      </c>
      <c r="U70">
        <v>20</v>
      </c>
      <c r="V70">
        <v>20</v>
      </c>
      <c r="W70">
        <v>19</v>
      </c>
      <c r="X70">
        <v>19</v>
      </c>
      <c r="Y70">
        <v>19</v>
      </c>
      <c r="Z70">
        <f t="shared" si="4"/>
        <v>2</v>
      </c>
      <c r="AA70">
        <f t="shared" si="5"/>
        <v>2</v>
      </c>
      <c r="AB70">
        <f t="shared" si="6"/>
        <v>11.76470588235294</v>
      </c>
      <c r="AC70">
        <f t="shared" si="7"/>
        <v>11.76470588235294</v>
      </c>
    </row>
    <row r="71" spans="1:29" x14ac:dyDescent="0.25">
      <c r="A71" t="s">
        <v>70</v>
      </c>
      <c r="B71">
        <v>25</v>
      </c>
      <c r="C71">
        <v>30</v>
      </c>
      <c r="D71">
        <v>20</v>
      </c>
      <c r="E71">
        <v>20</v>
      </c>
      <c r="F71">
        <v>9</v>
      </c>
      <c r="G71">
        <v>18</v>
      </c>
      <c r="H71">
        <v>0</v>
      </c>
      <c r="I71">
        <v>1800</v>
      </c>
      <c r="J71">
        <v>0.16666666666574401</v>
      </c>
      <c r="K71">
        <v>8.2999944686889607E-2</v>
      </c>
      <c r="L71">
        <f>I71-K71</f>
        <v>1799.9170000553131</v>
      </c>
      <c r="M71">
        <v>17</v>
      </c>
      <c r="N71">
        <v>1</v>
      </c>
      <c r="O71">
        <v>1750.44799995422</v>
      </c>
      <c r="P71">
        <v>0</v>
      </c>
      <c r="Q71">
        <v>75.114000082015906</v>
      </c>
      <c r="R71">
        <f>O71-Q71</f>
        <v>1675.333999872204</v>
      </c>
      <c r="S71">
        <f>Q71-K71</f>
        <v>75.031000137329016</v>
      </c>
      <c r="T71">
        <f>P71-J71</f>
        <v>-0.16666666666574401</v>
      </c>
      <c r="U71">
        <v>21</v>
      </c>
      <c r="V71">
        <v>21</v>
      </c>
      <c r="W71">
        <v>20</v>
      </c>
      <c r="X71">
        <v>20</v>
      </c>
      <c r="Y71">
        <v>18</v>
      </c>
      <c r="Z71">
        <f t="shared" si="4"/>
        <v>2</v>
      </c>
      <c r="AA71">
        <f t="shared" si="5"/>
        <v>3</v>
      </c>
      <c r="AB71">
        <f t="shared" si="6"/>
        <v>11.111111111111111</v>
      </c>
      <c r="AC71">
        <f t="shared" si="7"/>
        <v>17.647058823529413</v>
      </c>
    </row>
    <row r="72" spans="1:29" x14ac:dyDescent="0.25">
      <c r="A72" t="s">
        <v>71</v>
      </c>
      <c r="B72">
        <v>25</v>
      </c>
      <c r="C72">
        <v>30</v>
      </c>
      <c r="D72">
        <v>20</v>
      </c>
      <c r="E72">
        <v>40</v>
      </c>
      <c r="F72">
        <v>0</v>
      </c>
      <c r="G72">
        <v>23</v>
      </c>
      <c r="H72">
        <v>0</v>
      </c>
      <c r="I72">
        <v>1800</v>
      </c>
      <c r="J72">
        <v>4.3478260869386297E-2</v>
      </c>
      <c r="K72">
        <v>8.2999944686889607E-2</v>
      </c>
      <c r="L72">
        <f>I72-K72</f>
        <v>1799.9170000553131</v>
      </c>
      <c r="M72">
        <v>29</v>
      </c>
      <c r="N72">
        <v>0</v>
      </c>
      <c r="O72">
        <v>1800</v>
      </c>
      <c r="P72">
        <v>0.24997798972767701</v>
      </c>
      <c r="Q72">
        <v>310.07599997520401</v>
      </c>
      <c r="R72">
        <f>O72-Q72</f>
        <v>1489.924000024796</v>
      </c>
      <c r="S72">
        <f>Q72-K72</f>
        <v>309.99300003051712</v>
      </c>
      <c r="T72">
        <f>P72-J72</f>
        <v>0.20649972885829071</v>
      </c>
      <c r="U72">
        <v>24</v>
      </c>
      <c r="V72">
        <v>24</v>
      </c>
      <c r="W72">
        <v>23</v>
      </c>
      <c r="X72">
        <v>23</v>
      </c>
      <c r="Y72">
        <v>23</v>
      </c>
      <c r="Z72">
        <f t="shared" si="4"/>
        <v>0</v>
      </c>
      <c r="AA72">
        <f t="shared" si="5"/>
        <v>-6</v>
      </c>
      <c r="AB72">
        <f t="shared" si="6"/>
        <v>0</v>
      </c>
      <c r="AC72">
        <f t="shared" si="7"/>
        <v>-20.689655172413794</v>
      </c>
    </row>
    <row r="73" spans="1:29" x14ac:dyDescent="0.25">
      <c r="A73" t="s">
        <v>72</v>
      </c>
      <c r="B73">
        <v>25</v>
      </c>
      <c r="C73">
        <v>30</v>
      </c>
      <c r="D73">
        <v>20</v>
      </c>
      <c r="E73">
        <v>40</v>
      </c>
      <c r="F73">
        <v>1</v>
      </c>
      <c r="G73">
        <v>22</v>
      </c>
      <c r="H73">
        <v>0</v>
      </c>
      <c r="I73">
        <v>1800</v>
      </c>
      <c r="J73">
        <v>9.0909090908679102E-2</v>
      </c>
      <c r="K73">
        <v>1.9979999065399101</v>
      </c>
      <c r="L73">
        <f>I73-K73</f>
        <v>1798.0020000934601</v>
      </c>
      <c r="M73">
        <v>28</v>
      </c>
      <c r="N73">
        <v>0</v>
      </c>
      <c r="O73">
        <v>1800</v>
      </c>
      <c r="P73">
        <v>0.99999999999642797</v>
      </c>
      <c r="Q73">
        <v>427.14200019836397</v>
      </c>
      <c r="R73">
        <f>O73-Q73</f>
        <v>1372.857999801636</v>
      </c>
      <c r="S73">
        <f>Q73-K73</f>
        <v>425.14400029182406</v>
      </c>
      <c r="T73">
        <f>P73-J73</f>
        <v>0.90909090908774881</v>
      </c>
      <c r="U73">
        <v>24</v>
      </c>
      <c r="V73">
        <v>24</v>
      </c>
      <c r="W73">
        <v>22</v>
      </c>
      <c r="X73">
        <v>22</v>
      </c>
      <c r="Y73">
        <v>22</v>
      </c>
      <c r="Z73">
        <f t="shared" si="4"/>
        <v>0</v>
      </c>
      <c r="AA73">
        <f t="shared" si="5"/>
        <v>-6</v>
      </c>
      <c r="AB73">
        <f t="shared" si="6"/>
        <v>0</v>
      </c>
      <c r="AC73">
        <f t="shared" si="7"/>
        <v>-21.428571428571427</v>
      </c>
    </row>
    <row r="74" spans="1:29" x14ac:dyDescent="0.25">
      <c r="A74" t="s">
        <v>73</v>
      </c>
      <c r="B74">
        <v>25</v>
      </c>
      <c r="C74">
        <v>30</v>
      </c>
      <c r="D74">
        <v>20</v>
      </c>
      <c r="E74">
        <v>40</v>
      </c>
      <c r="F74">
        <v>2</v>
      </c>
      <c r="G74">
        <v>23</v>
      </c>
      <c r="H74">
        <v>1</v>
      </c>
      <c r="I74">
        <v>271.85199999809203</v>
      </c>
      <c r="J74">
        <v>0</v>
      </c>
      <c r="K74">
        <v>2.0399999618530198</v>
      </c>
      <c r="L74">
        <f>I74-K74</f>
        <v>269.812000036239</v>
      </c>
      <c r="M74">
        <v>29</v>
      </c>
      <c r="N74">
        <v>0</v>
      </c>
      <c r="O74">
        <v>1800</v>
      </c>
      <c r="P74">
        <v>0.99999999999655098</v>
      </c>
      <c r="Q74">
        <v>395.87700009346003</v>
      </c>
      <c r="R74">
        <f>O74-Q74</f>
        <v>1404.1229999065399</v>
      </c>
      <c r="S74">
        <f>Q74-K74</f>
        <v>393.837000131607</v>
      </c>
      <c r="T74">
        <f>P74-J74</f>
        <v>0.99999999999655098</v>
      </c>
      <c r="U74">
        <v>24</v>
      </c>
      <c r="V74">
        <v>24</v>
      </c>
      <c r="W74">
        <v>23</v>
      </c>
      <c r="X74">
        <v>23</v>
      </c>
      <c r="Y74">
        <v>23</v>
      </c>
      <c r="Z74">
        <f t="shared" si="4"/>
        <v>0</v>
      </c>
      <c r="AA74">
        <f t="shared" si="5"/>
        <v>-6</v>
      </c>
      <c r="AB74">
        <f t="shared" si="6"/>
        <v>0</v>
      </c>
      <c r="AC74">
        <f t="shared" si="7"/>
        <v>-20.689655172413794</v>
      </c>
    </row>
    <row r="75" spans="1:29" x14ac:dyDescent="0.25">
      <c r="A75" t="s">
        <v>74</v>
      </c>
      <c r="B75">
        <v>25</v>
      </c>
      <c r="C75">
        <v>30</v>
      </c>
      <c r="D75">
        <v>20</v>
      </c>
      <c r="E75">
        <v>40</v>
      </c>
      <c r="F75">
        <v>3</v>
      </c>
      <c r="G75">
        <v>19</v>
      </c>
      <c r="H75">
        <v>0</v>
      </c>
      <c r="I75">
        <v>1800</v>
      </c>
      <c r="J75">
        <v>0.202786377707911</v>
      </c>
      <c r="K75">
        <v>1.73300004005432</v>
      </c>
      <c r="L75">
        <f>I75-K75</f>
        <v>1798.2669999599457</v>
      </c>
      <c r="M75">
        <v>19</v>
      </c>
      <c r="N75">
        <v>1</v>
      </c>
      <c r="O75">
        <v>1800</v>
      </c>
      <c r="P75">
        <v>0</v>
      </c>
      <c r="Q75">
        <v>261.38100004196099</v>
      </c>
      <c r="R75">
        <f>O75-Q75</f>
        <v>1538.618999958039</v>
      </c>
      <c r="S75">
        <f>Q75-K75</f>
        <v>259.64800000190667</v>
      </c>
      <c r="T75">
        <f>P75-J75</f>
        <v>-0.202786377707911</v>
      </c>
      <c r="U75">
        <v>21</v>
      </c>
      <c r="V75">
        <v>21</v>
      </c>
      <c r="W75">
        <v>21</v>
      </c>
      <c r="X75">
        <v>20</v>
      </c>
      <c r="Y75">
        <v>20</v>
      </c>
      <c r="Z75">
        <f t="shared" si="4"/>
        <v>1</v>
      </c>
      <c r="AA75">
        <f t="shared" si="5"/>
        <v>1</v>
      </c>
      <c r="AB75">
        <f t="shared" si="6"/>
        <v>5.2631578947368416</v>
      </c>
      <c r="AC75">
        <f t="shared" si="7"/>
        <v>5.2631578947368416</v>
      </c>
    </row>
    <row r="76" spans="1:29" x14ac:dyDescent="0.25">
      <c r="A76" t="s">
        <v>75</v>
      </c>
      <c r="B76">
        <v>25</v>
      </c>
      <c r="C76">
        <v>30</v>
      </c>
      <c r="D76">
        <v>20</v>
      </c>
      <c r="E76">
        <v>40</v>
      </c>
      <c r="F76">
        <v>4</v>
      </c>
      <c r="G76">
        <v>23</v>
      </c>
      <c r="H76">
        <v>0</v>
      </c>
      <c r="I76">
        <v>1800</v>
      </c>
      <c r="J76">
        <v>8.6956521738754802E-2</v>
      </c>
      <c r="K76">
        <v>2.7579998970031698</v>
      </c>
      <c r="L76">
        <f>I76-K76</f>
        <v>1797.2420001029968</v>
      </c>
      <c r="M76">
        <v>28</v>
      </c>
      <c r="N76">
        <v>0</v>
      </c>
      <c r="O76">
        <v>1800</v>
      </c>
      <c r="P76">
        <v>0.21071428571353301</v>
      </c>
      <c r="Q76">
        <v>326.50500011444001</v>
      </c>
      <c r="R76">
        <f>O76-Q76</f>
        <v>1473.49499988556</v>
      </c>
      <c r="S76">
        <f>Q76-K76</f>
        <v>323.74700021743683</v>
      </c>
      <c r="T76">
        <f>P76-J76</f>
        <v>0.12375776397477821</v>
      </c>
      <c r="U76">
        <v>25</v>
      </c>
      <c r="V76">
        <v>25</v>
      </c>
      <c r="W76">
        <v>24</v>
      </c>
      <c r="X76">
        <v>24</v>
      </c>
      <c r="Y76">
        <v>23</v>
      </c>
      <c r="Z76">
        <f t="shared" si="4"/>
        <v>1</v>
      </c>
      <c r="AA76">
        <f t="shared" si="5"/>
        <v>-4</v>
      </c>
      <c r="AB76">
        <f t="shared" si="6"/>
        <v>4.3478260869565215</v>
      </c>
      <c r="AC76">
        <f t="shared" si="7"/>
        <v>-14.285714285714285</v>
      </c>
    </row>
    <row r="77" spans="1:29" x14ac:dyDescent="0.25">
      <c r="A77" t="s">
        <v>76</v>
      </c>
      <c r="B77">
        <v>25</v>
      </c>
      <c r="C77">
        <v>30</v>
      </c>
      <c r="D77">
        <v>20</v>
      </c>
      <c r="E77">
        <v>40</v>
      </c>
      <c r="F77">
        <v>5</v>
      </c>
      <c r="G77">
        <v>20</v>
      </c>
      <c r="H77">
        <v>1</v>
      </c>
      <c r="I77">
        <v>194.29900002479499</v>
      </c>
      <c r="J77">
        <v>0</v>
      </c>
      <c r="K77">
        <v>3.96000003814697</v>
      </c>
      <c r="L77">
        <f>I77-K77</f>
        <v>190.33899998664802</v>
      </c>
      <c r="M77">
        <v>21</v>
      </c>
      <c r="N77">
        <v>0</v>
      </c>
      <c r="O77">
        <v>1800</v>
      </c>
      <c r="P77">
        <v>8.7962690903448507E-2</v>
      </c>
      <c r="Q77">
        <v>319.269999980926</v>
      </c>
      <c r="R77">
        <f>O77-Q77</f>
        <v>1480.7300000190739</v>
      </c>
      <c r="S77">
        <f>Q77-K77</f>
        <v>315.30999994277903</v>
      </c>
      <c r="T77">
        <f>P77-J77</f>
        <v>8.7962690903448507E-2</v>
      </c>
      <c r="U77">
        <v>23</v>
      </c>
      <c r="V77">
        <v>22</v>
      </c>
      <c r="W77">
        <v>21</v>
      </c>
      <c r="X77">
        <v>21</v>
      </c>
      <c r="Y77">
        <v>21</v>
      </c>
      <c r="Z77">
        <f t="shared" si="4"/>
        <v>1</v>
      </c>
      <c r="AA77">
        <f t="shared" si="5"/>
        <v>0</v>
      </c>
      <c r="AB77">
        <f t="shared" si="6"/>
        <v>5</v>
      </c>
      <c r="AC77">
        <f t="shared" si="7"/>
        <v>0</v>
      </c>
    </row>
    <row r="78" spans="1:29" x14ac:dyDescent="0.25">
      <c r="A78" t="s">
        <v>77</v>
      </c>
      <c r="B78">
        <v>25</v>
      </c>
      <c r="C78">
        <v>30</v>
      </c>
      <c r="D78">
        <v>20</v>
      </c>
      <c r="E78">
        <v>40</v>
      </c>
      <c r="F78">
        <v>6</v>
      </c>
      <c r="G78">
        <v>21</v>
      </c>
      <c r="H78">
        <v>1</v>
      </c>
      <c r="I78">
        <v>97.065999984741197</v>
      </c>
      <c r="J78">
        <v>0</v>
      </c>
      <c r="K78">
        <v>2.33500003814697</v>
      </c>
      <c r="L78">
        <f>I78-K78</f>
        <v>94.730999946594224</v>
      </c>
      <c r="M78">
        <v>29</v>
      </c>
      <c r="N78">
        <v>0</v>
      </c>
      <c r="O78">
        <v>1800</v>
      </c>
      <c r="P78">
        <v>0.32297538726800201</v>
      </c>
      <c r="Q78">
        <v>323.16100001335099</v>
      </c>
      <c r="R78">
        <f>O78-Q78</f>
        <v>1476.838999986649</v>
      </c>
      <c r="S78">
        <f>Q78-K78</f>
        <v>320.82599997520401</v>
      </c>
      <c r="T78">
        <f>P78-J78</f>
        <v>0.32297538726800201</v>
      </c>
      <c r="U78">
        <v>21</v>
      </c>
      <c r="V78">
        <v>21</v>
      </c>
      <c r="W78">
        <v>21</v>
      </c>
      <c r="X78">
        <v>21</v>
      </c>
      <c r="Y78">
        <v>21</v>
      </c>
      <c r="Z78">
        <f t="shared" si="4"/>
        <v>0</v>
      </c>
      <c r="AA78">
        <f t="shared" si="5"/>
        <v>-8</v>
      </c>
      <c r="AB78">
        <f t="shared" si="6"/>
        <v>0</v>
      </c>
      <c r="AC78">
        <f t="shared" si="7"/>
        <v>-27.586206896551722</v>
      </c>
    </row>
    <row r="79" spans="1:29" x14ac:dyDescent="0.25">
      <c r="A79" t="s">
        <v>78</v>
      </c>
      <c r="B79">
        <v>25</v>
      </c>
      <c r="C79">
        <v>30</v>
      </c>
      <c r="D79">
        <v>20</v>
      </c>
      <c r="E79">
        <v>40</v>
      </c>
      <c r="F79">
        <v>7</v>
      </c>
      <c r="G79">
        <v>20</v>
      </c>
      <c r="H79">
        <v>0</v>
      </c>
      <c r="I79">
        <v>1800</v>
      </c>
      <c r="J79">
        <v>0.19697377000494201</v>
      </c>
      <c r="K79">
        <v>5.9400000572204501</v>
      </c>
      <c r="L79">
        <f>I79-K79</f>
        <v>1794.0599999427795</v>
      </c>
      <c r="M79">
        <v>28</v>
      </c>
      <c r="N79">
        <v>0</v>
      </c>
      <c r="O79">
        <v>1800</v>
      </c>
      <c r="P79">
        <v>0.31632653061111499</v>
      </c>
      <c r="Q79">
        <v>367.83599996566699</v>
      </c>
      <c r="R79">
        <f>O79-Q79</f>
        <v>1432.164000034333</v>
      </c>
      <c r="S79">
        <f>Q79-K79</f>
        <v>361.89599990844653</v>
      </c>
      <c r="T79">
        <f>P79-J79</f>
        <v>0.11935276060617298</v>
      </c>
      <c r="U79">
        <v>21</v>
      </c>
      <c r="V79">
        <v>21</v>
      </c>
      <c r="W79">
        <v>21</v>
      </c>
      <c r="X79">
        <v>21</v>
      </c>
      <c r="Y79">
        <v>20</v>
      </c>
      <c r="Z79">
        <f t="shared" si="4"/>
        <v>1</v>
      </c>
      <c r="AA79">
        <f t="shared" si="5"/>
        <v>-7</v>
      </c>
      <c r="AB79">
        <f t="shared" si="6"/>
        <v>5</v>
      </c>
      <c r="AC79">
        <f t="shared" si="7"/>
        <v>-25</v>
      </c>
    </row>
    <row r="80" spans="1:29" x14ac:dyDescent="0.25">
      <c r="A80" t="s">
        <v>79</v>
      </c>
      <c r="B80">
        <v>25</v>
      </c>
      <c r="C80">
        <v>30</v>
      </c>
      <c r="D80">
        <v>20</v>
      </c>
      <c r="E80">
        <v>40</v>
      </c>
      <c r="F80">
        <v>8</v>
      </c>
      <c r="G80">
        <v>22</v>
      </c>
      <c r="H80">
        <v>1</v>
      </c>
      <c r="I80">
        <v>99.370000123977604</v>
      </c>
      <c r="J80">
        <v>0</v>
      </c>
      <c r="K80">
        <v>4.3719999790191597</v>
      </c>
      <c r="L80">
        <f>I80-K80</f>
        <v>94.998000144958439</v>
      </c>
      <c r="M80">
        <v>28</v>
      </c>
      <c r="N80">
        <v>0</v>
      </c>
      <c r="O80">
        <v>1800</v>
      </c>
      <c r="P80">
        <v>0.99999999999642797</v>
      </c>
      <c r="Q80">
        <v>415.81500005722</v>
      </c>
      <c r="R80">
        <f>O80-Q80</f>
        <v>1384.18499994278</v>
      </c>
      <c r="S80">
        <f>Q80-K80</f>
        <v>411.44300007820084</v>
      </c>
      <c r="T80">
        <f>P80-J80</f>
        <v>0.99999999999642797</v>
      </c>
      <c r="U80">
        <v>24</v>
      </c>
      <c r="V80">
        <v>24</v>
      </c>
      <c r="W80">
        <v>23</v>
      </c>
      <c r="X80">
        <v>23</v>
      </c>
      <c r="Y80">
        <v>23</v>
      </c>
      <c r="Z80">
        <f t="shared" si="4"/>
        <v>1</v>
      </c>
      <c r="AA80">
        <f t="shared" si="5"/>
        <v>-5</v>
      </c>
      <c r="AB80">
        <f t="shared" si="6"/>
        <v>4.5454545454545459</v>
      </c>
      <c r="AC80">
        <f t="shared" si="7"/>
        <v>-17.857142857142858</v>
      </c>
    </row>
    <row r="81" spans="1:29" x14ac:dyDescent="0.25">
      <c r="A81" t="s">
        <v>80</v>
      </c>
      <c r="B81">
        <v>25</v>
      </c>
      <c r="C81">
        <v>30</v>
      </c>
      <c r="D81">
        <v>20</v>
      </c>
      <c r="E81">
        <v>40</v>
      </c>
      <c r="F81">
        <v>9</v>
      </c>
      <c r="G81">
        <v>22</v>
      </c>
      <c r="H81">
        <v>0</v>
      </c>
      <c r="I81">
        <v>1800</v>
      </c>
      <c r="J81">
        <v>9.0909090908680101E-2</v>
      </c>
      <c r="K81">
        <v>4.9389998912811199</v>
      </c>
      <c r="L81">
        <f>I81-K81</f>
        <v>1795.0610001087189</v>
      </c>
      <c r="M81">
        <v>29</v>
      </c>
      <c r="N81">
        <v>0</v>
      </c>
      <c r="O81">
        <v>1800</v>
      </c>
      <c r="P81">
        <v>0.99999999999655098</v>
      </c>
      <c r="Q81">
        <v>409.94200015067997</v>
      </c>
      <c r="R81">
        <f>O81-Q81</f>
        <v>1390.0579998493199</v>
      </c>
      <c r="S81">
        <f>Q81-K81</f>
        <v>405.00300025939885</v>
      </c>
      <c r="T81">
        <f>P81-J81</f>
        <v>0.90909090908787094</v>
      </c>
      <c r="U81">
        <v>24</v>
      </c>
      <c r="V81">
        <v>23</v>
      </c>
      <c r="W81">
        <v>23</v>
      </c>
      <c r="X81">
        <v>23</v>
      </c>
      <c r="Y81">
        <v>22</v>
      </c>
      <c r="Z81">
        <f t="shared" si="4"/>
        <v>1</v>
      </c>
      <c r="AA81">
        <f t="shared" si="5"/>
        <v>-6</v>
      </c>
      <c r="AB81">
        <f t="shared" si="6"/>
        <v>4.5454545454545459</v>
      </c>
      <c r="AC81">
        <f t="shared" si="7"/>
        <v>-20.689655172413794</v>
      </c>
    </row>
    <row r="82" spans="1:29" x14ac:dyDescent="0.25">
      <c r="A82" t="s">
        <v>81</v>
      </c>
      <c r="B82">
        <v>25</v>
      </c>
      <c r="C82">
        <v>40</v>
      </c>
      <c r="D82">
        <v>20</v>
      </c>
      <c r="E82">
        <v>20</v>
      </c>
      <c r="F82">
        <v>0</v>
      </c>
      <c r="G82">
        <v>27</v>
      </c>
      <c r="H82">
        <v>0</v>
      </c>
      <c r="I82">
        <v>1800</v>
      </c>
      <c r="J82">
        <v>0.259181122049361</v>
      </c>
      <c r="K82">
        <v>0.14499998092651301</v>
      </c>
      <c r="L82">
        <f>I82-K82</f>
        <v>1799.8550000190735</v>
      </c>
      <c r="M82">
        <v>27</v>
      </c>
      <c r="N82">
        <v>0</v>
      </c>
      <c r="O82">
        <v>1800</v>
      </c>
      <c r="P82">
        <v>5.3837778040221801E-2</v>
      </c>
      <c r="Q82">
        <v>257.41499996185303</v>
      </c>
      <c r="R82">
        <f>O82-Q82</f>
        <v>1542.585000038147</v>
      </c>
      <c r="S82">
        <f>Q82-K82</f>
        <v>257.26999998092651</v>
      </c>
      <c r="T82">
        <f>P82-J82</f>
        <v>-0.2053433440091392</v>
      </c>
      <c r="U82">
        <v>29</v>
      </c>
      <c r="V82">
        <v>29</v>
      </c>
      <c r="W82">
        <v>28</v>
      </c>
      <c r="X82">
        <v>28</v>
      </c>
      <c r="Y82">
        <v>27</v>
      </c>
      <c r="Z82">
        <f t="shared" si="4"/>
        <v>1</v>
      </c>
      <c r="AA82">
        <f t="shared" si="5"/>
        <v>1</v>
      </c>
      <c r="AB82">
        <f t="shared" si="6"/>
        <v>3.7037037037037033</v>
      </c>
      <c r="AC82">
        <f t="shared" si="7"/>
        <v>3.7037037037037033</v>
      </c>
    </row>
    <row r="83" spans="1:29" x14ac:dyDescent="0.25">
      <c r="A83" t="s">
        <v>82</v>
      </c>
      <c r="B83">
        <v>25</v>
      </c>
      <c r="C83">
        <v>40</v>
      </c>
      <c r="D83">
        <v>20</v>
      </c>
      <c r="E83">
        <v>20</v>
      </c>
      <c r="F83">
        <v>1</v>
      </c>
      <c r="G83">
        <v>29</v>
      </c>
      <c r="H83">
        <v>0</v>
      </c>
      <c r="I83">
        <v>1800</v>
      </c>
      <c r="J83">
        <v>0.103448275861713</v>
      </c>
      <c r="K83">
        <v>0.18799996376037501</v>
      </c>
      <c r="L83">
        <f>I83-K83</f>
        <v>1799.8120000362396</v>
      </c>
      <c r="M83">
        <v>28</v>
      </c>
      <c r="N83">
        <v>1</v>
      </c>
      <c r="O83">
        <v>826.97200012206997</v>
      </c>
      <c r="P83">
        <v>0</v>
      </c>
      <c r="Q83">
        <v>216.651999950408</v>
      </c>
      <c r="R83">
        <f>O83-Q83</f>
        <v>610.32000017166195</v>
      </c>
      <c r="S83">
        <f>Q83-K83</f>
        <v>216.46399998664762</v>
      </c>
      <c r="T83">
        <f>P83-J83</f>
        <v>-0.103448275861713</v>
      </c>
      <c r="U83">
        <v>33</v>
      </c>
      <c r="V83">
        <v>31</v>
      </c>
      <c r="W83">
        <v>31</v>
      </c>
      <c r="X83">
        <v>30</v>
      </c>
      <c r="Y83">
        <v>30</v>
      </c>
      <c r="Z83">
        <f t="shared" si="4"/>
        <v>1</v>
      </c>
      <c r="AA83">
        <f t="shared" si="5"/>
        <v>2</v>
      </c>
      <c r="AB83">
        <f t="shared" si="6"/>
        <v>3.4482758620689653</v>
      </c>
      <c r="AC83">
        <f t="shared" si="7"/>
        <v>7.1428571428571423</v>
      </c>
    </row>
    <row r="84" spans="1:29" x14ac:dyDescent="0.25">
      <c r="A84" t="s">
        <v>83</v>
      </c>
      <c r="B84">
        <v>25</v>
      </c>
      <c r="C84">
        <v>40</v>
      </c>
      <c r="D84">
        <v>20</v>
      </c>
      <c r="E84">
        <v>20</v>
      </c>
      <c r="F84">
        <v>2</v>
      </c>
      <c r="G84">
        <v>26</v>
      </c>
      <c r="H84">
        <v>0</v>
      </c>
      <c r="I84">
        <v>1800</v>
      </c>
      <c r="J84">
        <v>0.26897508948686999</v>
      </c>
      <c r="K84">
        <v>0.14499998092651301</v>
      </c>
      <c r="L84">
        <f>I84-K84</f>
        <v>1799.8550000190735</v>
      </c>
      <c r="M84">
        <v>28</v>
      </c>
      <c r="N84">
        <v>0</v>
      </c>
      <c r="O84">
        <v>1800</v>
      </c>
      <c r="P84">
        <v>0.12147049205378101</v>
      </c>
      <c r="Q84">
        <v>212.639000177383</v>
      </c>
      <c r="R84">
        <f>O84-Q84</f>
        <v>1587.360999822617</v>
      </c>
      <c r="S84">
        <f>Q84-K84</f>
        <v>212.49400019645648</v>
      </c>
      <c r="T84">
        <f>P84-J84</f>
        <v>-0.14750459743308897</v>
      </c>
      <c r="U84">
        <v>27</v>
      </c>
      <c r="V84">
        <v>27</v>
      </c>
      <c r="W84">
        <v>27</v>
      </c>
      <c r="X84">
        <v>27</v>
      </c>
      <c r="Y84">
        <v>27</v>
      </c>
      <c r="Z84">
        <f t="shared" si="4"/>
        <v>1</v>
      </c>
      <c r="AA84">
        <f t="shared" si="5"/>
        <v>-1</v>
      </c>
      <c r="AB84">
        <f t="shared" si="6"/>
        <v>3.8461538461538463</v>
      </c>
      <c r="AC84">
        <f t="shared" si="7"/>
        <v>-3.5714285714285712</v>
      </c>
    </row>
    <row r="85" spans="1:29" x14ac:dyDescent="0.25">
      <c r="A85" t="s">
        <v>84</v>
      </c>
      <c r="B85">
        <v>25</v>
      </c>
      <c r="C85">
        <v>40</v>
      </c>
      <c r="D85">
        <v>20</v>
      </c>
      <c r="E85">
        <v>20</v>
      </c>
      <c r="F85">
        <v>3</v>
      </c>
      <c r="G85">
        <v>28</v>
      </c>
      <c r="H85">
        <v>0</v>
      </c>
      <c r="I85">
        <v>1800</v>
      </c>
      <c r="J85">
        <v>0.24999999999910999</v>
      </c>
      <c r="K85">
        <v>0.14499998092651301</v>
      </c>
      <c r="L85">
        <f>I85-K85</f>
        <v>1799.8550000190735</v>
      </c>
      <c r="M85">
        <v>28</v>
      </c>
      <c r="N85">
        <v>0</v>
      </c>
      <c r="O85">
        <v>1800</v>
      </c>
      <c r="P85">
        <v>4.0059530635483197E-2</v>
      </c>
      <c r="Q85">
        <v>247.14100003242399</v>
      </c>
      <c r="R85">
        <f>O85-Q85</f>
        <v>1552.858999967576</v>
      </c>
      <c r="S85">
        <f>Q85-K85</f>
        <v>246.99600005149748</v>
      </c>
      <c r="T85">
        <f>P85-J85</f>
        <v>-0.20994046936362679</v>
      </c>
      <c r="U85">
        <v>32</v>
      </c>
      <c r="V85">
        <v>31</v>
      </c>
      <c r="W85">
        <v>30</v>
      </c>
      <c r="X85">
        <v>30</v>
      </c>
      <c r="Y85">
        <v>30</v>
      </c>
      <c r="Z85">
        <f t="shared" si="4"/>
        <v>2</v>
      </c>
      <c r="AA85">
        <f t="shared" si="5"/>
        <v>2</v>
      </c>
      <c r="AB85">
        <f t="shared" si="6"/>
        <v>7.1428571428571423</v>
      </c>
      <c r="AC85">
        <f t="shared" si="7"/>
        <v>7.1428571428571423</v>
      </c>
    </row>
    <row r="86" spans="1:29" x14ac:dyDescent="0.25">
      <c r="A86" t="s">
        <v>85</v>
      </c>
      <c r="B86">
        <v>25</v>
      </c>
      <c r="C86">
        <v>40</v>
      </c>
      <c r="D86">
        <v>20</v>
      </c>
      <c r="E86">
        <v>20</v>
      </c>
      <c r="F86">
        <v>4</v>
      </c>
      <c r="G86">
        <v>26</v>
      </c>
      <c r="H86">
        <v>0</v>
      </c>
      <c r="I86">
        <v>1800</v>
      </c>
      <c r="J86">
        <v>0.30732530827832399</v>
      </c>
      <c r="K86">
        <v>1.16900014877319</v>
      </c>
      <c r="L86">
        <f>I86-K86</f>
        <v>1798.8309998512268</v>
      </c>
      <c r="M86">
        <v>27</v>
      </c>
      <c r="N86">
        <v>0</v>
      </c>
      <c r="O86">
        <v>1800</v>
      </c>
      <c r="P86">
        <v>6.9842975958613704E-2</v>
      </c>
      <c r="Q86">
        <v>269.08400011062599</v>
      </c>
      <c r="R86">
        <f>O86-Q86</f>
        <v>1530.915999889374</v>
      </c>
      <c r="S86">
        <f>Q86-K86</f>
        <v>267.9149999618528</v>
      </c>
      <c r="T86">
        <f>P86-J86</f>
        <v>-0.23748233231971028</v>
      </c>
      <c r="U86">
        <v>30</v>
      </c>
      <c r="V86">
        <v>29</v>
      </c>
      <c r="W86">
        <v>29</v>
      </c>
      <c r="X86">
        <v>28</v>
      </c>
      <c r="Y86">
        <v>27</v>
      </c>
      <c r="Z86">
        <f t="shared" si="4"/>
        <v>2</v>
      </c>
      <c r="AA86">
        <f t="shared" si="5"/>
        <v>1</v>
      </c>
      <c r="AB86">
        <f t="shared" si="6"/>
        <v>7.6923076923076925</v>
      </c>
      <c r="AC86">
        <f t="shared" si="7"/>
        <v>3.7037037037037033</v>
      </c>
    </row>
    <row r="87" spans="1:29" x14ac:dyDescent="0.25">
      <c r="A87" t="s">
        <v>86</v>
      </c>
      <c r="B87">
        <v>25</v>
      </c>
      <c r="C87">
        <v>40</v>
      </c>
      <c r="D87">
        <v>20</v>
      </c>
      <c r="E87">
        <v>20</v>
      </c>
      <c r="F87">
        <v>5</v>
      </c>
      <c r="G87">
        <v>24</v>
      </c>
      <c r="H87">
        <v>0</v>
      </c>
      <c r="I87">
        <v>1800</v>
      </c>
      <c r="J87">
        <v>0.37318659270821197</v>
      </c>
      <c r="K87">
        <v>0.230999946594238</v>
      </c>
      <c r="L87">
        <f>I87-K87</f>
        <v>1799.7690000534058</v>
      </c>
      <c r="M87">
        <v>38</v>
      </c>
      <c r="N87">
        <v>0</v>
      </c>
      <c r="O87">
        <v>1800</v>
      </c>
      <c r="P87">
        <v>0.99999999999736799</v>
      </c>
      <c r="Q87">
        <v>192.34600019454899</v>
      </c>
      <c r="R87">
        <f>O87-Q87</f>
        <v>1607.6539998054509</v>
      </c>
      <c r="S87">
        <f>Q87-K87</f>
        <v>192.11500024795475</v>
      </c>
      <c r="T87">
        <f>P87-J87</f>
        <v>0.62681340728915602</v>
      </c>
      <c r="U87">
        <v>26</v>
      </c>
      <c r="V87">
        <v>26</v>
      </c>
      <c r="W87">
        <v>26</v>
      </c>
      <c r="X87">
        <v>26</v>
      </c>
      <c r="Y87">
        <v>25</v>
      </c>
      <c r="Z87">
        <f t="shared" si="4"/>
        <v>2</v>
      </c>
      <c r="AA87">
        <f t="shared" si="5"/>
        <v>-12</v>
      </c>
      <c r="AB87">
        <f t="shared" si="6"/>
        <v>8.3333333333333321</v>
      </c>
      <c r="AC87">
        <f t="shared" si="7"/>
        <v>-31.578947368421051</v>
      </c>
    </row>
    <row r="88" spans="1:29" x14ac:dyDescent="0.25">
      <c r="A88" t="s">
        <v>87</v>
      </c>
      <c r="B88">
        <v>25</v>
      </c>
      <c r="C88">
        <v>40</v>
      </c>
      <c r="D88">
        <v>20</v>
      </c>
      <c r="E88">
        <v>20</v>
      </c>
      <c r="F88">
        <v>6</v>
      </c>
      <c r="G88">
        <v>30</v>
      </c>
      <c r="H88">
        <v>0</v>
      </c>
      <c r="I88">
        <v>1800</v>
      </c>
      <c r="J88">
        <v>0.26557201828011101</v>
      </c>
      <c r="K88">
        <v>0.15199995040893499</v>
      </c>
      <c r="L88">
        <f>I88-K88</f>
        <v>1799.8480000495911</v>
      </c>
      <c r="M88">
        <v>30</v>
      </c>
      <c r="N88">
        <v>1</v>
      </c>
      <c r="O88">
        <v>740.98099994659401</v>
      </c>
      <c r="P88">
        <v>0</v>
      </c>
      <c r="Q88">
        <v>224.605000019073</v>
      </c>
      <c r="R88">
        <f>O88-Q88</f>
        <v>516.37599992752098</v>
      </c>
      <c r="S88">
        <f>Q88-K88</f>
        <v>224.45300006866407</v>
      </c>
      <c r="T88">
        <f>P88-J88</f>
        <v>-0.26557201828011101</v>
      </c>
      <c r="U88">
        <v>32</v>
      </c>
      <c r="V88">
        <v>32</v>
      </c>
      <c r="W88">
        <v>31</v>
      </c>
      <c r="X88">
        <v>31</v>
      </c>
      <c r="Y88">
        <v>31</v>
      </c>
      <c r="Z88">
        <f t="shared" si="4"/>
        <v>1</v>
      </c>
      <c r="AA88">
        <f t="shared" si="5"/>
        <v>1</v>
      </c>
      <c r="AB88">
        <f t="shared" si="6"/>
        <v>3.3333333333333335</v>
      </c>
      <c r="AC88">
        <f t="shared" si="7"/>
        <v>3.3333333333333335</v>
      </c>
    </row>
    <row r="89" spans="1:29" x14ac:dyDescent="0.25">
      <c r="A89" t="s">
        <v>88</v>
      </c>
      <c r="B89">
        <v>25</v>
      </c>
      <c r="C89">
        <v>40</v>
      </c>
      <c r="D89">
        <v>20</v>
      </c>
      <c r="E89">
        <v>20</v>
      </c>
      <c r="F89">
        <v>7</v>
      </c>
      <c r="G89">
        <v>25</v>
      </c>
      <c r="H89">
        <v>0</v>
      </c>
      <c r="I89">
        <v>1800</v>
      </c>
      <c r="J89">
        <v>0.41908413116322701</v>
      </c>
      <c r="K89">
        <v>0.15199995040893499</v>
      </c>
      <c r="L89">
        <f>I89-K89</f>
        <v>1799.8480000495911</v>
      </c>
      <c r="M89">
        <v>25</v>
      </c>
      <c r="N89">
        <v>0</v>
      </c>
      <c r="O89">
        <v>1800</v>
      </c>
      <c r="P89">
        <v>6.22656053621303E-2</v>
      </c>
      <c r="Q89">
        <v>210.16799998283301</v>
      </c>
      <c r="R89">
        <f>O89-Q89</f>
        <v>1589.832000017167</v>
      </c>
      <c r="S89">
        <f>Q89-K89</f>
        <v>210.01600003242407</v>
      </c>
      <c r="T89">
        <f>P89-J89</f>
        <v>-0.35681852580109674</v>
      </c>
      <c r="U89">
        <v>29</v>
      </c>
      <c r="V89">
        <v>29</v>
      </c>
      <c r="W89">
        <v>28</v>
      </c>
      <c r="X89">
        <v>27</v>
      </c>
      <c r="Y89">
        <v>27</v>
      </c>
      <c r="Z89">
        <f t="shared" si="4"/>
        <v>2</v>
      </c>
      <c r="AA89">
        <f t="shared" si="5"/>
        <v>2</v>
      </c>
      <c r="AB89">
        <f t="shared" si="6"/>
        <v>8</v>
      </c>
      <c r="AC89">
        <f t="shared" si="7"/>
        <v>8</v>
      </c>
    </row>
    <row r="90" spans="1:29" x14ac:dyDescent="0.25">
      <c r="A90" t="s">
        <v>89</v>
      </c>
      <c r="B90">
        <v>25</v>
      </c>
      <c r="C90">
        <v>40</v>
      </c>
      <c r="D90">
        <v>20</v>
      </c>
      <c r="E90">
        <v>20</v>
      </c>
      <c r="F90">
        <v>8</v>
      </c>
      <c r="G90">
        <v>27</v>
      </c>
      <c r="H90">
        <v>0</v>
      </c>
      <c r="I90">
        <v>1800</v>
      </c>
      <c r="J90">
        <v>0.260482747814476</v>
      </c>
      <c r="K90">
        <v>0.98699998855590798</v>
      </c>
      <c r="L90">
        <f>I90-K90</f>
        <v>1799.0130000114441</v>
      </c>
      <c r="M90">
        <v>27</v>
      </c>
      <c r="N90">
        <v>0</v>
      </c>
      <c r="O90">
        <v>1800</v>
      </c>
      <c r="P90">
        <v>4.7251066011617597E-2</v>
      </c>
      <c r="Q90">
        <v>221.84399986266999</v>
      </c>
      <c r="R90">
        <f>O90-Q90</f>
        <v>1578.15600013733</v>
      </c>
      <c r="S90">
        <f>Q90-K90</f>
        <v>220.85699987411408</v>
      </c>
      <c r="T90">
        <f>P90-J90</f>
        <v>-0.2132316818028584</v>
      </c>
      <c r="U90">
        <v>30</v>
      </c>
      <c r="V90">
        <v>28</v>
      </c>
      <c r="W90">
        <v>28</v>
      </c>
      <c r="X90">
        <v>28</v>
      </c>
      <c r="Y90">
        <v>28</v>
      </c>
      <c r="Z90">
        <f t="shared" si="4"/>
        <v>1</v>
      </c>
      <c r="AA90">
        <f t="shared" si="5"/>
        <v>1</v>
      </c>
      <c r="AB90">
        <f t="shared" si="6"/>
        <v>3.7037037037037033</v>
      </c>
      <c r="AC90">
        <f t="shared" si="7"/>
        <v>3.7037037037037033</v>
      </c>
    </row>
    <row r="91" spans="1:29" x14ac:dyDescent="0.25">
      <c r="A91" t="s">
        <v>90</v>
      </c>
      <c r="B91">
        <v>25</v>
      </c>
      <c r="C91">
        <v>40</v>
      </c>
      <c r="D91">
        <v>20</v>
      </c>
      <c r="E91">
        <v>20</v>
      </c>
      <c r="F91">
        <v>9</v>
      </c>
      <c r="G91">
        <v>29</v>
      </c>
      <c r="H91">
        <v>0</v>
      </c>
      <c r="I91">
        <v>1800</v>
      </c>
      <c r="J91">
        <v>0.31034482758513598</v>
      </c>
      <c r="K91">
        <v>0.15499997138977001</v>
      </c>
      <c r="L91">
        <f>I91-K91</f>
        <v>1799.8450000286102</v>
      </c>
      <c r="M91">
        <v>29</v>
      </c>
      <c r="N91">
        <v>0</v>
      </c>
      <c r="O91">
        <v>1800</v>
      </c>
      <c r="P91">
        <v>6.7084017514820599E-2</v>
      </c>
      <c r="Q91">
        <v>308.36899995803799</v>
      </c>
      <c r="R91">
        <f>O91-Q91</f>
        <v>1491.6310000419621</v>
      </c>
      <c r="S91">
        <f>Q91-K91</f>
        <v>308.21399998664822</v>
      </c>
      <c r="T91">
        <f>P91-J91</f>
        <v>-0.24326081007031539</v>
      </c>
      <c r="U91">
        <v>32</v>
      </c>
      <c r="V91">
        <v>31</v>
      </c>
      <c r="W91">
        <v>31</v>
      </c>
      <c r="X91">
        <v>30</v>
      </c>
      <c r="Y91">
        <v>30</v>
      </c>
      <c r="Z91">
        <f t="shared" si="4"/>
        <v>1</v>
      </c>
      <c r="AA91">
        <f t="shared" si="5"/>
        <v>1</v>
      </c>
      <c r="AB91">
        <f t="shared" si="6"/>
        <v>3.4482758620689653</v>
      </c>
      <c r="AC91">
        <f t="shared" si="7"/>
        <v>3.4482758620689653</v>
      </c>
    </row>
    <row r="92" spans="1:29" x14ac:dyDescent="0.25">
      <c r="A92" t="s">
        <v>91</v>
      </c>
      <c r="B92">
        <v>25</v>
      </c>
      <c r="C92">
        <v>40</v>
      </c>
      <c r="D92">
        <v>20</v>
      </c>
      <c r="E92">
        <v>40</v>
      </c>
      <c r="F92">
        <v>0</v>
      </c>
      <c r="G92">
        <v>30</v>
      </c>
      <c r="H92">
        <v>0</v>
      </c>
      <c r="I92">
        <v>1800</v>
      </c>
      <c r="J92">
        <v>0.21952834467047</v>
      </c>
      <c r="K92">
        <v>1.99499988555908</v>
      </c>
      <c r="L92">
        <f>I92-K92</f>
        <v>1798.0050001144409</v>
      </c>
      <c r="M92">
        <v>39</v>
      </c>
      <c r="N92">
        <v>0</v>
      </c>
      <c r="O92">
        <v>1800</v>
      </c>
      <c r="P92">
        <v>0.99999999999743505</v>
      </c>
      <c r="Q92">
        <v>990.73099994659401</v>
      </c>
      <c r="R92">
        <f>O92-Q92</f>
        <v>809.26900005340599</v>
      </c>
      <c r="S92">
        <f>Q92-K92</f>
        <v>988.73600006103493</v>
      </c>
      <c r="T92">
        <f>P92-J92</f>
        <v>0.78047165532696505</v>
      </c>
      <c r="U92">
        <v>33</v>
      </c>
      <c r="V92">
        <v>32</v>
      </c>
      <c r="W92">
        <v>31</v>
      </c>
      <c r="X92">
        <v>31</v>
      </c>
      <c r="Y92">
        <v>31</v>
      </c>
      <c r="Z92">
        <f t="shared" si="4"/>
        <v>1</v>
      </c>
      <c r="AA92">
        <f t="shared" si="5"/>
        <v>-8</v>
      </c>
      <c r="AB92">
        <f t="shared" si="6"/>
        <v>3.3333333333333335</v>
      </c>
      <c r="AC92">
        <f t="shared" si="7"/>
        <v>-20.512820512820511</v>
      </c>
    </row>
    <row r="93" spans="1:29" x14ac:dyDescent="0.25">
      <c r="A93" t="s">
        <v>92</v>
      </c>
      <c r="B93">
        <v>25</v>
      </c>
      <c r="C93">
        <v>40</v>
      </c>
      <c r="D93">
        <v>20</v>
      </c>
      <c r="E93">
        <v>40</v>
      </c>
      <c r="F93">
        <v>1</v>
      </c>
      <c r="G93">
        <v>29</v>
      </c>
      <c r="H93">
        <v>0</v>
      </c>
      <c r="I93">
        <v>1800</v>
      </c>
      <c r="J93">
        <v>0.170668161251913</v>
      </c>
      <c r="K93">
        <v>4.4579999446868896</v>
      </c>
      <c r="L93">
        <f>I93-K93</f>
        <v>1795.5420000553131</v>
      </c>
      <c r="M93">
        <v>39</v>
      </c>
      <c r="N93">
        <v>0</v>
      </c>
      <c r="O93">
        <v>1800</v>
      </c>
      <c r="P93">
        <v>0.99999999999743505</v>
      </c>
      <c r="Q93">
        <v>989.55200004577603</v>
      </c>
      <c r="R93">
        <f>O93-Q93</f>
        <v>810.44799995422397</v>
      </c>
      <c r="S93">
        <f>Q93-K93</f>
        <v>985.09400010108914</v>
      </c>
      <c r="T93">
        <f>P93-J93</f>
        <v>0.82933183874552208</v>
      </c>
      <c r="U93">
        <v>32</v>
      </c>
      <c r="V93">
        <v>32</v>
      </c>
      <c r="W93">
        <v>31</v>
      </c>
      <c r="X93">
        <v>31</v>
      </c>
      <c r="Y93">
        <v>31</v>
      </c>
      <c r="Z93">
        <f t="shared" si="4"/>
        <v>2</v>
      </c>
      <c r="AA93">
        <f t="shared" si="5"/>
        <v>-8</v>
      </c>
      <c r="AB93">
        <f t="shared" si="6"/>
        <v>6.8965517241379306</v>
      </c>
      <c r="AC93">
        <f t="shared" si="7"/>
        <v>-20.512820512820511</v>
      </c>
    </row>
    <row r="94" spans="1:29" x14ac:dyDescent="0.25">
      <c r="A94" t="s">
        <v>93</v>
      </c>
      <c r="B94">
        <v>25</v>
      </c>
      <c r="C94">
        <v>40</v>
      </c>
      <c r="D94">
        <v>20</v>
      </c>
      <c r="E94">
        <v>40</v>
      </c>
      <c r="F94">
        <v>2</v>
      </c>
      <c r="G94">
        <v>30</v>
      </c>
      <c r="H94">
        <v>0</v>
      </c>
      <c r="I94">
        <v>1800</v>
      </c>
      <c r="J94">
        <v>0.16451612903170901</v>
      </c>
      <c r="K94">
        <v>3.80799984931945</v>
      </c>
      <c r="L94">
        <f>I94-K94</f>
        <v>1796.1920001506805</v>
      </c>
      <c r="M94">
        <v>39</v>
      </c>
      <c r="N94">
        <v>0</v>
      </c>
      <c r="O94">
        <v>1800</v>
      </c>
      <c r="P94">
        <v>0.99999999999743505</v>
      </c>
      <c r="Q94">
        <v>860.33400011062599</v>
      </c>
      <c r="R94">
        <f>O94-Q94</f>
        <v>939.66599988937401</v>
      </c>
      <c r="S94">
        <f>Q94-K94</f>
        <v>856.52600026130654</v>
      </c>
      <c r="T94">
        <f>P94-J94</f>
        <v>0.83548387096572607</v>
      </c>
      <c r="U94">
        <v>33</v>
      </c>
      <c r="V94">
        <v>33</v>
      </c>
      <c r="W94">
        <v>32</v>
      </c>
      <c r="X94">
        <v>31</v>
      </c>
      <c r="Y94">
        <v>31</v>
      </c>
      <c r="Z94">
        <f t="shared" si="4"/>
        <v>1</v>
      </c>
      <c r="AA94">
        <f t="shared" si="5"/>
        <v>-8</v>
      </c>
      <c r="AB94">
        <f t="shared" si="6"/>
        <v>3.3333333333333335</v>
      </c>
      <c r="AC94">
        <f t="shared" si="7"/>
        <v>-20.512820512820511</v>
      </c>
    </row>
    <row r="95" spans="1:29" x14ac:dyDescent="0.25">
      <c r="A95" t="s">
        <v>94</v>
      </c>
      <c r="B95">
        <v>25</v>
      </c>
      <c r="C95">
        <v>40</v>
      </c>
      <c r="D95">
        <v>20</v>
      </c>
      <c r="E95">
        <v>40</v>
      </c>
      <c r="F95">
        <v>3</v>
      </c>
      <c r="G95">
        <v>30</v>
      </c>
      <c r="H95">
        <v>0</v>
      </c>
      <c r="I95">
        <v>1800</v>
      </c>
      <c r="J95">
        <v>6.6666666666444496E-2</v>
      </c>
      <c r="K95">
        <v>2.7639999389648402</v>
      </c>
      <c r="L95">
        <f>I95-K95</f>
        <v>1797.2360000610352</v>
      </c>
      <c r="M95">
        <v>39</v>
      </c>
      <c r="N95">
        <v>0</v>
      </c>
      <c r="O95">
        <v>1800</v>
      </c>
      <c r="P95">
        <v>0.99999999999743505</v>
      </c>
      <c r="Q95">
        <v>1029.9560000896399</v>
      </c>
      <c r="R95">
        <f>O95-Q95</f>
        <v>770.04399991036007</v>
      </c>
      <c r="S95">
        <f>Q95-K95</f>
        <v>1027.1920001506751</v>
      </c>
      <c r="T95">
        <f>P95-J95</f>
        <v>0.93333333333099056</v>
      </c>
      <c r="U95">
        <v>32</v>
      </c>
      <c r="V95">
        <v>31</v>
      </c>
      <c r="W95">
        <v>31</v>
      </c>
      <c r="X95">
        <v>30</v>
      </c>
      <c r="Y95">
        <v>30</v>
      </c>
      <c r="Z95">
        <f t="shared" si="4"/>
        <v>0</v>
      </c>
      <c r="AA95">
        <f t="shared" si="5"/>
        <v>-9</v>
      </c>
      <c r="AB95">
        <f t="shared" si="6"/>
        <v>0</v>
      </c>
      <c r="AC95">
        <f t="shared" si="7"/>
        <v>-23.076923076923077</v>
      </c>
    </row>
    <row r="96" spans="1:29" x14ac:dyDescent="0.25">
      <c r="A96" t="s">
        <v>95</v>
      </c>
      <c r="B96">
        <v>25</v>
      </c>
      <c r="C96">
        <v>40</v>
      </c>
      <c r="D96">
        <v>20</v>
      </c>
      <c r="E96">
        <v>40</v>
      </c>
      <c r="F96">
        <v>4</v>
      </c>
      <c r="G96">
        <v>31</v>
      </c>
      <c r="H96">
        <v>0</v>
      </c>
      <c r="I96">
        <v>1800</v>
      </c>
      <c r="J96">
        <v>0.29368903284070902</v>
      </c>
      <c r="K96">
        <v>3.0789999961853001</v>
      </c>
      <c r="L96">
        <f>I96-K96</f>
        <v>1796.9210000038147</v>
      </c>
      <c r="M96">
        <v>39</v>
      </c>
      <c r="N96">
        <v>0</v>
      </c>
      <c r="O96">
        <v>1800</v>
      </c>
      <c r="P96">
        <v>0.99999999999743505</v>
      </c>
      <c r="Q96">
        <v>1083.23699998855</v>
      </c>
      <c r="R96">
        <f>O96-Q96</f>
        <v>716.76300001145</v>
      </c>
      <c r="S96">
        <f>Q96-K96</f>
        <v>1080.1579999923647</v>
      </c>
      <c r="T96">
        <f>P96-J96</f>
        <v>0.70631096715672603</v>
      </c>
      <c r="U96">
        <v>32</v>
      </c>
      <c r="V96">
        <v>32</v>
      </c>
      <c r="W96">
        <v>32</v>
      </c>
      <c r="X96">
        <v>31</v>
      </c>
      <c r="Y96">
        <v>31</v>
      </c>
      <c r="Z96">
        <f t="shared" si="4"/>
        <v>0</v>
      </c>
      <c r="AA96">
        <f t="shared" si="5"/>
        <v>-8</v>
      </c>
      <c r="AB96">
        <f t="shared" si="6"/>
        <v>0</v>
      </c>
      <c r="AC96">
        <f t="shared" si="7"/>
        <v>-20.512820512820511</v>
      </c>
    </row>
    <row r="97" spans="1:29" x14ac:dyDescent="0.25">
      <c r="A97" t="s">
        <v>96</v>
      </c>
      <c r="B97">
        <v>25</v>
      </c>
      <c r="C97">
        <v>40</v>
      </c>
      <c r="D97">
        <v>20</v>
      </c>
      <c r="E97">
        <v>40</v>
      </c>
      <c r="F97">
        <v>5</v>
      </c>
      <c r="G97">
        <v>25</v>
      </c>
      <c r="H97">
        <v>0</v>
      </c>
      <c r="I97">
        <v>1800</v>
      </c>
      <c r="J97">
        <v>0.239884947266536</v>
      </c>
      <c r="K97">
        <v>2.9609999656677202</v>
      </c>
      <c r="L97">
        <f>I97-K97</f>
        <v>1797.0390000343323</v>
      </c>
      <c r="M97">
        <v>39</v>
      </c>
      <c r="N97">
        <v>0</v>
      </c>
      <c r="O97">
        <v>1800</v>
      </c>
      <c r="P97">
        <v>0.99999999999743505</v>
      </c>
      <c r="Q97">
        <v>1105.0020000934601</v>
      </c>
      <c r="R97">
        <f>O97-Q97</f>
        <v>694.99799990653992</v>
      </c>
      <c r="S97">
        <f>Q97-K97</f>
        <v>1102.0410001277924</v>
      </c>
      <c r="T97">
        <f>P97-J97</f>
        <v>0.76011505273089908</v>
      </c>
      <c r="U97">
        <v>27</v>
      </c>
      <c r="V97">
        <v>27</v>
      </c>
      <c r="W97">
        <v>27</v>
      </c>
      <c r="X97">
        <v>26</v>
      </c>
      <c r="Y97">
        <v>26</v>
      </c>
      <c r="Z97">
        <f t="shared" si="4"/>
        <v>1</v>
      </c>
      <c r="AA97">
        <f t="shared" si="5"/>
        <v>-13</v>
      </c>
      <c r="AB97">
        <f t="shared" si="6"/>
        <v>4</v>
      </c>
      <c r="AC97">
        <f t="shared" si="7"/>
        <v>-33.333333333333329</v>
      </c>
    </row>
    <row r="98" spans="1:29" x14ac:dyDescent="0.25">
      <c r="A98" t="s">
        <v>97</v>
      </c>
      <c r="B98">
        <v>25</v>
      </c>
      <c r="C98">
        <v>40</v>
      </c>
      <c r="D98">
        <v>20</v>
      </c>
      <c r="E98">
        <v>40</v>
      </c>
      <c r="F98">
        <v>6</v>
      </c>
      <c r="G98">
        <v>32</v>
      </c>
      <c r="H98">
        <v>0</v>
      </c>
      <c r="I98">
        <v>1800</v>
      </c>
      <c r="J98">
        <v>0.19417352639854801</v>
      </c>
      <c r="K98">
        <v>1.9800000190734801</v>
      </c>
      <c r="L98">
        <f>I98-K98</f>
        <v>1798.0199999809265</v>
      </c>
      <c r="M98">
        <v>39</v>
      </c>
      <c r="N98">
        <v>0</v>
      </c>
      <c r="O98">
        <v>1800</v>
      </c>
      <c r="P98">
        <v>0.99999999999743505</v>
      </c>
      <c r="Q98">
        <v>1016.62699985504</v>
      </c>
      <c r="R98">
        <f>O98-Q98</f>
        <v>783.37300014495997</v>
      </c>
      <c r="S98">
        <f>Q98-K98</f>
        <v>1014.6469998359665</v>
      </c>
      <c r="T98">
        <f>P98-J98</f>
        <v>0.80582647359888704</v>
      </c>
      <c r="U98">
        <v>33</v>
      </c>
      <c r="V98">
        <v>33</v>
      </c>
      <c r="W98">
        <v>33</v>
      </c>
      <c r="X98">
        <v>33</v>
      </c>
      <c r="Y98">
        <v>32</v>
      </c>
      <c r="Z98">
        <f t="shared" si="4"/>
        <v>1</v>
      </c>
      <c r="AA98">
        <f t="shared" si="5"/>
        <v>-6</v>
      </c>
      <c r="AB98">
        <f t="shared" si="6"/>
        <v>3.125</v>
      </c>
      <c r="AC98">
        <f t="shared" si="7"/>
        <v>-15.384615384615385</v>
      </c>
    </row>
    <row r="99" spans="1:29" x14ac:dyDescent="0.25">
      <c r="A99" t="s">
        <v>98</v>
      </c>
      <c r="B99">
        <v>25</v>
      </c>
      <c r="C99">
        <v>40</v>
      </c>
      <c r="D99">
        <v>20</v>
      </c>
      <c r="E99">
        <v>40</v>
      </c>
      <c r="F99">
        <v>7</v>
      </c>
      <c r="G99">
        <v>31</v>
      </c>
      <c r="H99">
        <v>0</v>
      </c>
      <c r="I99">
        <v>1800</v>
      </c>
      <c r="J99">
        <v>6.4516129032052394E-2</v>
      </c>
      <c r="K99">
        <v>3.65299987792968</v>
      </c>
      <c r="L99">
        <f>I99-K99</f>
        <v>1796.3470001220703</v>
      </c>
      <c r="M99">
        <v>39</v>
      </c>
      <c r="N99">
        <v>0</v>
      </c>
      <c r="O99">
        <v>1800</v>
      </c>
      <c r="P99">
        <v>0.99999999999743505</v>
      </c>
      <c r="Q99">
        <v>930.38100004196099</v>
      </c>
      <c r="R99">
        <f>O99-Q99</f>
        <v>869.61899995803901</v>
      </c>
      <c r="S99">
        <f>Q99-K99</f>
        <v>926.7280001640313</v>
      </c>
      <c r="T99">
        <f>P99-J99</f>
        <v>0.93548387096538266</v>
      </c>
      <c r="U99">
        <v>32</v>
      </c>
      <c r="V99">
        <v>32</v>
      </c>
      <c r="W99">
        <v>31</v>
      </c>
      <c r="X99">
        <v>31</v>
      </c>
      <c r="Y99">
        <v>31</v>
      </c>
      <c r="Z99">
        <f t="shared" si="4"/>
        <v>0</v>
      </c>
      <c r="AA99">
        <f t="shared" si="5"/>
        <v>-8</v>
      </c>
      <c r="AB99">
        <f t="shared" si="6"/>
        <v>0</v>
      </c>
      <c r="AC99">
        <f t="shared" si="7"/>
        <v>-20.512820512820511</v>
      </c>
    </row>
    <row r="100" spans="1:29" x14ac:dyDescent="0.25">
      <c r="A100" t="s">
        <v>99</v>
      </c>
      <c r="B100">
        <v>25</v>
      </c>
      <c r="C100">
        <v>40</v>
      </c>
      <c r="D100">
        <v>20</v>
      </c>
      <c r="E100">
        <v>40</v>
      </c>
      <c r="F100">
        <v>8</v>
      </c>
      <c r="G100">
        <v>29</v>
      </c>
      <c r="H100">
        <v>0</v>
      </c>
      <c r="I100">
        <v>1800</v>
      </c>
      <c r="J100">
        <v>0.24137931034399901</v>
      </c>
      <c r="K100">
        <v>3.14700007438659</v>
      </c>
      <c r="L100">
        <f>I100-K100</f>
        <v>1796.8529999256134</v>
      </c>
      <c r="M100">
        <v>39</v>
      </c>
      <c r="N100">
        <v>0</v>
      </c>
      <c r="O100">
        <v>1800</v>
      </c>
      <c r="P100">
        <v>0.99999999999743505</v>
      </c>
      <c r="Q100">
        <v>835.43599987029995</v>
      </c>
      <c r="R100">
        <f>O100-Q100</f>
        <v>964.56400012970005</v>
      </c>
      <c r="S100">
        <f>Q100-K100</f>
        <v>832.28899979591336</v>
      </c>
      <c r="T100">
        <f>P100-J100</f>
        <v>0.75862068965343599</v>
      </c>
      <c r="U100">
        <v>33</v>
      </c>
      <c r="V100">
        <v>32</v>
      </c>
      <c r="W100">
        <v>32</v>
      </c>
      <c r="X100">
        <v>29</v>
      </c>
      <c r="Y100">
        <v>29</v>
      </c>
      <c r="Z100">
        <f t="shared" si="4"/>
        <v>0</v>
      </c>
      <c r="AA100">
        <f t="shared" si="5"/>
        <v>-10</v>
      </c>
      <c r="AB100">
        <f t="shared" si="6"/>
        <v>0</v>
      </c>
      <c r="AC100">
        <f t="shared" si="7"/>
        <v>-25.641025641025639</v>
      </c>
    </row>
    <row r="101" spans="1:29" x14ac:dyDescent="0.25">
      <c r="A101" t="s">
        <v>100</v>
      </c>
      <c r="B101">
        <v>25</v>
      </c>
      <c r="C101">
        <v>40</v>
      </c>
      <c r="D101">
        <v>20</v>
      </c>
      <c r="E101">
        <v>40</v>
      </c>
      <c r="F101">
        <v>9</v>
      </c>
      <c r="G101">
        <v>29</v>
      </c>
      <c r="H101">
        <v>0</v>
      </c>
      <c r="I101">
        <v>1800</v>
      </c>
      <c r="J101">
        <v>0.24137931034399501</v>
      </c>
      <c r="K101">
        <v>2.5559999942779501</v>
      </c>
      <c r="L101">
        <f>I101-K101</f>
        <v>1797.444000005722</v>
      </c>
      <c r="M101">
        <v>38</v>
      </c>
      <c r="N101">
        <v>0</v>
      </c>
      <c r="O101">
        <v>1800</v>
      </c>
      <c r="P101">
        <v>0.99999999999736799</v>
      </c>
      <c r="Q101">
        <v>773.56900000572205</v>
      </c>
      <c r="R101">
        <f>O101-Q101</f>
        <v>1026.430999994278</v>
      </c>
      <c r="S101">
        <f>Q101-K101</f>
        <v>771.01300001144409</v>
      </c>
      <c r="T101">
        <f>P101-J101</f>
        <v>0.75862068965337293</v>
      </c>
      <c r="U101">
        <v>31</v>
      </c>
      <c r="V101">
        <v>31</v>
      </c>
      <c r="W101">
        <v>30</v>
      </c>
      <c r="X101">
        <v>29</v>
      </c>
      <c r="Y101">
        <v>29</v>
      </c>
      <c r="Z101">
        <f t="shared" si="4"/>
        <v>0</v>
      </c>
      <c r="AA101">
        <f t="shared" si="5"/>
        <v>-9</v>
      </c>
      <c r="AB101">
        <f t="shared" si="6"/>
        <v>0</v>
      </c>
      <c r="AC101">
        <f t="shared" si="7"/>
        <v>-23.684210526315788</v>
      </c>
    </row>
    <row r="102" spans="1:29" x14ac:dyDescent="0.25">
      <c r="A102" t="s">
        <v>101</v>
      </c>
      <c r="B102">
        <v>25</v>
      </c>
      <c r="C102">
        <v>50</v>
      </c>
      <c r="D102">
        <v>20</v>
      </c>
      <c r="E102">
        <v>20</v>
      </c>
      <c r="F102">
        <v>0</v>
      </c>
      <c r="G102">
        <v>37</v>
      </c>
      <c r="H102">
        <v>0</v>
      </c>
      <c r="I102">
        <v>1800</v>
      </c>
      <c r="J102">
        <v>0.29729729729649501</v>
      </c>
      <c r="K102">
        <v>0.23100018501281699</v>
      </c>
      <c r="L102">
        <f>I102-K102</f>
        <v>1799.7689998149872</v>
      </c>
      <c r="M102">
        <v>39</v>
      </c>
      <c r="N102">
        <v>0</v>
      </c>
      <c r="O102">
        <v>1800</v>
      </c>
      <c r="P102">
        <v>0.107066487701461</v>
      </c>
      <c r="Q102">
        <v>516.66000008583001</v>
      </c>
      <c r="R102">
        <f>O102-Q102</f>
        <v>1283.33999991417</v>
      </c>
      <c r="S102">
        <f>Q102-K102</f>
        <v>516.42899990081719</v>
      </c>
      <c r="T102">
        <f>P102-J102</f>
        <v>-0.19023080959503402</v>
      </c>
      <c r="U102">
        <v>42</v>
      </c>
      <c r="V102">
        <v>39</v>
      </c>
      <c r="W102">
        <v>38</v>
      </c>
      <c r="X102">
        <v>38</v>
      </c>
      <c r="Y102">
        <v>38</v>
      </c>
      <c r="Z102">
        <f t="shared" si="4"/>
        <v>1</v>
      </c>
      <c r="AA102">
        <f t="shared" si="5"/>
        <v>-1</v>
      </c>
      <c r="AB102">
        <f t="shared" si="6"/>
        <v>2.7027027027027026</v>
      </c>
      <c r="AC102">
        <f t="shared" si="7"/>
        <v>-2.5641025641025639</v>
      </c>
    </row>
    <row r="103" spans="1:29" x14ac:dyDescent="0.25">
      <c r="A103" t="s">
        <v>102</v>
      </c>
      <c r="B103">
        <v>25</v>
      </c>
      <c r="C103">
        <v>50</v>
      </c>
      <c r="D103">
        <v>20</v>
      </c>
      <c r="E103">
        <v>20</v>
      </c>
      <c r="F103">
        <v>1</v>
      </c>
      <c r="G103">
        <v>37</v>
      </c>
      <c r="H103">
        <v>0</v>
      </c>
      <c r="I103">
        <v>1800</v>
      </c>
      <c r="J103">
        <v>0.360373198976562</v>
      </c>
      <c r="K103">
        <v>0.96700000762939398</v>
      </c>
      <c r="L103">
        <f>I103-K103</f>
        <v>1799.0329999923706</v>
      </c>
      <c r="M103">
        <v>39</v>
      </c>
      <c r="N103">
        <v>0</v>
      </c>
      <c r="O103">
        <v>1800</v>
      </c>
      <c r="P103">
        <v>0.104954107384097</v>
      </c>
      <c r="Q103">
        <v>536.46700000762905</v>
      </c>
      <c r="R103">
        <f>O103-Q103</f>
        <v>1263.5329999923711</v>
      </c>
      <c r="S103">
        <f>Q103-K103</f>
        <v>535.49999999999966</v>
      </c>
      <c r="T103">
        <f>P103-J103</f>
        <v>-0.25541909159246501</v>
      </c>
      <c r="U103">
        <v>40</v>
      </c>
      <c r="V103">
        <v>40</v>
      </c>
      <c r="W103">
        <v>40</v>
      </c>
      <c r="X103">
        <v>39</v>
      </c>
      <c r="Y103">
        <v>38</v>
      </c>
      <c r="Z103">
        <f t="shared" si="4"/>
        <v>2</v>
      </c>
      <c r="AA103">
        <f t="shared" si="5"/>
        <v>0</v>
      </c>
      <c r="AB103">
        <f t="shared" si="6"/>
        <v>5.4054054054054053</v>
      </c>
      <c r="AC103">
        <f t="shared" si="7"/>
        <v>0</v>
      </c>
    </row>
    <row r="104" spans="1:29" x14ac:dyDescent="0.25">
      <c r="A104" t="s">
        <v>103</v>
      </c>
      <c r="B104">
        <v>25</v>
      </c>
      <c r="C104">
        <v>50</v>
      </c>
      <c r="D104">
        <v>20</v>
      </c>
      <c r="E104">
        <v>20</v>
      </c>
      <c r="F104">
        <v>2</v>
      </c>
      <c r="G104">
        <v>35</v>
      </c>
      <c r="H104">
        <v>0</v>
      </c>
      <c r="I104">
        <v>1800</v>
      </c>
      <c r="J104">
        <v>0.36746349271708301</v>
      </c>
      <c r="K104">
        <v>2.0709998607635498</v>
      </c>
      <c r="L104">
        <f>I104-K104</f>
        <v>1797.9290001392365</v>
      </c>
      <c r="M104">
        <v>48</v>
      </c>
      <c r="N104">
        <v>0</v>
      </c>
      <c r="O104">
        <v>1800</v>
      </c>
      <c r="P104">
        <v>0.300230768554199</v>
      </c>
      <c r="Q104">
        <v>444.58599996566699</v>
      </c>
      <c r="R104">
        <f>O104-Q104</f>
        <v>1355.414000034333</v>
      </c>
      <c r="S104">
        <f>Q104-K104</f>
        <v>442.51500010490344</v>
      </c>
      <c r="T104">
        <f>P104-J104</f>
        <v>-6.7232724162884006E-2</v>
      </c>
      <c r="U104">
        <v>40</v>
      </c>
      <c r="V104">
        <v>40</v>
      </c>
      <c r="W104">
        <v>40</v>
      </c>
      <c r="X104">
        <v>37</v>
      </c>
      <c r="Y104">
        <v>37</v>
      </c>
      <c r="Z104">
        <f t="shared" si="4"/>
        <v>2</v>
      </c>
      <c r="AA104">
        <f t="shared" si="5"/>
        <v>-11</v>
      </c>
      <c r="AB104">
        <f t="shared" si="6"/>
        <v>5.7142857142857144</v>
      </c>
      <c r="AC104">
        <f t="shared" si="7"/>
        <v>-22.916666666666664</v>
      </c>
    </row>
    <row r="105" spans="1:29" x14ac:dyDescent="0.25">
      <c r="A105" t="s">
        <v>104</v>
      </c>
      <c r="B105">
        <v>25</v>
      </c>
      <c r="C105">
        <v>50</v>
      </c>
      <c r="D105">
        <v>20</v>
      </c>
      <c r="E105">
        <v>20</v>
      </c>
      <c r="F105">
        <v>3</v>
      </c>
      <c r="G105">
        <v>35</v>
      </c>
      <c r="H105">
        <v>0</v>
      </c>
      <c r="I105">
        <v>1800</v>
      </c>
      <c r="J105">
        <v>0.314285714284816</v>
      </c>
      <c r="K105">
        <v>0.59400010108947698</v>
      </c>
      <c r="L105">
        <f>I105-K105</f>
        <v>1799.4059998989105</v>
      </c>
      <c r="M105">
        <v>35</v>
      </c>
      <c r="N105">
        <v>0</v>
      </c>
      <c r="O105">
        <v>1800</v>
      </c>
      <c r="P105">
        <v>5.8771508603273202E-2</v>
      </c>
      <c r="Q105">
        <v>544.867999792099</v>
      </c>
      <c r="R105">
        <f>O105-Q105</f>
        <v>1255.132000207901</v>
      </c>
      <c r="S105">
        <f>Q105-K105</f>
        <v>544.27399969100952</v>
      </c>
      <c r="T105">
        <f>P105-J105</f>
        <v>-0.25551420568154282</v>
      </c>
      <c r="U105">
        <v>41</v>
      </c>
      <c r="V105">
        <v>40</v>
      </c>
      <c r="W105">
        <v>38</v>
      </c>
      <c r="X105">
        <v>38</v>
      </c>
      <c r="Y105">
        <v>37</v>
      </c>
      <c r="Z105">
        <f t="shared" si="4"/>
        <v>3</v>
      </c>
      <c r="AA105">
        <f t="shared" si="5"/>
        <v>3</v>
      </c>
      <c r="AB105">
        <f t="shared" si="6"/>
        <v>8.5714285714285712</v>
      </c>
      <c r="AC105">
        <f t="shared" si="7"/>
        <v>8.5714285714285712</v>
      </c>
    </row>
    <row r="106" spans="1:29" x14ac:dyDescent="0.25">
      <c r="A106" t="s">
        <v>105</v>
      </c>
      <c r="B106">
        <v>25</v>
      </c>
      <c r="C106">
        <v>50</v>
      </c>
      <c r="D106">
        <v>20</v>
      </c>
      <c r="E106">
        <v>20</v>
      </c>
      <c r="F106">
        <v>4</v>
      </c>
      <c r="G106">
        <v>32</v>
      </c>
      <c r="H106">
        <v>0</v>
      </c>
      <c r="I106">
        <v>1800</v>
      </c>
      <c r="J106">
        <v>0.52954486477954299</v>
      </c>
      <c r="K106">
        <v>1.2070000171661299</v>
      </c>
      <c r="L106">
        <f>I106-K106</f>
        <v>1798.7929999828339</v>
      </c>
      <c r="M106">
        <v>32</v>
      </c>
      <c r="N106">
        <v>0</v>
      </c>
      <c r="O106">
        <v>1800</v>
      </c>
      <c r="P106">
        <v>6.9762567358363503E-2</v>
      </c>
      <c r="Q106">
        <v>388.32200002670203</v>
      </c>
      <c r="R106">
        <f>O106-Q106</f>
        <v>1411.677999973298</v>
      </c>
      <c r="S106">
        <f>Q106-K106</f>
        <v>387.11500000953589</v>
      </c>
      <c r="T106">
        <f>P106-J106</f>
        <v>-0.45978229742117949</v>
      </c>
      <c r="U106">
        <v>38</v>
      </c>
      <c r="V106">
        <v>38</v>
      </c>
      <c r="W106">
        <v>38</v>
      </c>
      <c r="X106">
        <v>36</v>
      </c>
      <c r="Y106">
        <v>36</v>
      </c>
      <c r="Z106">
        <f t="shared" si="4"/>
        <v>4</v>
      </c>
      <c r="AA106">
        <f t="shared" si="5"/>
        <v>4</v>
      </c>
      <c r="AB106">
        <f t="shared" si="6"/>
        <v>12.5</v>
      </c>
      <c r="AC106">
        <f t="shared" si="7"/>
        <v>12.5</v>
      </c>
    </row>
    <row r="107" spans="1:29" x14ac:dyDescent="0.25">
      <c r="A107" t="s">
        <v>106</v>
      </c>
      <c r="B107">
        <v>25</v>
      </c>
      <c r="C107">
        <v>50</v>
      </c>
      <c r="D107">
        <v>20</v>
      </c>
      <c r="E107">
        <v>20</v>
      </c>
      <c r="F107">
        <v>5</v>
      </c>
      <c r="G107">
        <v>34</v>
      </c>
      <c r="H107">
        <v>0</v>
      </c>
      <c r="I107">
        <v>1800</v>
      </c>
      <c r="J107">
        <v>0.52882245902061098</v>
      </c>
      <c r="K107">
        <v>1.4089999198913501</v>
      </c>
      <c r="L107">
        <f>I107-K107</f>
        <v>1798.5910000801086</v>
      </c>
      <c r="M107">
        <v>33</v>
      </c>
      <c r="N107">
        <v>0</v>
      </c>
      <c r="O107">
        <v>1800</v>
      </c>
      <c r="P107">
        <v>5.3733766233603E-2</v>
      </c>
      <c r="Q107">
        <v>422.80599999427699</v>
      </c>
      <c r="R107">
        <f>O107-Q107</f>
        <v>1377.194000005723</v>
      </c>
      <c r="S107">
        <f>Q107-K107</f>
        <v>421.39700007438563</v>
      </c>
      <c r="T107">
        <f>P107-J107</f>
        <v>-0.47508869278700799</v>
      </c>
      <c r="U107">
        <v>40</v>
      </c>
      <c r="V107">
        <v>38</v>
      </c>
      <c r="W107">
        <v>36</v>
      </c>
      <c r="X107">
        <v>34</v>
      </c>
      <c r="Y107">
        <v>34</v>
      </c>
      <c r="Z107">
        <f t="shared" si="4"/>
        <v>0</v>
      </c>
      <c r="AA107">
        <f t="shared" si="5"/>
        <v>1</v>
      </c>
      <c r="AB107">
        <f t="shared" si="6"/>
        <v>0</v>
      </c>
      <c r="AC107">
        <f t="shared" si="7"/>
        <v>3.0303030303030303</v>
      </c>
    </row>
    <row r="108" spans="1:29" x14ac:dyDescent="0.25">
      <c r="A108" t="s">
        <v>107</v>
      </c>
      <c r="B108">
        <v>25</v>
      </c>
      <c r="C108">
        <v>50</v>
      </c>
      <c r="D108">
        <v>20</v>
      </c>
      <c r="E108">
        <v>20</v>
      </c>
      <c r="F108">
        <v>6</v>
      </c>
      <c r="G108">
        <v>34</v>
      </c>
      <c r="H108">
        <v>0</v>
      </c>
      <c r="I108">
        <v>1800</v>
      </c>
      <c r="J108">
        <v>0.35047560589292898</v>
      </c>
      <c r="K108">
        <v>1.0069999694824201</v>
      </c>
      <c r="L108">
        <f>I108-K108</f>
        <v>1798.9930000305176</v>
      </c>
      <c r="M108">
        <v>33</v>
      </c>
      <c r="N108">
        <v>1</v>
      </c>
      <c r="O108">
        <v>1320.13400006294</v>
      </c>
      <c r="P108">
        <v>0</v>
      </c>
      <c r="Q108">
        <v>404.52500009536698</v>
      </c>
      <c r="R108">
        <f>O108-Q108</f>
        <v>915.60899996757303</v>
      </c>
      <c r="S108">
        <f>Q108-K108</f>
        <v>403.51800012588456</v>
      </c>
      <c r="T108">
        <f>P108-J108</f>
        <v>-0.35047560589292898</v>
      </c>
      <c r="U108">
        <v>37</v>
      </c>
      <c r="V108">
        <v>37</v>
      </c>
      <c r="W108">
        <v>37</v>
      </c>
      <c r="X108">
        <v>36</v>
      </c>
      <c r="Y108">
        <v>35</v>
      </c>
      <c r="Z108">
        <f t="shared" si="4"/>
        <v>2</v>
      </c>
      <c r="AA108">
        <f t="shared" si="5"/>
        <v>3</v>
      </c>
      <c r="AB108">
        <f t="shared" si="6"/>
        <v>5.8823529411764701</v>
      </c>
      <c r="AC108">
        <f t="shared" si="7"/>
        <v>9.0909090909090917</v>
      </c>
    </row>
    <row r="109" spans="1:29" x14ac:dyDescent="0.25">
      <c r="A109" t="s">
        <v>108</v>
      </c>
      <c r="B109">
        <v>25</v>
      </c>
      <c r="C109">
        <v>50</v>
      </c>
      <c r="D109">
        <v>20</v>
      </c>
      <c r="E109">
        <v>20</v>
      </c>
      <c r="F109">
        <v>7</v>
      </c>
      <c r="G109">
        <v>39</v>
      </c>
      <c r="H109">
        <v>0</v>
      </c>
      <c r="I109">
        <v>1800</v>
      </c>
      <c r="J109">
        <v>0.42748092936369703</v>
      </c>
      <c r="K109">
        <v>2.1800000667571999</v>
      </c>
      <c r="L109">
        <f>I109-K109</f>
        <v>1797.8199999332428</v>
      </c>
      <c r="M109">
        <v>37</v>
      </c>
      <c r="N109">
        <v>1</v>
      </c>
      <c r="O109">
        <v>1800</v>
      </c>
      <c r="P109">
        <v>0</v>
      </c>
      <c r="Q109">
        <v>455.307000160217</v>
      </c>
      <c r="R109">
        <f>O109-Q109</f>
        <v>1344.6929998397829</v>
      </c>
      <c r="S109">
        <f>Q109-K109</f>
        <v>453.1270000934598</v>
      </c>
      <c r="T109">
        <f>P109-J109</f>
        <v>-0.42748092936369703</v>
      </c>
      <c r="U109">
        <v>41</v>
      </c>
      <c r="V109">
        <v>41</v>
      </c>
      <c r="W109">
        <v>41</v>
      </c>
      <c r="X109">
        <v>39</v>
      </c>
      <c r="Y109">
        <v>39</v>
      </c>
      <c r="Z109">
        <f t="shared" si="4"/>
        <v>0</v>
      </c>
      <c r="AA109">
        <f t="shared" si="5"/>
        <v>2</v>
      </c>
      <c r="AB109">
        <f t="shared" si="6"/>
        <v>0</v>
      </c>
      <c r="AC109">
        <f t="shared" si="7"/>
        <v>5.4054054054054053</v>
      </c>
    </row>
    <row r="110" spans="1:29" x14ac:dyDescent="0.25">
      <c r="A110" t="s">
        <v>109</v>
      </c>
      <c r="B110">
        <v>25</v>
      </c>
      <c r="C110">
        <v>50</v>
      </c>
      <c r="D110">
        <v>20</v>
      </c>
      <c r="E110">
        <v>20</v>
      </c>
      <c r="F110">
        <v>8</v>
      </c>
      <c r="G110">
        <v>33</v>
      </c>
      <c r="H110">
        <v>0</v>
      </c>
      <c r="I110">
        <v>1800</v>
      </c>
      <c r="J110">
        <v>0.45031390577746699</v>
      </c>
      <c r="K110">
        <v>2.6280000209808301</v>
      </c>
      <c r="L110">
        <f>I110-K110</f>
        <v>1797.3719999790192</v>
      </c>
      <c r="M110">
        <v>35</v>
      </c>
      <c r="N110">
        <v>0</v>
      </c>
      <c r="O110">
        <v>1800</v>
      </c>
      <c r="P110">
        <v>0.14239877769248799</v>
      </c>
      <c r="Q110">
        <v>552.81200003623906</v>
      </c>
      <c r="R110">
        <f>O110-Q110</f>
        <v>1247.1879999637608</v>
      </c>
      <c r="S110">
        <f>Q110-K110</f>
        <v>550.18400001525822</v>
      </c>
      <c r="T110">
        <f>P110-J110</f>
        <v>-0.30791512808497901</v>
      </c>
      <c r="U110">
        <v>38</v>
      </c>
      <c r="V110">
        <v>37</v>
      </c>
      <c r="W110">
        <v>34</v>
      </c>
      <c r="X110">
        <v>34</v>
      </c>
      <c r="Y110">
        <v>34</v>
      </c>
      <c r="Z110">
        <f t="shared" si="4"/>
        <v>1</v>
      </c>
      <c r="AA110">
        <f t="shared" si="5"/>
        <v>-1</v>
      </c>
      <c r="AB110">
        <f t="shared" si="6"/>
        <v>3.0303030303030303</v>
      </c>
      <c r="AC110">
        <f t="shared" si="7"/>
        <v>-2.8571428571428572</v>
      </c>
    </row>
    <row r="111" spans="1:29" x14ac:dyDescent="0.25">
      <c r="A111" t="s">
        <v>110</v>
      </c>
      <c r="B111">
        <v>25</v>
      </c>
      <c r="C111">
        <v>50</v>
      </c>
      <c r="D111">
        <v>20</v>
      </c>
      <c r="E111">
        <v>20</v>
      </c>
      <c r="F111">
        <v>9</v>
      </c>
      <c r="G111">
        <v>37</v>
      </c>
      <c r="H111">
        <v>0</v>
      </c>
      <c r="I111">
        <v>1800</v>
      </c>
      <c r="J111">
        <v>0.36380034500043701</v>
      </c>
      <c r="K111">
        <v>2.3730001449584899</v>
      </c>
      <c r="L111">
        <f>I111-K111</f>
        <v>1797.6269998550415</v>
      </c>
      <c r="M111">
        <v>37</v>
      </c>
      <c r="N111">
        <v>1</v>
      </c>
      <c r="O111">
        <v>1753.7320001125299</v>
      </c>
      <c r="P111">
        <v>0</v>
      </c>
      <c r="Q111">
        <v>470.569999933242</v>
      </c>
      <c r="R111">
        <f>O111-Q111</f>
        <v>1283.162000179288</v>
      </c>
      <c r="S111">
        <f>Q111-K111</f>
        <v>468.19699978828351</v>
      </c>
      <c r="T111">
        <f>P111-J111</f>
        <v>-0.36380034500043701</v>
      </c>
      <c r="U111">
        <v>42</v>
      </c>
      <c r="V111">
        <v>42</v>
      </c>
      <c r="W111">
        <v>41</v>
      </c>
      <c r="X111">
        <v>40</v>
      </c>
      <c r="Y111">
        <v>39</v>
      </c>
      <c r="Z111">
        <f t="shared" si="4"/>
        <v>3</v>
      </c>
      <c r="AA111">
        <f t="shared" si="5"/>
        <v>3</v>
      </c>
      <c r="AB111">
        <f t="shared" si="6"/>
        <v>8.1081081081081088</v>
      </c>
      <c r="AC111">
        <f t="shared" si="7"/>
        <v>8.1081081081081088</v>
      </c>
    </row>
    <row r="112" spans="1:29" x14ac:dyDescent="0.25">
      <c r="A112" t="s">
        <v>111</v>
      </c>
      <c r="B112">
        <v>25</v>
      </c>
      <c r="C112">
        <v>50</v>
      </c>
      <c r="D112">
        <v>20</v>
      </c>
      <c r="E112">
        <v>40</v>
      </c>
      <c r="F112">
        <v>0</v>
      </c>
      <c r="G112">
        <v>39</v>
      </c>
      <c r="H112">
        <v>0</v>
      </c>
      <c r="I112">
        <v>1800</v>
      </c>
      <c r="J112">
        <v>0.218936838376138</v>
      </c>
      <c r="K112">
        <v>2.2569999694824201</v>
      </c>
      <c r="L112">
        <f>I112-K112</f>
        <v>1797.7430000305176</v>
      </c>
      <c r="M112">
        <v>49</v>
      </c>
      <c r="N112">
        <v>0</v>
      </c>
      <c r="O112">
        <v>1800</v>
      </c>
      <c r="P112">
        <v>0.99999999999795897</v>
      </c>
      <c r="Q112">
        <v>1800</v>
      </c>
      <c r="R112">
        <f>O112-Q112</f>
        <v>0</v>
      </c>
      <c r="S112">
        <f>Q112-K112</f>
        <v>1797.7430000305176</v>
      </c>
      <c r="T112">
        <f>P112-J112</f>
        <v>0.78106316162182099</v>
      </c>
      <c r="U112">
        <v>39</v>
      </c>
      <c r="V112">
        <v>39</v>
      </c>
      <c r="W112">
        <v>39</v>
      </c>
      <c r="X112">
        <v>39</v>
      </c>
      <c r="Y112">
        <v>39</v>
      </c>
      <c r="Z112">
        <f t="shared" si="4"/>
        <v>0</v>
      </c>
      <c r="AA112">
        <f t="shared" si="5"/>
        <v>-10</v>
      </c>
      <c r="AB112">
        <f t="shared" si="6"/>
        <v>0</v>
      </c>
      <c r="AC112">
        <f t="shared" si="7"/>
        <v>-20.408163265306122</v>
      </c>
    </row>
    <row r="113" spans="1:29" x14ac:dyDescent="0.25">
      <c r="A113" t="s">
        <v>112</v>
      </c>
      <c r="B113">
        <v>25</v>
      </c>
      <c r="C113">
        <v>50</v>
      </c>
      <c r="D113">
        <v>20</v>
      </c>
      <c r="E113">
        <v>40</v>
      </c>
      <c r="F113">
        <v>1</v>
      </c>
      <c r="G113">
        <v>39</v>
      </c>
      <c r="H113">
        <v>0</v>
      </c>
      <c r="I113">
        <v>1800</v>
      </c>
      <c r="J113">
        <v>0.17900338655009701</v>
      </c>
      <c r="K113">
        <v>5.6040000915527299</v>
      </c>
      <c r="L113">
        <f>I113-K113</f>
        <v>1794.3959999084473</v>
      </c>
      <c r="M113">
        <v>49</v>
      </c>
      <c r="N113">
        <v>0</v>
      </c>
      <c r="O113">
        <v>1800</v>
      </c>
      <c r="P113">
        <v>0.99999999999795897</v>
      </c>
      <c r="Q113">
        <v>1800</v>
      </c>
      <c r="R113">
        <f>O113-Q113</f>
        <v>0</v>
      </c>
      <c r="S113">
        <f>Q113-K113</f>
        <v>1794.3959999084473</v>
      </c>
      <c r="T113">
        <f>P113-J113</f>
        <v>0.8209966134478619</v>
      </c>
      <c r="U113">
        <v>41</v>
      </c>
      <c r="V113">
        <v>41</v>
      </c>
      <c r="W113">
        <v>40</v>
      </c>
      <c r="X113">
        <v>40</v>
      </c>
      <c r="Y113">
        <v>40</v>
      </c>
      <c r="Z113">
        <f t="shared" si="4"/>
        <v>1</v>
      </c>
      <c r="AA113">
        <f t="shared" si="5"/>
        <v>-9</v>
      </c>
      <c r="AB113">
        <f t="shared" si="6"/>
        <v>2.5641025641025639</v>
      </c>
      <c r="AC113">
        <f t="shared" si="7"/>
        <v>-18.367346938775512</v>
      </c>
    </row>
    <row r="114" spans="1:29" x14ac:dyDescent="0.25">
      <c r="A114" t="s">
        <v>113</v>
      </c>
      <c r="B114">
        <v>25</v>
      </c>
      <c r="C114">
        <v>50</v>
      </c>
      <c r="D114">
        <v>20</v>
      </c>
      <c r="E114">
        <v>40</v>
      </c>
      <c r="F114">
        <v>2</v>
      </c>
      <c r="G114">
        <v>40</v>
      </c>
      <c r="H114">
        <v>0</v>
      </c>
      <c r="I114">
        <v>1800</v>
      </c>
      <c r="J114">
        <v>0.17499999999956301</v>
      </c>
      <c r="K114">
        <v>0.24799990653991699</v>
      </c>
      <c r="L114">
        <f>I114-K114</f>
        <v>1799.7520000934601</v>
      </c>
      <c r="M114">
        <v>48</v>
      </c>
      <c r="N114">
        <v>0</v>
      </c>
      <c r="O114">
        <v>1800</v>
      </c>
      <c r="P114">
        <v>0.999999999997916</v>
      </c>
      <c r="Q114">
        <v>1800</v>
      </c>
      <c r="R114">
        <f>O114-Q114</f>
        <v>0</v>
      </c>
      <c r="S114">
        <f>Q114-K114</f>
        <v>1799.7520000934601</v>
      </c>
      <c r="T114">
        <f>P114-J114</f>
        <v>0.82499999999835305</v>
      </c>
      <c r="U114">
        <v>44</v>
      </c>
      <c r="V114">
        <v>43</v>
      </c>
      <c r="W114">
        <v>43</v>
      </c>
      <c r="X114">
        <v>42</v>
      </c>
      <c r="Y114">
        <v>41</v>
      </c>
      <c r="Z114">
        <f t="shared" si="4"/>
        <v>2</v>
      </c>
      <c r="AA114">
        <f t="shared" si="5"/>
        <v>-6</v>
      </c>
      <c r="AB114">
        <f t="shared" si="6"/>
        <v>5</v>
      </c>
      <c r="AC114">
        <f t="shared" si="7"/>
        <v>-12.5</v>
      </c>
    </row>
    <row r="115" spans="1:29" x14ac:dyDescent="0.25">
      <c r="A115" t="s">
        <v>114</v>
      </c>
      <c r="B115">
        <v>25</v>
      </c>
      <c r="C115">
        <v>50</v>
      </c>
      <c r="D115">
        <v>20</v>
      </c>
      <c r="E115">
        <v>40</v>
      </c>
      <c r="F115">
        <v>3</v>
      </c>
      <c r="G115">
        <v>40</v>
      </c>
      <c r="H115">
        <v>0</v>
      </c>
      <c r="I115">
        <v>1800</v>
      </c>
      <c r="J115">
        <v>0.29930121527702902</v>
      </c>
      <c r="K115">
        <v>0.23800015449523901</v>
      </c>
      <c r="L115">
        <f>I115-K115</f>
        <v>1799.7619998455048</v>
      </c>
      <c r="M115">
        <v>49</v>
      </c>
      <c r="N115">
        <v>0</v>
      </c>
      <c r="O115">
        <v>1800</v>
      </c>
      <c r="P115">
        <v>0.99999999999795897</v>
      </c>
      <c r="Q115">
        <v>1800</v>
      </c>
      <c r="R115">
        <f>O115-Q115</f>
        <v>0</v>
      </c>
      <c r="S115">
        <f>Q115-K115</f>
        <v>1799.7619998455048</v>
      </c>
      <c r="T115">
        <f>P115-J115</f>
        <v>0.70069878472092995</v>
      </c>
      <c r="U115">
        <v>43</v>
      </c>
      <c r="V115">
        <v>43</v>
      </c>
      <c r="W115">
        <v>42</v>
      </c>
      <c r="X115">
        <v>40</v>
      </c>
      <c r="Y115">
        <v>40</v>
      </c>
      <c r="Z115">
        <f t="shared" si="4"/>
        <v>0</v>
      </c>
      <c r="AA115">
        <f t="shared" si="5"/>
        <v>-9</v>
      </c>
      <c r="AB115">
        <f t="shared" si="6"/>
        <v>0</v>
      </c>
      <c r="AC115">
        <f t="shared" si="7"/>
        <v>-18.367346938775512</v>
      </c>
    </row>
    <row r="116" spans="1:29" x14ac:dyDescent="0.25">
      <c r="A116" t="s">
        <v>115</v>
      </c>
      <c r="B116">
        <v>25</v>
      </c>
      <c r="C116">
        <v>50</v>
      </c>
      <c r="D116">
        <v>20</v>
      </c>
      <c r="E116">
        <v>40</v>
      </c>
      <c r="F116">
        <v>4</v>
      </c>
      <c r="G116">
        <v>39</v>
      </c>
      <c r="H116">
        <v>0</v>
      </c>
      <c r="I116">
        <v>1800</v>
      </c>
      <c r="J116">
        <v>0.24808365838997501</v>
      </c>
      <c r="K116">
        <v>8.8289999961852992</v>
      </c>
      <c r="L116">
        <f>I116-K116</f>
        <v>1791.1710000038147</v>
      </c>
      <c r="M116">
        <v>49</v>
      </c>
      <c r="N116">
        <v>0</v>
      </c>
      <c r="O116">
        <v>1800</v>
      </c>
      <c r="P116">
        <v>0.99999999999795897</v>
      </c>
      <c r="Q116">
        <v>1791.7440001964501</v>
      </c>
      <c r="R116">
        <f>O116-Q116</f>
        <v>8.255999803549912</v>
      </c>
      <c r="S116">
        <f>Q116-K116</f>
        <v>1782.9150002002648</v>
      </c>
      <c r="T116">
        <f>P116-J116</f>
        <v>0.75191634160798393</v>
      </c>
      <c r="U116">
        <v>41</v>
      </c>
      <c r="V116">
        <v>40</v>
      </c>
      <c r="W116">
        <v>40</v>
      </c>
      <c r="X116">
        <v>40</v>
      </c>
      <c r="Y116">
        <v>40</v>
      </c>
      <c r="Z116">
        <f t="shared" si="4"/>
        <v>1</v>
      </c>
      <c r="AA116">
        <f t="shared" si="5"/>
        <v>-9</v>
      </c>
      <c r="AB116">
        <f t="shared" si="6"/>
        <v>2.5641025641025639</v>
      </c>
      <c r="AC116">
        <f t="shared" si="7"/>
        <v>-18.367346938775512</v>
      </c>
    </row>
    <row r="117" spans="1:29" x14ac:dyDescent="0.25">
      <c r="A117" t="s">
        <v>116</v>
      </c>
      <c r="B117">
        <v>25</v>
      </c>
      <c r="C117">
        <v>50</v>
      </c>
      <c r="D117">
        <v>20</v>
      </c>
      <c r="E117">
        <v>40</v>
      </c>
      <c r="F117">
        <v>5</v>
      </c>
      <c r="G117">
        <v>40</v>
      </c>
      <c r="H117">
        <v>0</v>
      </c>
      <c r="I117">
        <v>1800</v>
      </c>
      <c r="J117">
        <v>0.22484822202892801</v>
      </c>
      <c r="K117">
        <v>1.06599998474121</v>
      </c>
      <c r="L117">
        <f>I117-K117</f>
        <v>1798.9340000152588</v>
      </c>
      <c r="M117">
        <v>49</v>
      </c>
      <c r="N117">
        <v>0</v>
      </c>
      <c r="O117">
        <v>1800</v>
      </c>
      <c r="P117">
        <v>0.99999999999795897</v>
      </c>
      <c r="Q117">
        <v>1800</v>
      </c>
      <c r="R117">
        <f>O117-Q117</f>
        <v>0</v>
      </c>
      <c r="S117">
        <f>Q117-K117</f>
        <v>1798.9340000152588</v>
      </c>
      <c r="T117">
        <f>P117-J117</f>
        <v>0.7751517779690309</v>
      </c>
      <c r="U117">
        <v>41</v>
      </c>
      <c r="V117">
        <v>41</v>
      </c>
      <c r="W117">
        <v>41</v>
      </c>
      <c r="X117">
        <v>41</v>
      </c>
      <c r="Y117">
        <v>41</v>
      </c>
      <c r="Z117">
        <f t="shared" si="4"/>
        <v>1</v>
      </c>
      <c r="AA117">
        <f t="shared" si="5"/>
        <v>-8</v>
      </c>
      <c r="AB117">
        <f t="shared" si="6"/>
        <v>2.5</v>
      </c>
      <c r="AC117">
        <f t="shared" si="7"/>
        <v>-16.326530612244898</v>
      </c>
    </row>
    <row r="118" spans="1:29" x14ac:dyDescent="0.25">
      <c r="A118" t="s">
        <v>117</v>
      </c>
      <c r="B118">
        <v>25</v>
      </c>
      <c r="C118">
        <v>50</v>
      </c>
      <c r="D118">
        <v>20</v>
      </c>
      <c r="E118">
        <v>40</v>
      </c>
      <c r="F118">
        <v>6</v>
      </c>
      <c r="G118">
        <v>40</v>
      </c>
      <c r="H118">
        <v>0</v>
      </c>
      <c r="I118">
        <v>1800</v>
      </c>
      <c r="J118">
        <v>0.31858077553379299</v>
      </c>
      <c r="K118">
        <v>2.03600001335144</v>
      </c>
      <c r="L118">
        <f>I118-K118</f>
        <v>1797.9639999866486</v>
      </c>
      <c r="M118">
        <v>49</v>
      </c>
      <c r="N118">
        <v>0</v>
      </c>
      <c r="O118">
        <v>1800</v>
      </c>
      <c r="P118">
        <v>0.99999999999795897</v>
      </c>
      <c r="Q118">
        <v>1800</v>
      </c>
      <c r="R118">
        <f>O118-Q118</f>
        <v>0</v>
      </c>
      <c r="S118">
        <f>Q118-K118</f>
        <v>1797.9639999866486</v>
      </c>
      <c r="T118">
        <f>P118-J118</f>
        <v>0.68141922446416592</v>
      </c>
      <c r="U118">
        <v>40</v>
      </c>
      <c r="V118">
        <v>40</v>
      </c>
      <c r="W118">
        <v>40</v>
      </c>
      <c r="X118">
        <v>40</v>
      </c>
      <c r="Y118">
        <v>40</v>
      </c>
      <c r="Z118">
        <f t="shared" si="4"/>
        <v>0</v>
      </c>
      <c r="AA118">
        <f t="shared" si="5"/>
        <v>-9</v>
      </c>
      <c r="AB118">
        <f t="shared" si="6"/>
        <v>0</v>
      </c>
      <c r="AC118">
        <f t="shared" si="7"/>
        <v>-18.367346938775512</v>
      </c>
    </row>
    <row r="119" spans="1:29" x14ac:dyDescent="0.25">
      <c r="A119" t="s">
        <v>118</v>
      </c>
      <c r="B119">
        <v>25</v>
      </c>
      <c r="C119">
        <v>50</v>
      </c>
      <c r="D119">
        <v>20</v>
      </c>
      <c r="E119">
        <v>40</v>
      </c>
      <c r="F119">
        <v>7</v>
      </c>
      <c r="G119">
        <v>40</v>
      </c>
      <c r="H119">
        <v>0</v>
      </c>
      <c r="I119">
        <v>1800</v>
      </c>
      <c r="J119">
        <v>0.42027542962193098</v>
      </c>
      <c r="K119">
        <v>2.0699999332427899</v>
      </c>
      <c r="L119">
        <f>I119-K119</f>
        <v>1797.9300000667572</v>
      </c>
      <c r="M119">
        <v>48</v>
      </c>
      <c r="N119">
        <v>0</v>
      </c>
      <c r="O119">
        <v>1800</v>
      </c>
      <c r="P119">
        <v>0.999999999997916</v>
      </c>
      <c r="Q119">
        <v>1800</v>
      </c>
      <c r="R119">
        <f>O119-Q119</f>
        <v>0</v>
      </c>
      <c r="S119">
        <f>Q119-K119</f>
        <v>1797.9300000667572</v>
      </c>
      <c r="T119">
        <f>P119-J119</f>
        <v>0.57972457037598502</v>
      </c>
      <c r="U119">
        <v>41</v>
      </c>
      <c r="V119">
        <v>41</v>
      </c>
      <c r="W119">
        <v>41</v>
      </c>
      <c r="X119">
        <v>41</v>
      </c>
      <c r="Y119">
        <v>40</v>
      </c>
      <c r="Z119">
        <f t="shared" si="4"/>
        <v>1</v>
      </c>
      <c r="AA119">
        <f t="shared" si="5"/>
        <v>-7</v>
      </c>
      <c r="AB119">
        <f t="shared" si="6"/>
        <v>2.5</v>
      </c>
      <c r="AC119">
        <f t="shared" si="7"/>
        <v>-14.583333333333334</v>
      </c>
    </row>
    <row r="120" spans="1:29" x14ac:dyDescent="0.25">
      <c r="A120" t="s">
        <v>119</v>
      </c>
      <c r="B120">
        <v>25</v>
      </c>
      <c r="C120">
        <v>50</v>
      </c>
      <c r="D120">
        <v>20</v>
      </c>
      <c r="E120">
        <v>40</v>
      </c>
      <c r="F120">
        <v>8</v>
      </c>
      <c r="G120">
        <v>39</v>
      </c>
      <c r="H120">
        <v>0</v>
      </c>
      <c r="I120">
        <v>1800</v>
      </c>
      <c r="J120">
        <v>0.22563572962468001</v>
      </c>
      <c r="K120">
        <v>2.9049999713897701</v>
      </c>
      <c r="L120">
        <f>I120-K120</f>
        <v>1797.0950000286102</v>
      </c>
      <c r="M120">
        <v>49</v>
      </c>
      <c r="N120">
        <v>0</v>
      </c>
      <c r="O120">
        <v>1800</v>
      </c>
      <c r="P120">
        <v>0.99999999999795897</v>
      </c>
      <c r="Q120">
        <v>1800</v>
      </c>
      <c r="R120">
        <f>O120-Q120</f>
        <v>0</v>
      </c>
      <c r="S120">
        <f>Q120-K120</f>
        <v>1797.0950000286102</v>
      </c>
      <c r="T120">
        <f>P120-J120</f>
        <v>0.77436427037327893</v>
      </c>
      <c r="U120">
        <v>43</v>
      </c>
      <c r="V120">
        <v>41</v>
      </c>
      <c r="W120">
        <v>41</v>
      </c>
      <c r="X120">
        <v>41</v>
      </c>
      <c r="Y120">
        <v>40</v>
      </c>
      <c r="Z120">
        <f t="shared" si="4"/>
        <v>2</v>
      </c>
      <c r="AA120">
        <f t="shared" si="5"/>
        <v>-8</v>
      </c>
      <c r="AB120">
        <f t="shared" si="6"/>
        <v>5.1282051282051277</v>
      </c>
      <c r="AC120">
        <f t="shared" si="7"/>
        <v>-16.326530612244898</v>
      </c>
    </row>
    <row r="121" spans="1:29" x14ac:dyDescent="0.25">
      <c r="A121" t="s">
        <v>120</v>
      </c>
      <c r="B121">
        <v>25</v>
      </c>
      <c r="C121">
        <v>50</v>
      </c>
      <c r="D121">
        <v>20</v>
      </c>
      <c r="E121">
        <v>40</v>
      </c>
      <c r="F121">
        <v>9</v>
      </c>
      <c r="G121">
        <v>39</v>
      </c>
      <c r="H121">
        <v>0</v>
      </c>
      <c r="I121">
        <v>1800</v>
      </c>
      <c r="J121">
        <v>0.28205128205055902</v>
      </c>
      <c r="K121">
        <v>2.4990000724792401</v>
      </c>
      <c r="L121">
        <f>I121-K121</f>
        <v>1797.5009999275208</v>
      </c>
      <c r="M121">
        <v>48</v>
      </c>
      <c r="N121">
        <v>0</v>
      </c>
      <c r="O121">
        <v>1800</v>
      </c>
      <c r="P121">
        <v>0.999999999997916</v>
      </c>
      <c r="Q121">
        <v>1800</v>
      </c>
      <c r="R121">
        <f>O121-Q121</f>
        <v>0</v>
      </c>
      <c r="S121">
        <f>Q121-K121</f>
        <v>1797.5009999275208</v>
      </c>
      <c r="T121">
        <f>P121-J121</f>
        <v>0.71794871794735693</v>
      </c>
      <c r="U121">
        <v>40</v>
      </c>
      <c r="V121">
        <v>39</v>
      </c>
      <c r="W121">
        <v>39</v>
      </c>
      <c r="X121">
        <v>39</v>
      </c>
      <c r="Y121">
        <v>39</v>
      </c>
      <c r="Z121">
        <f t="shared" si="4"/>
        <v>0</v>
      </c>
      <c r="AA121">
        <f t="shared" si="5"/>
        <v>-9</v>
      </c>
      <c r="AB121">
        <f t="shared" si="6"/>
        <v>0</v>
      </c>
      <c r="AC121">
        <f t="shared" si="7"/>
        <v>-18.75</v>
      </c>
    </row>
    <row r="127" spans="1:29" x14ac:dyDescent="0.25">
      <c r="Z127">
        <f>MEDIAN(Z2:Z121)</f>
        <v>1</v>
      </c>
      <c r="AA127">
        <f>MEDIAN(AA2:AA121)</f>
        <v>0</v>
      </c>
    </row>
    <row r="128" spans="1:29" x14ac:dyDescent="0.25">
      <c r="X128">
        <f>73+4+37</f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I9" sqref="I8:I9"/>
    </sheetView>
  </sheetViews>
  <sheetFormatPr defaultRowHeight="15" x14ac:dyDescent="0.25"/>
  <cols>
    <col min="1" max="1" width="3" bestFit="1" customWidth="1"/>
    <col min="2" max="2" width="12" bestFit="1" customWidth="1"/>
    <col min="3" max="3" width="13.85546875" bestFit="1" customWidth="1"/>
    <col min="4" max="4" width="15.140625" bestFit="1" customWidth="1"/>
    <col min="5" max="5" width="15.85546875" bestFit="1" customWidth="1"/>
  </cols>
  <sheetData>
    <row r="3" spans="1:5" x14ac:dyDescent="0.25">
      <c r="A3" s="1" t="s">
        <v>124</v>
      </c>
      <c r="B3" s="1" t="s">
        <v>128</v>
      </c>
      <c r="C3" s="1" t="s">
        <v>133</v>
      </c>
      <c r="D3" s="1" t="s">
        <v>136</v>
      </c>
      <c r="E3" s="1" t="s">
        <v>137</v>
      </c>
    </row>
    <row r="4" spans="1:5" x14ac:dyDescent="0.25">
      <c r="A4" s="1">
        <v>5</v>
      </c>
      <c r="B4" s="2">
        <v>1781.52636617025</v>
      </c>
      <c r="C4" s="2">
        <v>199.305650806427</v>
      </c>
      <c r="D4" s="2">
        <v>1800</v>
      </c>
      <c r="E4" s="2">
        <v>42.893000000000001</v>
      </c>
    </row>
    <row r="5" spans="1:5" x14ac:dyDescent="0.25">
      <c r="A5" s="1">
        <v>10</v>
      </c>
      <c r="B5" s="2">
        <v>1772.1804494221999</v>
      </c>
      <c r="C5" s="2">
        <v>696.20426336924197</v>
      </c>
      <c r="D5" s="2">
        <v>1800</v>
      </c>
      <c r="E5" s="2">
        <v>274.22000000000003</v>
      </c>
    </row>
    <row r="6" spans="1:5" x14ac:dyDescent="0.25">
      <c r="A6" s="1">
        <v>20</v>
      </c>
      <c r="B6" s="2">
        <v>1585.8147000630699</v>
      </c>
      <c r="C6" s="2">
        <v>1240.7098710378</v>
      </c>
      <c r="D6" s="2">
        <v>1800</v>
      </c>
      <c r="E6" s="2">
        <v>1753.732</v>
      </c>
    </row>
    <row r="7" spans="1:5" x14ac:dyDescent="0.25">
      <c r="A7" s="1">
        <v>40</v>
      </c>
      <c r="B7" s="2">
        <v>1629.1988164265999</v>
      </c>
      <c r="C7" s="2">
        <v>1712.3615173339799</v>
      </c>
      <c r="D7" s="2">
        <v>1800</v>
      </c>
      <c r="E7" s="2">
        <v>1800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2" sqref="B2:G13"/>
    </sheetView>
  </sheetViews>
  <sheetFormatPr defaultRowHeight="15" x14ac:dyDescent="0.25"/>
  <cols>
    <col min="3" max="6" width="12" bestFit="1" customWidth="1"/>
    <col min="7" max="7" width="8" bestFit="1" customWidth="1"/>
  </cols>
  <sheetData>
    <row r="2" spans="2:7" x14ac:dyDescent="0.25">
      <c r="B2" s="3" t="s">
        <v>142</v>
      </c>
      <c r="C2" s="3" t="s">
        <v>143</v>
      </c>
      <c r="D2" s="3" t="s">
        <v>142</v>
      </c>
      <c r="E2" s="3" t="s">
        <v>144</v>
      </c>
      <c r="F2" s="3" t="s">
        <v>145</v>
      </c>
      <c r="G2" s="3" t="s">
        <v>146</v>
      </c>
    </row>
    <row r="3" spans="2:7" x14ac:dyDescent="0.25">
      <c r="B3" s="3" t="s">
        <v>147</v>
      </c>
      <c r="C3" s="3" t="s">
        <v>148</v>
      </c>
      <c r="D3" s="3" t="s">
        <v>149</v>
      </c>
      <c r="E3" s="3" t="s">
        <v>150</v>
      </c>
      <c r="F3" s="3" t="s">
        <v>151</v>
      </c>
      <c r="G3" s="3" t="s">
        <v>152</v>
      </c>
    </row>
    <row r="4" spans="2:7" x14ac:dyDescent="0.25">
      <c r="B4" s="3" t="s">
        <v>153</v>
      </c>
      <c r="C4" s="3">
        <v>1.3722181920667</v>
      </c>
      <c r="D4" s="3">
        <v>11</v>
      </c>
      <c r="E4" s="3">
        <v>0.1247471083697</v>
      </c>
      <c r="F4" s="3">
        <v>17.882409974765</v>
      </c>
      <c r="G4" s="3" t="s">
        <v>154</v>
      </c>
    </row>
    <row r="5" spans="2:7" x14ac:dyDescent="0.25">
      <c r="B5" s="3" t="s">
        <v>155</v>
      </c>
      <c r="C5" s="3">
        <v>1.4870181530569001E-8</v>
      </c>
      <c r="D5" s="3">
        <v>1</v>
      </c>
      <c r="E5" s="3">
        <v>1.4870181530569001E-8</v>
      </c>
      <c r="F5" s="3">
        <v>2.1316300313810999E-6</v>
      </c>
      <c r="G5" s="3" t="s">
        <v>156</v>
      </c>
    </row>
    <row r="6" spans="2:7" x14ac:dyDescent="0.25">
      <c r="B6" s="3" t="s">
        <v>157</v>
      </c>
      <c r="C6" s="3">
        <v>1.1841540688339001</v>
      </c>
      <c r="D6" s="3">
        <v>2</v>
      </c>
      <c r="E6" s="3">
        <v>0.59207703441695003</v>
      </c>
      <c r="F6" s="3">
        <v>84.873825168828006</v>
      </c>
      <c r="G6" s="3" t="s">
        <v>154</v>
      </c>
    </row>
    <row r="7" spans="2:7" x14ac:dyDescent="0.25">
      <c r="B7" s="3" t="s">
        <v>158</v>
      </c>
      <c r="C7" s="3">
        <v>0.13360129254455999</v>
      </c>
      <c r="D7" s="3">
        <v>1</v>
      </c>
      <c r="E7" s="3">
        <v>0.13360129254455999</v>
      </c>
      <c r="F7" s="3">
        <v>19.151651029537</v>
      </c>
      <c r="G7" s="3" t="s">
        <v>154</v>
      </c>
    </row>
    <row r="8" spans="2:7" x14ac:dyDescent="0.25">
      <c r="B8" s="3" t="s">
        <v>159</v>
      </c>
      <c r="C8" s="3">
        <v>4.3672438959779002E-3</v>
      </c>
      <c r="D8" s="3">
        <v>2</v>
      </c>
      <c r="E8" s="3">
        <v>2.1836219479888998E-3</v>
      </c>
      <c r="F8" s="3">
        <v>0.31302066568235998</v>
      </c>
      <c r="G8" s="3" t="s">
        <v>160</v>
      </c>
    </row>
    <row r="9" spans="2:7" x14ac:dyDescent="0.25">
      <c r="B9" s="3" t="s">
        <v>161</v>
      </c>
      <c r="C9" s="3">
        <v>5.4937654324241003E-3</v>
      </c>
      <c r="D9" s="3">
        <v>1</v>
      </c>
      <c r="E9" s="3">
        <v>5.4937654324241003E-3</v>
      </c>
      <c r="F9" s="3">
        <v>0.78752739884477996</v>
      </c>
      <c r="G9" s="3" t="s">
        <v>162</v>
      </c>
    </row>
    <row r="10" spans="2:7" x14ac:dyDescent="0.25">
      <c r="B10" s="3" t="s">
        <v>163</v>
      </c>
      <c r="C10" s="3">
        <v>2.4954207652013002E-2</v>
      </c>
      <c r="D10" s="3">
        <v>2</v>
      </c>
      <c r="E10" s="3">
        <v>1.2477103826007E-2</v>
      </c>
      <c r="F10" s="3">
        <v>1.7885840307666001</v>
      </c>
      <c r="G10" s="3" t="s">
        <v>164</v>
      </c>
    </row>
    <row r="11" spans="2:7" x14ac:dyDescent="0.25">
      <c r="B11" s="3" t="s">
        <v>165</v>
      </c>
      <c r="C11" s="3">
        <v>1.9647598837649001E-2</v>
      </c>
      <c r="D11" s="3">
        <v>2</v>
      </c>
      <c r="E11" s="3">
        <v>9.8237994188245005E-3</v>
      </c>
      <c r="F11" s="3">
        <v>1.4082347159234001</v>
      </c>
      <c r="G11" s="3" t="s">
        <v>166</v>
      </c>
    </row>
    <row r="12" spans="2:7" x14ac:dyDescent="0.25">
      <c r="B12" s="3" t="s">
        <v>167</v>
      </c>
      <c r="C12" s="3">
        <v>0.75340447528828003</v>
      </c>
      <c r="D12" s="3">
        <v>108</v>
      </c>
      <c r="E12" s="3">
        <v>6.9759673637804004E-3</v>
      </c>
      <c r="F12" s="3"/>
      <c r="G12" s="3"/>
    </row>
    <row r="13" spans="2:7" x14ac:dyDescent="0.25">
      <c r="B13" s="3" t="s">
        <v>168</v>
      </c>
      <c r="C13" s="3">
        <v>2.1256226673550001</v>
      </c>
      <c r="D13" s="3">
        <v>119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5"/>
  <sheetViews>
    <sheetView topLeftCell="B3" workbookViewId="0">
      <selection activeCell="E21" sqref="E21"/>
    </sheetView>
  </sheetViews>
  <sheetFormatPr defaultRowHeight="15" x14ac:dyDescent="0.25"/>
  <cols>
    <col min="16" max="16" width="10.42578125" bestFit="1" customWidth="1"/>
    <col min="17" max="17" width="3.5703125" bestFit="1" customWidth="1"/>
    <col min="18" max="19" width="10.42578125" bestFit="1" customWidth="1"/>
    <col min="20" max="20" width="7.42578125" bestFit="1" customWidth="1"/>
  </cols>
  <sheetData>
    <row r="1" spans="4:20" x14ac:dyDescent="0.25">
      <c r="D1" s="4"/>
      <c r="E1" s="4"/>
      <c r="F1" s="4"/>
      <c r="G1" s="4"/>
      <c r="H1" s="4"/>
      <c r="I1" s="4"/>
    </row>
    <row r="2" spans="4:20" x14ac:dyDescent="0.25">
      <c r="D2" s="4"/>
      <c r="E2" s="4"/>
      <c r="F2" s="4"/>
      <c r="G2" s="4"/>
      <c r="H2" s="4"/>
      <c r="I2" s="4"/>
    </row>
    <row r="3" spans="4:20" x14ac:dyDescent="0.25">
      <c r="D3" s="4" t="s">
        <v>142</v>
      </c>
      <c r="E3" s="4" t="s">
        <v>143</v>
      </c>
      <c r="F3" s="4" t="s">
        <v>142</v>
      </c>
      <c r="G3" s="4" t="s">
        <v>144</v>
      </c>
      <c r="H3" s="4" t="s">
        <v>145</v>
      </c>
      <c r="I3" s="4" t="s">
        <v>146</v>
      </c>
    </row>
    <row r="4" spans="4:20" x14ac:dyDescent="0.25">
      <c r="D4" s="4" t="s">
        <v>147</v>
      </c>
      <c r="E4" s="4" t="s">
        <v>148</v>
      </c>
      <c r="F4" s="4" t="s">
        <v>149</v>
      </c>
      <c r="G4" s="4" t="s">
        <v>150</v>
      </c>
      <c r="H4" s="4" t="s">
        <v>151</v>
      </c>
      <c r="I4" s="4" t="s">
        <v>152</v>
      </c>
      <c r="O4" s="4" t="s">
        <v>142</v>
      </c>
      <c r="P4" s="4" t="s">
        <v>143</v>
      </c>
      <c r="Q4" s="4" t="s">
        <v>142</v>
      </c>
      <c r="R4" s="4" t="s">
        <v>144</v>
      </c>
      <c r="S4" s="4" t="s">
        <v>145</v>
      </c>
      <c r="T4" s="4" t="s">
        <v>146</v>
      </c>
    </row>
    <row r="5" spans="4:20" x14ac:dyDescent="0.25">
      <c r="D5" s="4" t="s">
        <v>153</v>
      </c>
      <c r="E5" s="4">
        <v>16.520835654033</v>
      </c>
      <c r="F5" s="4">
        <v>11</v>
      </c>
      <c r="G5" s="4">
        <v>1.5018941503665999</v>
      </c>
      <c r="H5" s="4">
        <v>25.899318919197999</v>
      </c>
      <c r="I5" s="4" t="s">
        <v>154</v>
      </c>
      <c r="O5" s="4" t="s">
        <v>147</v>
      </c>
      <c r="P5" s="4" t="s">
        <v>148</v>
      </c>
      <c r="Q5" s="4" t="s">
        <v>149</v>
      </c>
      <c r="R5" s="4" t="s">
        <v>150</v>
      </c>
      <c r="S5" s="4" t="s">
        <v>151</v>
      </c>
      <c r="T5" s="4" t="s">
        <v>152</v>
      </c>
    </row>
    <row r="6" spans="4:20" x14ac:dyDescent="0.25">
      <c r="D6" s="4" t="s">
        <v>155</v>
      </c>
      <c r="E6" s="4">
        <v>1.5715659330272</v>
      </c>
      <c r="F6" s="4">
        <v>1</v>
      </c>
      <c r="G6" s="4">
        <v>1.5715659330272</v>
      </c>
      <c r="H6" s="4">
        <v>27.100769579588</v>
      </c>
      <c r="I6" s="4" t="s">
        <v>154</v>
      </c>
      <c r="O6" s="4" t="s">
        <v>153</v>
      </c>
      <c r="P6" s="4">
        <v>16.877803945012001</v>
      </c>
      <c r="Q6" s="4">
        <v>11</v>
      </c>
      <c r="R6" s="4">
        <v>1.5343458131829999</v>
      </c>
      <c r="S6" s="4">
        <v>22.719955498516001</v>
      </c>
      <c r="T6" s="4" t="s">
        <v>154</v>
      </c>
    </row>
    <row r="7" spans="4:20" x14ac:dyDescent="0.25">
      <c r="D7" s="4" t="s">
        <v>157</v>
      </c>
      <c r="E7" s="4">
        <v>2.8776294383395</v>
      </c>
      <c r="F7" s="4">
        <v>2</v>
      </c>
      <c r="G7" s="4">
        <v>1.4388147191698</v>
      </c>
      <c r="H7" s="4">
        <v>24.811549647702002</v>
      </c>
      <c r="I7" s="4" t="s">
        <v>154</v>
      </c>
      <c r="O7" s="4" t="s">
        <v>155</v>
      </c>
      <c r="P7" s="4">
        <v>1.5718716894275</v>
      </c>
      <c r="Q7" s="4">
        <v>1</v>
      </c>
      <c r="R7" s="4">
        <v>1.5718716894275</v>
      </c>
      <c r="S7" s="4">
        <v>23.275623087265998</v>
      </c>
      <c r="T7" s="4" t="s">
        <v>154</v>
      </c>
    </row>
    <row r="8" spans="4:20" x14ac:dyDescent="0.25">
      <c r="D8" s="4" t="s">
        <v>158</v>
      </c>
      <c r="E8" s="4">
        <v>8.8765066056830992</v>
      </c>
      <c r="F8" s="4">
        <v>1</v>
      </c>
      <c r="G8" s="4">
        <v>8.8765066056830992</v>
      </c>
      <c r="H8" s="4">
        <v>153.07035812932</v>
      </c>
      <c r="I8" s="4" t="s">
        <v>154</v>
      </c>
      <c r="O8" s="4" t="s">
        <v>157</v>
      </c>
      <c r="P8" s="4">
        <v>0.38479391318194001</v>
      </c>
      <c r="Q8" s="4">
        <v>2</v>
      </c>
      <c r="R8" s="4">
        <v>0.19239695659097</v>
      </c>
      <c r="S8" s="4">
        <v>2.8489342195477998</v>
      </c>
      <c r="T8" s="4" t="s">
        <v>171</v>
      </c>
    </row>
    <row r="9" spans="4:20" x14ac:dyDescent="0.25">
      <c r="D9" s="4" t="s">
        <v>159</v>
      </c>
      <c r="E9" s="4">
        <v>0.44384060067535003</v>
      </c>
      <c r="F9" s="4">
        <v>2</v>
      </c>
      <c r="G9" s="4">
        <v>0.22192030033768001</v>
      </c>
      <c r="H9" s="4">
        <v>3.8268906178819</v>
      </c>
      <c r="I9" s="4" t="s">
        <v>169</v>
      </c>
      <c r="O9" s="4" t="s">
        <v>158</v>
      </c>
      <c r="P9" s="4">
        <v>11.188100327782999</v>
      </c>
      <c r="Q9" s="4">
        <v>1</v>
      </c>
      <c r="R9" s="4">
        <v>11.188100327782999</v>
      </c>
      <c r="S9" s="4">
        <v>165.66874258473001</v>
      </c>
      <c r="T9" s="4" t="s">
        <v>154</v>
      </c>
    </row>
    <row r="10" spans="4:20" x14ac:dyDescent="0.25">
      <c r="D10" s="4" t="s">
        <v>161</v>
      </c>
      <c r="E10" s="4">
        <v>1.3971195079429</v>
      </c>
      <c r="F10" s="4">
        <v>1</v>
      </c>
      <c r="G10" s="4">
        <v>1.3971195079429</v>
      </c>
      <c r="H10" s="4">
        <v>24.092539208314001</v>
      </c>
      <c r="I10" s="4" t="s">
        <v>154</v>
      </c>
      <c r="O10" s="4" t="s">
        <v>159</v>
      </c>
      <c r="P10" s="4">
        <v>0.45233186144019</v>
      </c>
      <c r="Q10" s="4">
        <v>2</v>
      </c>
      <c r="R10" s="4">
        <v>0.22616593072009999</v>
      </c>
      <c r="S10" s="4">
        <v>3.348971162232</v>
      </c>
      <c r="T10" s="4" t="s">
        <v>172</v>
      </c>
    </row>
    <row r="11" spans="4:20" x14ac:dyDescent="0.25">
      <c r="D11" s="4" t="s">
        <v>163</v>
      </c>
      <c r="E11" s="4">
        <v>1.297720153814</v>
      </c>
      <c r="F11" s="4">
        <v>2</v>
      </c>
      <c r="G11" s="4">
        <v>0.64886007690700997</v>
      </c>
      <c r="H11" s="4">
        <v>11.189226658648</v>
      </c>
      <c r="I11" s="4" t="s">
        <v>154</v>
      </c>
      <c r="O11" s="4" t="s">
        <v>161</v>
      </c>
      <c r="P11" s="4">
        <v>1.5778325286835999</v>
      </c>
      <c r="Q11" s="4">
        <v>1</v>
      </c>
      <c r="R11" s="4">
        <v>1.5778325286835999</v>
      </c>
      <c r="S11" s="4">
        <v>23.363888719087001</v>
      </c>
      <c r="T11" s="4" t="s">
        <v>154</v>
      </c>
    </row>
    <row r="12" spans="4:20" x14ac:dyDescent="0.25">
      <c r="D12" s="4" t="s">
        <v>165</v>
      </c>
      <c r="E12" s="4">
        <v>5.6453414550527999E-2</v>
      </c>
      <c r="F12" s="4">
        <v>2</v>
      </c>
      <c r="G12" s="4">
        <v>2.8226707275263999E-2</v>
      </c>
      <c r="H12" s="4">
        <v>0.48675367274216003</v>
      </c>
      <c r="I12" s="4" t="s">
        <v>170</v>
      </c>
      <c r="O12" s="4" t="s">
        <v>163</v>
      </c>
      <c r="P12" s="4">
        <v>1.6822254981896001</v>
      </c>
      <c r="Q12" s="4">
        <v>2</v>
      </c>
      <c r="R12" s="4">
        <v>0.84111274909480005</v>
      </c>
      <c r="S12" s="4">
        <v>12.454848225528</v>
      </c>
      <c r="T12" s="4" t="s">
        <v>154</v>
      </c>
    </row>
    <row r="13" spans="4:20" x14ac:dyDescent="0.25">
      <c r="D13" s="4" t="s">
        <v>167</v>
      </c>
      <c r="E13" s="4">
        <v>6.2628893348758998</v>
      </c>
      <c r="F13" s="4">
        <v>108</v>
      </c>
      <c r="G13" s="4">
        <v>5.7989716063665001E-2</v>
      </c>
      <c r="H13" s="4"/>
      <c r="I13" s="4"/>
      <c r="O13" s="4" t="s">
        <v>165</v>
      </c>
      <c r="P13" s="4">
        <v>2.0648126306984E-2</v>
      </c>
      <c r="Q13" s="4">
        <v>2</v>
      </c>
      <c r="R13" s="4">
        <v>1.0324063153492E-2</v>
      </c>
      <c r="S13" s="4">
        <v>0.15287443899274999</v>
      </c>
      <c r="T13" s="4" t="s">
        <v>173</v>
      </c>
    </row>
    <row r="14" spans="4:20" x14ac:dyDescent="0.25">
      <c r="D14" s="4" t="s">
        <v>168</v>
      </c>
      <c r="E14" s="4">
        <v>22.783724988907998</v>
      </c>
      <c r="F14" s="4">
        <v>119</v>
      </c>
      <c r="G14" s="4"/>
      <c r="H14" s="4"/>
      <c r="I14" s="4"/>
      <c r="O14" s="4" t="s">
        <v>167</v>
      </c>
      <c r="P14" s="4">
        <v>7.2935595245589004</v>
      </c>
      <c r="Q14" s="4">
        <v>108</v>
      </c>
      <c r="R14" s="4">
        <v>6.7532958560730993E-2</v>
      </c>
      <c r="S14" s="4"/>
      <c r="T14" s="4"/>
    </row>
    <row r="15" spans="4:20" x14ac:dyDescent="0.25">
      <c r="O15" s="4" t="s">
        <v>168</v>
      </c>
      <c r="P15" s="4">
        <v>24.171363469570998</v>
      </c>
      <c r="Q15" s="4">
        <v>119</v>
      </c>
      <c r="R15" s="4"/>
      <c r="S15" s="4"/>
      <c r="T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H112" sqref="H112"/>
    </sheetView>
  </sheetViews>
  <sheetFormatPr defaultRowHeight="15" x14ac:dyDescent="0.25"/>
  <cols>
    <col min="5" max="6" width="12.7109375" bestFit="1" customWidth="1"/>
  </cols>
  <sheetData>
    <row r="1" spans="1:6" x14ac:dyDescent="0.25">
      <c r="A1" t="s">
        <v>121</v>
      </c>
      <c r="B1" t="s">
        <v>122</v>
      </c>
      <c r="C1" t="s">
        <v>124</v>
      </c>
      <c r="D1" t="s">
        <v>129</v>
      </c>
      <c r="E1" t="s">
        <v>134</v>
      </c>
      <c r="F1" t="s">
        <v>141</v>
      </c>
    </row>
    <row r="2" spans="1:6" x14ac:dyDescent="0.25">
      <c r="A2">
        <v>25</v>
      </c>
      <c r="B2">
        <v>50</v>
      </c>
      <c r="C2">
        <v>20</v>
      </c>
      <c r="D2">
        <v>0.52882245902061098</v>
      </c>
      <c r="E2">
        <v>5.3733766233603E-2</v>
      </c>
      <c r="F2">
        <v>-0.47508869278700799</v>
      </c>
    </row>
    <row r="3" spans="1:6" x14ac:dyDescent="0.25">
      <c r="A3">
        <v>25</v>
      </c>
      <c r="B3">
        <v>50</v>
      </c>
      <c r="C3">
        <v>20</v>
      </c>
      <c r="D3">
        <v>0.52954486477954299</v>
      </c>
      <c r="E3">
        <v>6.9762567358363503E-2</v>
      </c>
      <c r="F3">
        <v>-0.45978229742117949</v>
      </c>
    </row>
    <row r="4" spans="1:6" x14ac:dyDescent="0.25">
      <c r="A4">
        <v>15</v>
      </c>
      <c r="B4">
        <v>50</v>
      </c>
      <c r="C4">
        <v>20</v>
      </c>
      <c r="D4">
        <v>0.43894523326442703</v>
      </c>
      <c r="E4">
        <v>0</v>
      </c>
      <c r="F4">
        <v>-0.43894523326442703</v>
      </c>
    </row>
    <row r="5" spans="1:6" x14ac:dyDescent="0.25">
      <c r="A5">
        <v>25</v>
      </c>
      <c r="B5">
        <v>50</v>
      </c>
      <c r="C5">
        <v>20</v>
      </c>
      <c r="D5">
        <v>0.42748092936369703</v>
      </c>
      <c r="E5">
        <v>0</v>
      </c>
      <c r="F5">
        <v>-0.42748092936369703</v>
      </c>
    </row>
    <row r="6" spans="1:6" x14ac:dyDescent="0.25">
      <c r="A6">
        <v>15</v>
      </c>
      <c r="B6">
        <v>50</v>
      </c>
      <c r="C6">
        <v>20</v>
      </c>
      <c r="D6">
        <v>0.38521316934614303</v>
      </c>
      <c r="E6">
        <v>0</v>
      </c>
      <c r="F6">
        <v>-0.38521316934614303</v>
      </c>
    </row>
    <row r="7" spans="1:6" x14ac:dyDescent="0.25">
      <c r="A7">
        <v>25</v>
      </c>
      <c r="B7">
        <v>50</v>
      </c>
      <c r="C7">
        <v>20</v>
      </c>
      <c r="D7">
        <v>0.36380034500043701</v>
      </c>
      <c r="E7">
        <v>0</v>
      </c>
      <c r="F7">
        <v>-0.36380034500043701</v>
      </c>
    </row>
    <row r="8" spans="1:6" x14ac:dyDescent="0.25">
      <c r="A8">
        <v>25</v>
      </c>
      <c r="B8">
        <v>40</v>
      </c>
      <c r="C8">
        <v>20</v>
      </c>
      <c r="D8">
        <v>0.41908413116322701</v>
      </c>
      <c r="E8">
        <v>6.22656053621303E-2</v>
      </c>
      <c r="F8">
        <v>-0.35681852580109674</v>
      </c>
    </row>
    <row r="9" spans="1:6" x14ac:dyDescent="0.25">
      <c r="A9">
        <v>25</v>
      </c>
      <c r="B9">
        <v>50</v>
      </c>
      <c r="C9">
        <v>20</v>
      </c>
      <c r="D9">
        <v>0.35047560589292898</v>
      </c>
      <c r="E9">
        <v>0</v>
      </c>
      <c r="F9">
        <v>-0.35047560589292898</v>
      </c>
    </row>
    <row r="10" spans="1:6" x14ac:dyDescent="0.25">
      <c r="A10">
        <v>15</v>
      </c>
      <c r="B10">
        <v>50</v>
      </c>
      <c r="C10">
        <v>20</v>
      </c>
      <c r="D10">
        <v>0.32028609551935799</v>
      </c>
      <c r="E10">
        <v>0</v>
      </c>
      <c r="F10">
        <v>-0.32028609551935799</v>
      </c>
    </row>
    <row r="11" spans="1:6" x14ac:dyDescent="0.25">
      <c r="A11">
        <v>25</v>
      </c>
      <c r="B11">
        <v>50</v>
      </c>
      <c r="C11">
        <v>20</v>
      </c>
      <c r="D11">
        <v>0.45031390577746699</v>
      </c>
      <c r="E11">
        <v>0.14239877769248799</v>
      </c>
      <c r="F11">
        <v>-0.30791512808497901</v>
      </c>
    </row>
    <row r="12" spans="1:6" x14ac:dyDescent="0.25">
      <c r="A12">
        <v>15</v>
      </c>
      <c r="B12">
        <v>50</v>
      </c>
      <c r="C12">
        <v>20</v>
      </c>
      <c r="D12">
        <v>0.36106743535888303</v>
      </c>
      <c r="E12">
        <v>5.4326509787257997E-2</v>
      </c>
      <c r="F12">
        <v>-0.30674092557162502</v>
      </c>
    </row>
    <row r="13" spans="1:6" x14ac:dyDescent="0.25">
      <c r="A13">
        <v>15</v>
      </c>
      <c r="B13">
        <v>30</v>
      </c>
      <c r="C13">
        <v>20</v>
      </c>
      <c r="D13">
        <v>0.29994623655764002</v>
      </c>
      <c r="E13">
        <v>0</v>
      </c>
      <c r="F13">
        <v>-0.29994623655764002</v>
      </c>
    </row>
    <row r="14" spans="1:6" x14ac:dyDescent="0.25">
      <c r="A14">
        <v>25</v>
      </c>
      <c r="B14">
        <v>30</v>
      </c>
      <c r="C14">
        <v>20</v>
      </c>
      <c r="D14">
        <v>0.29411764705709398</v>
      </c>
      <c r="E14">
        <v>0</v>
      </c>
      <c r="F14">
        <v>-0.29411764705709398</v>
      </c>
    </row>
    <row r="15" spans="1:6" x14ac:dyDescent="0.25">
      <c r="A15">
        <v>15</v>
      </c>
      <c r="B15">
        <v>50</v>
      </c>
      <c r="C15">
        <v>20</v>
      </c>
      <c r="D15">
        <v>0.37837837837722799</v>
      </c>
      <c r="E15">
        <v>8.7844611528590799E-2</v>
      </c>
      <c r="F15">
        <v>-0.29053376684863719</v>
      </c>
    </row>
    <row r="16" spans="1:6" x14ac:dyDescent="0.25">
      <c r="A16">
        <v>15</v>
      </c>
      <c r="B16">
        <v>40</v>
      </c>
      <c r="C16">
        <v>20</v>
      </c>
      <c r="D16">
        <v>0.34359605911211499</v>
      </c>
      <c r="E16">
        <v>5.3373745888586899E-2</v>
      </c>
      <c r="F16">
        <v>-0.29022231322352809</v>
      </c>
    </row>
    <row r="17" spans="1:6" x14ac:dyDescent="0.25">
      <c r="A17">
        <v>15</v>
      </c>
      <c r="B17">
        <v>40</v>
      </c>
      <c r="C17">
        <v>40</v>
      </c>
      <c r="D17">
        <v>0.32746102200710298</v>
      </c>
      <c r="E17">
        <v>4.7126436781446401E-2</v>
      </c>
      <c r="F17">
        <v>-0.28033458522565657</v>
      </c>
    </row>
    <row r="18" spans="1:6" x14ac:dyDescent="0.25">
      <c r="A18">
        <v>15</v>
      </c>
      <c r="B18">
        <v>40</v>
      </c>
      <c r="C18">
        <v>20</v>
      </c>
      <c r="D18">
        <v>0.27572274468730901</v>
      </c>
      <c r="E18">
        <v>0</v>
      </c>
      <c r="F18">
        <v>-0.27572274468730901</v>
      </c>
    </row>
    <row r="19" spans="1:6" x14ac:dyDescent="0.25">
      <c r="A19">
        <v>15</v>
      </c>
      <c r="B19">
        <v>40</v>
      </c>
      <c r="C19">
        <v>20</v>
      </c>
      <c r="D19">
        <v>0.33295053461934199</v>
      </c>
      <c r="E19">
        <v>6.1728395061499498E-2</v>
      </c>
      <c r="F19">
        <v>-0.27122213955784247</v>
      </c>
    </row>
    <row r="20" spans="1:6" x14ac:dyDescent="0.25">
      <c r="A20">
        <v>15</v>
      </c>
      <c r="B20">
        <v>40</v>
      </c>
      <c r="C20">
        <v>20</v>
      </c>
      <c r="D20">
        <v>0.26666666666577798</v>
      </c>
      <c r="E20">
        <v>0</v>
      </c>
      <c r="F20">
        <v>-0.26666666666577798</v>
      </c>
    </row>
    <row r="21" spans="1:6" x14ac:dyDescent="0.25">
      <c r="A21">
        <v>25</v>
      </c>
      <c r="B21">
        <v>40</v>
      </c>
      <c r="C21">
        <v>20</v>
      </c>
      <c r="D21">
        <v>0.26557201828011101</v>
      </c>
      <c r="E21">
        <v>0</v>
      </c>
      <c r="F21">
        <v>-0.26557201828011101</v>
      </c>
    </row>
    <row r="22" spans="1:6" x14ac:dyDescent="0.25">
      <c r="A22">
        <v>15</v>
      </c>
      <c r="B22">
        <v>40</v>
      </c>
      <c r="C22">
        <v>20</v>
      </c>
      <c r="D22">
        <v>0.25654819203942503</v>
      </c>
      <c r="E22">
        <v>0</v>
      </c>
      <c r="F22">
        <v>-0.25654819203942503</v>
      </c>
    </row>
    <row r="23" spans="1:6" x14ac:dyDescent="0.25">
      <c r="A23">
        <v>15</v>
      </c>
      <c r="B23">
        <v>50</v>
      </c>
      <c r="C23">
        <v>20</v>
      </c>
      <c r="D23">
        <v>0.286066637645987</v>
      </c>
      <c r="E23">
        <v>3.0060588910181599E-2</v>
      </c>
      <c r="F23">
        <v>-0.2560060487358054</v>
      </c>
    </row>
    <row r="24" spans="1:6" x14ac:dyDescent="0.25">
      <c r="A24">
        <v>25</v>
      </c>
      <c r="B24">
        <v>50</v>
      </c>
      <c r="C24">
        <v>20</v>
      </c>
      <c r="D24">
        <v>0.314285714284816</v>
      </c>
      <c r="E24">
        <v>5.8771508603273202E-2</v>
      </c>
      <c r="F24">
        <v>-0.25551420568154282</v>
      </c>
    </row>
    <row r="25" spans="1:6" x14ac:dyDescent="0.25">
      <c r="A25">
        <v>25</v>
      </c>
      <c r="B25">
        <v>50</v>
      </c>
      <c r="C25">
        <v>20</v>
      </c>
      <c r="D25">
        <v>0.360373198976562</v>
      </c>
      <c r="E25">
        <v>0.104954107384097</v>
      </c>
      <c r="F25">
        <v>-0.25541909159246501</v>
      </c>
    </row>
    <row r="26" spans="1:6" x14ac:dyDescent="0.25">
      <c r="A26">
        <v>15</v>
      </c>
      <c r="B26">
        <v>50</v>
      </c>
      <c r="C26">
        <v>20</v>
      </c>
      <c r="D26">
        <v>0.247399599985626</v>
      </c>
      <c r="E26">
        <v>0</v>
      </c>
      <c r="F26">
        <v>-0.247399599985626</v>
      </c>
    </row>
    <row r="27" spans="1:6" x14ac:dyDescent="0.25">
      <c r="A27">
        <v>15</v>
      </c>
      <c r="B27">
        <v>30</v>
      </c>
      <c r="C27">
        <v>20</v>
      </c>
      <c r="D27">
        <v>0.24333333333211599</v>
      </c>
      <c r="E27">
        <v>0</v>
      </c>
      <c r="F27">
        <v>-0.24333333333211599</v>
      </c>
    </row>
    <row r="28" spans="1:6" x14ac:dyDescent="0.25">
      <c r="A28">
        <v>25</v>
      </c>
      <c r="B28">
        <v>40</v>
      </c>
      <c r="C28">
        <v>20</v>
      </c>
      <c r="D28">
        <v>0.31034482758513598</v>
      </c>
      <c r="E28">
        <v>6.7084017514820599E-2</v>
      </c>
      <c r="F28">
        <v>-0.24326081007031539</v>
      </c>
    </row>
    <row r="29" spans="1:6" x14ac:dyDescent="0.25">
      <c r="A29">
        <v>15</v>
      </c>
      <c r="B29">
        <v>40</v>
      </c>
      <c r="C29">
        <v>20</v>
      </c>
      <c r="D29">
        <v>0.30923074792899902</v>
      </c>
      <c r="E29">
        <v>6.7273295719724402E-2</v>
      </c>
      <c r="F29">
        <v>-0.24195745220927461</v>
      </c>
    </row>
    <row r="30" spans="1:6" x14ac:dyDescent="0.25">
      <c r="A30">
        <v>25</v>
      </c>
      <c r="B30">
        <v>40</v>
      </c>
      <c r="C30">
        <v>20</v>
      </c>
      <c r="D30">
        <v>0.30732530827832399</v>
      </c>
      <c r="E30">
        <v>6.9842975958613704E-2</v>
      </c>
      <c r="F30">
        <v>-0.23748233231971028</v>
      </c>
    </row>
    <row r="31" spans="1:6" x14ac:dyDescent="0.25">
      <c r="A31">
        <v>15</v>
      </c>
      <c r="B31">
        <v>40</v>
      </c>
      <c r="C31">
        <v>20</v>
      </c>
      <c r="D31">
        <v>0.30745586380713602</v>
      </c>
      <c r="E31">
        <v>7.9300490239767804E-2</v>
      </c>
      <c r="F31">
        <v>-0.2281553735673682</v>
      </c>
    </row>
    <row r="32" spans="1:6" x14ac:dyDescent="0.25">
      <c r="A32">
        <v>15</v>
      </c>
      <c r="B32">
        <v>50</v>
      </c>
      <c r="C32">
        <v>40</v>
      </c>
      <c r="D32">
        <v>0.48717948717823001</v>
      </c>
      <c r="E32">
        <v>0.26054421768654201</v>
      </c>
      <c r="F32">
        <v>-0.226635269491688</v>
      </c>
    </row>
    <row r="33" spans="1:6" x14ac:dyDescent="0.25">
      <c r="A33">
        <v>25</v>
      </c>
      <c r="B33">
        <v>30</v>
      </c>
      <c r="C33">
        <v>20</v>
      </c>
      <c r="D33">
        <v>0.222222222220987</v>
      </c>
      <c r="E33">
        <v>0</v>
      </c>
      <c r="F33">
        <v>-0.222222222220987</v>
      </c>
    </row>
    <row r="34" spans="1:6" x14ac:dyDescent="0.25">
      <c r="A34">
        <v>25</v>
      </c>
      <c r="B34">
        <v>40</v>
      </c>
      <c r="C34">
        <v>20</v>
      </c>
      <c r="D34">
        <v>0.260482747814476</v>
      </c>
      <c r="E34">
        <v>4.7251066011617597E-2</v>
      </c>
      <c r="F34">
        <v>-0.2132316818028584</v>
      </c>
    </row>
    <row r="35" spans="1:6" x14ac:dyDescent="0.25">
      <c r="A35">
        <v>25</v>
      </c>
      <c r="B35">
        <v>40</v>
      </c>
      <c r="C35">
        <v>20</v>
      </c>
      <c r="D35">
        <v>0.24999999999910999</v>
      </c>
      <c r="E35">
        <v>4.0059530635483197E-2</v>
      </c>
      <c r="F35">
        <v>-0.20994046936362679</v>
      </c>
    </row>
    <row r="36" spans="1:6" x14ac:dyDescent="0.25">
      <c r="A36">
        <v>25</v>
      </c>
      <c r="B36">
        <v>40</v>
      </c>
      <c r="C36">
        <v>20</v>
      </c>
      <c r="D36">
        <v>0.259181122049361</v>
      </c>
      <c r="E36">
        <v>5.3837778040221801E-2</v>
      </c>
      <c r="F36">
        <v>-0.2053433440091392</v>
      </c>
    </row>
    <row r="37" spans="1:6" x14ac:dyDescent="0.25">
      <c r="A37">
        <v>25</v>
      </c>
      <c r="B37">
        <v>30</v>
      </c>
      <c r="C37">
        <v>40</v>
      </c>
      <c r="D37">
        <v>0.202786377707911</v>
      </c>
      <c r="E37">
        <v>0</v>
      </c>
      <c r="F37">
        <v>-0.202786377707911</v>
      </c>
    </row>
    <row r="38" spans="1:6" x14ac:dyDescent="0.25">
      <c r="A38">
        <v>15</v>
      </c>
      <c r="B38">
        <v>30</v>
      </c>
      <c r="C38">
        <v>20</v>
      </c>
      <c r="D38">
        <v>0.199999999999003</v>
      </c>
      <c r="E38">
        <v>0</v>
      </c>
      <c r="F38">
        <v>-0.199999999999003</v>
      </c>
    </row>
    <row r="39" spans="1:6" x14ac:dyDescent="0.25">
      <c r="A39">
        <v>15</v>
      </c>
      <c r="B39">
        <v>40</v>
      </c>
      <c r="C39">
        <v>20</v>
      </c>
      <c r="D39">
        <v>0.19205749897574301</v>
      </c>
      <c r="E39">
        <v>0</v>
      </c>
      <c r="F39">
        <v>-0.19205749897574301</v>
      </c>
    </row>
    <row r="40" spans="1:6" x14ac:dyDescent="0.25">
      <c r="A40">
        <v>15</v>
      </c>
      <c r="B40">
        <v>30</v>
      </c>
      <c r="C40">
        <v>20</v>
      </c>
      <c r="D40">
        <v>0.190476190475283</v>
      </c>
      <c r="E40">
        <v>0</v>
      </c>
      <c r="F40">
        <v>-0.190476190475283</v>
      </c>
    </row>
    <row r="41" spans="1:6" x14ac:dyDescent="0.25">
      <c r="A41">
        <v>25</v>
      </c>
      <c r="B41">
        <v>50</v>
      </c>
      <c r="C41">
        <v>20</v>
      </c>
      <c r="D41">
        <v>0.29729729729649501</v>
      </c>
      <c r="E41">
        <v>0.107066487701461</v>
      </c>
      <c r="F41">
        <v>-0.19023080959503402</v>
      </c>
    </row>
    <row r="42" spans="1:6" x14ac:dyDescent="0.25">
      <c r="A42">
        <v>15</v>
      </c>
      <c r="B42">
        <v>40</v>
      </c>
      <c r="C42">
        <v>40</v>
      </c>
      <c r="D42">
        <v>0.23333333333253201</v>
      </c>
      <c r="E42">
        <v>4.5256410256258997E-2</v>
      </c>
      <c r="F42">
        <v>-0.18807692307627299</v>
      </c>
    </row>
    <row r="43" spans="1:6" x14ac:dyDescent="0.25">
      <c r="A43">
        <v>15</v>
      </c>
      <c r="B43">
        <v>50</v>
      </c>
      <c r="C43">
        <v>20</v>
      </c>
      <c r="D43">
        <v>0.39850888707367699</v>
      </c>
      <c r="E43">
        <v>0.224166666666199</v>
      </c>
      <c r="F43">
        <v>-0.17434222040747799</v>
      </c>
    </row>
    <row r="44" spans="1:6" x14ac:dyDescent="0.25">
      <c r="A44">
        <v>25</v>
      </c>
      <c r="B44">
        <v>30</v>
      </c>
      <c r="C44">
        <v>20</v>
      </c>
      <c r="D44">
        <v>0.16666666666574401</v>
      </c>
      <c r="E44">
        <v>0</v>
      </c>
      <c r="F44">
        <v>-0.16666666666574401</v>
      </c>
    </row>
    <row r="45" spans="1:6" x14ac:dyDescent="0.25">
      <c r="A45">
        <v>15</v>
      </c>
      <c r="B45">
        <v>30</v>
      </c>
      <c r="C45">
        <v>20</v>
      </c>
      <c r="D45">
        <v>0.166426166425241</v>
      </c>
      <c r="E45">
        <v>0</v>
      </c>
      <c r="F45">
        <v>-0.166426166425241</v>
      </c>
    </row>
    <row r="46" spans="1:6" x14ac:dyDescent="0.25">
      <c r="A46">
        <v>25</v>
      </c>
      <c r="B46">
        <v>40</v>
      </c>
      <c r="C46">
        <v>20</v>
      </c>
      <c r="D46">
        <v>0.26897508948686999</v>
      </c>
      <c r="E46">
        <v>0.12147049205378101</v>
      </c>
      <c r="F46">
        <v>-0.14750459743308897</v>
      </c>
    </row>
    <row r="47" spans="1:6" x14ac:dyDescent="0.25">
      <c r="A47">
        <v>15</v>
      </c>
      <c r="B47">
        <v>40</v>
      </c>
      <c r="C47">
        <v>20</v>
      </c>
      <c r="D47">
        <v>0.185185185184501</v>
      </c>
      <c r="E47">
        <v>4.5855379188542503E-2</v>
      </c>
      <c r="F47">
        <v>-0.13932980599595851</v>
      </c>
    </row>
    <row r="48" spans="1:6" x14ac:dyDescent="0.25">
      <c r="A48">
        <v>15</v>
      </c>
      <c r="B48">
        <v>40</v>
      </c>
      <c r="C48">
        <v>40</v>
      </c>
      <c r="D48">
        <v>0.183950617283269</v>
      </c>
      <c r="E48">
        <v>4.4642857142697702E-2</v>
      </c>
      <c r="F48">
        <v>-0.13930776014057131</v>
      </c>
    </row>
    <row r="49" spans="1:6" x14ac:dyDescent="0.25">
      <c r="A49">
        <v>15</v>
      </c>
      <c r="B49">
        <v>30</v>
      </c>
      <c r="C49">
        <v>40</v>
      </c>
      <c r="D49">
        <v>0.133013036528636</v>
      </c>
      <c r="E49">
        <v>0</v>
      </c>
      <c r="F49">
        <v>-0.133013036528636</v>
      </c>
    </row>
    <row r="50" spans="1:6" x14ac:dyDescent="0.25">
      <c r="A50">
        <v>25</v>
      </c>
      <c r="B50">
        <v>30</v>
      </c>
      <c r="C50">
        <v>20</v>
      </c>
      <c r="D50">
        <v>0.11764705882283701</v>
      </c>
      <c r="E50">
        <v>0</v>
      </c>
      <c r="F50">
        <v>-0.11764705882283701</v>
      </c>
    </row>
    <row r="51" spans="1:6" x14ac:dyDescent="0.25">
      <c r="A51">
        <v>25</v>
      </c>
      <c r="B51">
        <v>40</v>
      </c>
      <c r="C51">
        <v>20</v>
      </c>
      <c r="D51">
        <v>0.103448275861713</v>
      </c>
      <c r="E51">
        <v>0</v>
      </c>
      <c r="F51">
        <v>-0.103448275861713</v>
      </c>
    </row>
    <row r="52" spans="1:6" x14ac:dyDescent="0.25">
      <c r="A52">
        <v>15</v>
      </c>
      <c r="B52">
        <v>40</v>
      </c>
      <c r="C52">
        <v>20</v>
      </c>
      <c r="D52">
        <v>9.8107868223190398E-2</v>
      </c>
      <c r="E52">
        <v>0</v>
      </c>
      <c r="F52">
        <v>-9.8107868223190398E-2</v>
      </c>
    </row>
    <row r="53" spans="1:6" x14ac:dyDescent="0.25">
      <c r="A53">
        <v>15</v>
      </c>
      <c r="B53">
        <v>30</v>
      </c>
      <c r="C53">
        <v>40</v>
      </c>
      <c r="D53">
        <v>9.5238095237642706E-2</v>
      </c>
      <c r="E53">
        <v>0</v>
      </c>
      <c r="F53">
        <v>-9.5238095237642706E-2</v>
      </c>
    </row>
    <row r="54" spans="1:6" x14ac:dyDescent="0.25">
      <c r="A54">
        <v>15</v>
      </c>
      <c r="B54">
        <v>40</v>
      </c>
      <c r="C54">
        <v>40</v>
      </c>
      <c r="D54">
        <v>9.3749999999706998E-2</v>
      </c>
      <c r="E54">
        <v>0</v>
      </c>
      <c r="F54">
        <v>-9.3749999999706998E-2</v>
      </c>
    </row>
    <row r="55" spans="1:6" x14ac:dyDescent="0.25">
      <c r="A55">
        <v>15</v>
      </c>
      <c r="B55">
        <v>30</v>
      </c>
      <c r="C55">
        <v>40</v>
      </c>
      <c r="D55">
        <v>9.0909090908678505E-2</v>
      </c>
      <c r="E55">
        <v>0</v>
      </c>
      <c r="F55">
        <v>-9.0909090908678505E-2</v>
      </c>
    </row>
    <row r="56" spans="1:6" x14ac:dyDescent="0.25">
      <c r="A56">
        <v>15</v>
      </c>
      <c r="B56">
        <v>30</v>
      </c>
      <c r="C56">
        <v>40</v>
      </c>
      <c r="D56">
        <v>8.6956521738752901E-2</v>
      </c>
      <c r="E56">
        <v>0</v>
      </c>
      <c r="F56">
        <v>-8.6956521738752901E-2</v>
      </c>
    </row>
    <row r="57" spans="1:6" x14ac:dyDescent="0.25">
      <c r="A57">
        <v>15</v>
      </c>
      <c r="B57">
        <v>30</v>
      </c>
      <c r="C57">
        <v>40</v>
      </c>
      <c r="D57">
        <v>0.14973082099521401</v>
      </c>
      <c r="E57">
        <v>6.6666666666332905E-2</v>
      </c>
      <c r="F57">
        <v>-8.3064154328881104E-2</v>
      </c>
    </row>
    <row r="58" spans="1:6" x14ac:dyDescent="0.25">
      <c r="A58">
        <v>15</v>
      </c>
      <c r="B58">
        <v>50</v>
      </c>
      <c r="C58">
        <v>20</v>
      </c>
      <c r="D58">
        <v>0.37719202086403197</v>
      </c>
      <c r="E58">
        <v>0.29910769502545098</v>
      </c>
      <c r="F58">
        <v>-7.8084325838580992E-2</v>
      </c>
    </row>
    <row r="59" spans="1:6" x14ac:dyDescent="0.25">
      <c r="A59">
        <v>25</v>
      </c>
      <c r="B59">
        <v>50</v>
      </c>
      <c r="C59">
        <v>20</v>
      </c>
      <c r="D59">
        <v>0.36746349271708301</v>
      </c>
      <c r="E59">
        <v>0.300230768554199</v>
      </c>
      <c r="F59">
        <v>-6.7232724162884006E-2</v>
      </c>
    </row>
    <row r="60" spans="1:6" x14ac:dyDescent="0.25">
      <c r="A60">
        <v>15</v>
      </c>
      <c r="B60">
        <v>50</v>
      </c>
      <c r="C60">
        <v>40</v>
      </c>
      <c r="D60">
        <v>0.28205128205056001</v>
      </c>
      <c r="E60">
        <v>0.22552083333286399</v>
      </c>
      <c r="F60">
        <v>-5.6530448717696025E-2</v>
      </c>
    </row>
    <row r="61" spans="1:6" x14ac:dyDescent="0.25">
      <c r="A61">
        <v>15</v>
      </c>
      <c r="B61">
        <v>30</v>
      </c>
      <c r="C61">
        <v>20</v>
      </c>
      <c r="D61">
        <v>5.5555555555247299E-2</v>
      </c>
      <c r="E61">
        <v>0</v>
      </c>
      <c r="F61">
        <v>-5.5555555555247299E-2</v>
      </c>
    </row>
    <row r="62" spans="1:6" x14ac:dyDescent="0.25">
      <c r="A62">
        <v>15</v>
      </c>
      <c r="B62">
        <v>30</v>
      </c>
      <c r="C62">
        <v>40</v>
      </c>
      <c r="D62">
        <v>4.9999999999750799E-2</v>
      </c>
      <c r="E62">
        <v>0</v>
      </c>
      <c r="F62">
        <v>-4.9999999999750799E-2</v>
      </c>
    </row>
    <row r="63" spans="1:6" x14ac:dyDescent="0.25">
      <c r="A63">
        <v>15</v>
      </c>
      <c r="B63">
        <v>30</v>
      </c>
      <c r="C63">
        <v>40</v>
      </c>
      <c r="D63">
        <v>9.0909090908682794E-2</v>
      </c>
      <c r="E63">
        <v>7.3102638929220795E-2</v>
      </c>
      <c r="F63">
        <v>-1.7806451979461999E-2</v>
      </c>
    </row>
    <row r="64" spans="1:6" x14ac:dyDescent="0.25">
      <c r="A64">
        <v>15</v>
      </c>
      <c r="B64">
        <v>30</v>
      </c>
      <c r="C64">
        <v>20</v>
      </c>
      <c r="D64">
        <v>0</v>
      </c>
      <c r="E64">
        <v>0</v>
      </c>
      <c r="F64">
        <v>0</v>
      </c>
    </row>
    <row r="65" spans="1:6" x14ac:dyDescent="0.25">
      <c r="A65">
        <v>15</v>
      </c>
      <c r="B65">
        <v>30</v>
      </c>
      <c r="C65">
        <v>20</v>
      </c>
      <c r="D65">
        <v>0</v>
      </c>
      <c r="E65">
        <v>0</v>
      </c>
      <c r="F65">
        <v>0</v>
      </c>
    </row>
    <row r="66" spans="1:6" x14ac:dyDescent="0.25">
      <c r="A66">
        <v>15</v>
      </c>
      <c r="B66">
        <v>30</v>
      </c>
      <c r="C66">
        <v>20</v>
      </c>
      <c r="D66">
        <v>0</v>
      </c>
      <c r="E66">
        <v>0</v>
      </c>
      <c r="F66">
        <v>0</v>
      </c>
    </row>
    <row r="67" spans="1:6" x14ac:dyDescent="0.25">
      <c r="A67">
        <v>15</v>
      </c>
      <c r="B67">
        <v>30</v>
      </c>
      <c r="C67">
        <v>20</v>
      </c>
      <c r="D67">
        <v>0</v>
      </c>
      <c r="E67">
        <v>0</v>
      </c>
      <c r="F67">
        <v>0</v>
      </c>
    </row>
    <row r="68" spans="1:6" x14ac:dyDescent="0.25">
      <c r="A68">
        <v>25</v>
      </c>
      <c r="B68">
        <v>30</v>
      </c>
      <c r="C68">
        <v>20</v>
      </c>
      <c r="D68">
        <v>0</v>
      </c>
      <c r="E68">
        <v>0</v>
      </c>
      <c r="F68">
        <v>0</v>
      </c>
    </row>
    <row r="69" spans="1:6" x14ac:dyDescent="0.25">
      <c r="A69">
        <v>25</v>
      </c>
      <c r="B69">
        <v>30</v>
      </c>
      <c r="C69">
        <v>20</v>
      </c>
      <c r="D69">
        <v>0</v>
      </c>
      <c r="E69">
        <v>0</v>
      </c>
      <c r="F69">
        <v>0</v>
      </c>
    </row>
    <row r="70" spans="1:6" x14ac:dyDescent="0.25">
      <c r="A70">
        <v>25</v>
      </c>
      <c r="B70">
        <v>30</v>
      </c>
      <c r="C70">
        <v>20</v>
      </c>
      <c r="D70">
        <v>0</v>
      </c>
      <c r="E70">
        <v>0</v>
      </c>
      <c r="F70">
        <v>0</v>
      </c>
    </row>
    <row r="71" spans="1:6" x14ac:dyDescent="0.25">
      <c r="A71">
        <v>25</v>
      </c>
      <c r="B71">
        <v>30</v>
      </c>
      <c r="C71">
        <v>20</v>
      </c>
      <c r="D71">
        <v>0</v>
      </c>
      <c r="E71">
        <v>0</v>
      </c>
      <c r="F71">
        <v>0</v>
      </c>
    </row>
    <row r="72" spans="1:6" x14ac:dyDescent="0.25">
      <c r="A72">
        <v>25</v>
      </c>
      <c r="B72">
        <v>30</v>
      </c>
      <c r="C72">
        <v>20</v>
      </c>
      <c r="D72">
        <v>0</v>
      </c>
      <c r="E72">
        <v>0</v>
      </c>
      <c r="F72">
        <v>0</v>
      </c>
    </row>
    <row r="73" spans="1:6" x14ac:dyDescent="0.25">
      <c r="A73">
        <v>15</v>
      </c>
      <c r="B73">
        <v>30</v>
      </c>
      <c r="C73">
        <v>40</v>
      </c>
      <c r="D73">
        <v>0</v>
      </c>
      <c r="E73">
        <v>0</v>
      </c>
      <c r="F73">
        <v>0</v>
      </c>
    </row>
    <row r="74" spans="1:6" x14ac:dyDescent="0.25">
      <c r="A74">
        <v>15</v>
      </c>
      <c r="B74">
        <v>30</v>
      </c>
      <c r="C74">
        <v>40</v>
      </c>
      <c r="D74">
        <v>0</v>
      </c>
      <c r="E74">
        <v>0</v>
      </c>
      <c r="F74">
        <v>0</v>
      </c>
    </row>
    <row r="75" spans="1:6" x14ac:dyDescent="0.25">
      <c r="A75">
        <v>15</v>
      </c>
      <c r="B75">
        <v>50</v>
      </c>
      <c r="C75">
        <v>40</v>
      </c>
      <c r="D75">
        <v>0.27777777777700602</v>
      </c>
      <c r="E75">
        <v>0.28310657596314098</v>
      </c>
      <c r="F75">
        <v>5.3287981861349643E-3</v>
      </c>
    </row>
    <row r="76" spans="1:6" x14ac:dyDescent="0.25">
      <c r="A76">
        <v>15</v>
      </c>
      <c r="B76">
        <v>40</v>
      </c>
      <c r="C76">
        <v>40</v>
      </c>
      <c r="D76">
        <v>0.197129457843086</v>
      </c>
      <c r="E76">
        <v>0.23931623931562501</v>
      </c>
      <c r="F76">
        <v>4.2186781472539014E-2</v>
      </c>
    </row>
    <row r="77" spans="1:6" x14ac:dyDescent="0.25">
      <c r="A77">
        <v>15</v>
      </c>
      <c r="B77">
        <v>30</v>
      </c>
      <c r="C77">
        <v>40</v>
      </c>
      <c r="D77">
        <v>0</v>
      </c>
      <c r="E77">
        <v>4.6753246753034203E-2</v>
      </c>
      <c r="F77">
        <v>4.6753246753034203E-2</v>
      </c>
    </row>
    <row r="78" spans="1:6" x14ac:dyDescent="0.25">
      <c r="A78">
        <v>25</v>
      </c>
      <c r="B78">
        <v>30</v>
      </c>
      <c r="C78">
        <v>40</v>
      </c>
      <c r="D78">
        <v>0</v>
      </c>
      <c r="E78">
        <v>8.7962690903448507E-2</v>
      </c>
      <c r="F78">
        <v>8.7962690903448507E-2</v>
      </c>
    </row>
    <row r="79" spans="1:6" x14ac:dyDescent="0.25">
      <c r="A79">
        <v>15</v>
      </c>
      <c r="B79">
        <v>40</v>
      </c>
      <c r="C79">
        <v>40</v>
      </c>
      <c r="D79">
        <v>0.214285714284949</v>
      </c>
      <c r="E79">
        <v>0.306623931623145</v>
      </c>
      <c r="F79">
        <v>9.2338217338195999E-2</v>
      </c>
    </row>
    <row r="80" spans="1:6" x14ac:dyDescent="0.25">
      <c r="A80">
        <v>25</v>
      </c>
      <c r="B80">
        <v>30</v>
      </c>
      <c r="C80">
        <v>20</v>
      </c>
      <c r="D80">
        <v>0</v>
      </c>
      <c r="E80">
        <v>9.6603411706957298E-2</v>
      </c>
      <c r="F80">
        <v>9.6603411706957298E-2</v>
      </c>
    </row>
    <row r="81" spans="1:6" x14ac:dyDescent="0.25">
      <c r="A81">
        <v>15</v>
      </c>
      <c r="B81">
        <v>40</v>
      </c>
      <c r="C81">
        <v>40</v>
      </c>
      <c r="D81">
        <v>9.3749999999713396E-2</v>
      </c>
      <c r="E81">
        <v>0.208860903108154</v>
      </c>
      <c r="F81">
        <v>0.1151109031084406</v>
      </c>
    </row>
    <row r="82" spans="1:6" x14ac:dyDescent="0.25">
      <c r="A82">
        <v>25</v>
      </c>
      <c r="B82">
        <v>30</v>
      </c>
      <c r="C82">
        <v>40</v>
      </c>
      <c r="D82">
        <v>0.19697377000494201</v>
      </c>
      <c r="E82">
        <v>0.31632653061111499</v>
      </c>
      <c r="F82">
        <v>0.11935276060617298</v>
      </c>
    </row>
    <row r="83" spans="1:6" x14ac:dyDescent="0.25">
      <c r="A83">
        <v>25</v>
      </c>
      <c r="B83">
        <v>30</v>
      </c>
      <c r="C83">
        <v>40</v>
      </c>
      <c r="D83">
        <v>8.6956521738754802E-2</v>
      </c>
      <c r="E83">
        <v>0.21071428571353301</v>
      </c>
      <c r="F83">
        <v>0.12375776397477821</v>
      </c>
    </row>
    <row r="84" spans="1:6" x14ac:dyDescent="0.25">
      <c r="A84">
        <v>25</v>
      </c>
      <c r="B84">
        <v>30</v>
      </c>
      <c r="C84">
        <v>40</v>
      </c>
      <c r="D84">
        <v>4.3478260869386297E-2</v>
      </c>
      <c r="E84">
        <v>0.24997798972767701</v>
      </c>
      <c r="F84">
        <v>0.20649972885829071</v>
      </c>
    </row>
    <row r="85" spans="1:6" x14ac:dyDescent="0.25">
      <c r="A85">
        <v>25</v>
      </c>
      <c r="B85">
        <v>30</v>
      </c>
      <c r="C85">
        <v>40</v>
      </c>
      <c r="D85">
        <v>0</v>
      </c>
      <c r="E85">
        <v>0.32297538726800201</v>
      </c>
      <c r="F85">
        <v>0.32297538726800201</v>
      </c>
    </row>
    <row r="86" spans="1:6" x14ac:dyDescent="0.25">
      <c r="A86">
        <v>25</v>
      </c>
      <c r="B86">
        <v>50</v>
      </c>
      <c r="C86">
        <v>40</v>
      </c>
      <c r="D86">
        <v>0.42027542962193098</v>
      </c>
      <c r="E86">
        <v>0.999999999997916</v>
      </c>
      <c r="F86">
        <v>0.57972457037598502</v>
      </c>
    </row>
    <row r="87" spans="1:6" x14ac:dyDescent="0.25">
      <c r="A87">
        <v>15</v>
      </c>
      <c r="B87">
        <v>50</v>
      </c>
      <c r="C87">
        <v>40</v>
      </c>
      <c r="D87">
        <v>0.39129386966612101</v>
      </c>
      <c r="E87">
        <v>0.999999999997916</v>
      </c>
      <c r="F87">
        <v>0.60870613033179499</v>
      </c>
    </row>
    <row r="88" spans="1:6" x14ac:dyDescent="0.25">
      <c r="A88">
        <v>25</v>
      </c>
      <c r="B88">
        <v>40</v>
      </c>
      <c r="C88">
        <v>20</v>
      </c>
      <c r="D88">
        <v>0.37318659270821197</v>
      </c>
      <c r="E88">
        <v>0.99999999999736799</v>
      </c>
      <c r="F88">
        <v>0.62681340728915602</v>
      </c>
    </row>
    <row r="89" spans="1:6" x14ac:dyDescent="0.25">
      <c r="A89">
        <v>15</v>
      </c>
      <c r="B89">
        <v>50</v>
      </c>
      <c r="C89">
        <v>40</v>
      </c>
      <c r="D89">
        <v>0.34387096774109599</v>
      </c>
      <c r="E89">
        <v>0.99999999999795897</v>
      </c>
      <c r="F89">
        <v>0.65612903225686292</v>
      </c>
    </row>
    <row r="90" spans="1:6" x14ac:dyDescent="0.25">
      <c r="A90">
        <v>25</v>
      </c>
      <c r="B90">
        <v>50</v>
      </c>
      <c r="C90">
        <v>40</v>
      </c>
      <c r="D90">
        <v>0.31858077553379299</v>
      </c>
      <c r="E90">
        <v>0.99999999999795897</v>
      </c>
      <c r="F90">
        <v>0.68141922446416592</v>
      </c>
    </row>
    <row r="91" spans="1:6" x14ac:dyDescent="0.25">
      <c r="A91">
        <v>15</v>
      </c>
      <c r="B91">
        <v>50</v>
      </c>
      <c r="C91">
        <v>40</v>
      </c>
      <c r="D91">
        <v>0.314612173147991</v>
      </c>
      <c r="E91">
        <v>0.99999999999795897</v>
      </c>
      <c r="F91">
        <v>0.68538782684996802</v>
      </c>
    </row>
    <row r="92" spans="1:6" x14ac:dyDescent="0.25">
      <c r="A92">
        <v>25</v>
      </c>
      <c r="B92">
        <v>50</v>
      </c>
      <c r="C92">
        <v>40</v>
      </c>
      <c r="D92">
        <v>0.29930121527702902</v>
      </c>
      <c r="E92">
        <v>0.99999999999795897</v>
      </c>
      <c r="F92">
        <v>0.70069878472092995</v>
      </c>
    </row>
    <row r="93" spans="1:6" x14ac:dyDescent="0.25">
      <c r="A93">
        <v>25</v>
      </c>
      <c r="B93">
        <v>40</v>
      </c>
      <c r="C93">
        <v>40</v>
      </c>
      <c r="D93">
        <v>0.29368903284070902</v>
      </c>
      <c r="E93">
        <v>0.99999999999743505</v>
      </c>
      <c r="F93">
        <v>0.70631096715672603</v>
      </c>
    </row>
    <row r="94" spans="1:6" x14ac:dyDescent="0.25">
      <c r="A94">
        <v>15</v>
      </c>
      <c r="B94">
        <v>50</v>
      </c>
      <c r="C94">
        <v>20</v>
      </c>
      <c r="D94">
        <v>0.28649150305154703</v>
      </c>
      <c r="E94">
        <v>0.99999999999782596</v>
      </c>
      <c r="F94">
        <v>0.71350849694627894</v>
      </c>
    </row>
    <row r="95" spans="1:6" x14ac:dyDescent="0.25">
      <c r="A95">
        <v>25</v>
      </c>
      <c r="B95">
        <v>50</v>
      </c>
      <c r="C95">
        <v>40</v>
      </c>
      <c r="D95">
        <v>0.28205128205055902</v>
      </c>
      <c r="E95">
        <v>0.999999999997916</v>
      </c>
      <c r="F95">
        <v>0.71794871794735693</v>
      </c>
    </row>
    <row r="96" spans="1:6" x14ac:dyDescent="0.25">
      <c r="A96">
        <v>15</v>
      </c>
      <c r="B96">
        <v>40</v>
      </c>
      <c r="C96">
        <v>40</v>
      </c>
      <c r="D96">
        <v>0.26666666666577699</v>
      </c>
      <c r="E96">
        <v>0.99999999999729705</v>
      </c>
      <c r="F96">
        <v>0.73333333333152007</v>
      </c>
    </row>
    <row r="97" spans="1:6" x14ac:dyDescent="0.25">
      <c r="A97">
        <v>25</v>
      </c>
      <c r="B97">
        <v>50</v>
      </c>
      <c r="C97">
        <v>40</v>
      </c>
      <c r="D97">
        <v>0.24808365838997501</v>
      </c>
      <c r="E97">
        <v>0.99999999999795897</v>
      </c>
      <c r="F97">
        <v>0.75191634160798393</v>
      </c>
    </row>
    <row r="98" spans="1:6" x14ac:dyDescent="0.25">
      <c r="A98">
        <v>25</v>
      </c>
      <c r="B98">
        <v>40</v>
      </c>
      <c r="C98">
        <v>40</v>
      </c>
      <c r="D98">
        <v>0.24137931034399501</v>
      </c>
      <c r="E98">
        <v>0.99999999999736799</v>
      </c>
      <c r="F98">
        <v>0.75862068965337293</v>
      </c>
    </row>
    <row r="99" spans="1:6" x14ac:dyDescent="0.25">
      <c r="A99">
        <v>25</v>
      </c>
      <c r="B99">
        <v>40</v>
      </c>
      <c r="C99">
        <v>40</v>
      </c>
      <c r="D99">
        <v>0.24137931034399901</v>
      </c>
      <c r="E99">
        <v>0.99999999999743505</v>
      </c>
      <c r="F99">
        <v>0.75862068965343599</v>
      </c>
    </row>
    <row r="100" spans="1:6" x14ac:dyDescent="0.25">
      <c r="A100">
        <v>25</v>
      </c>
      <c r="B100">
        <v>40</v>
      </c>
      <c r="C100">
        <v>40</v>
      </c>
      <c r="D100">
        <v>0.239884947266536</v>
      </c>
      <c r="E100">
        <v>0.99999999999743505</v>
      </c>
      <c r="F100">
        <v>0.76011505273089908</v>
      </c>
    </row>
    <row r="101" spans="1:6" x14ac:dyDescent="0.25">
      <c r="A101">
        <v>15</v>
      </c>
      <c r="B101">
        <v>50</v>
      </c>
      <c r="C101">
        <v>40</v>
      </c>
      <c r="D101">
        <v>0.23674388251131301</v>
      </c>
      <c r="E101">
        <v>0.99999999999795897</v>
      </c>
      <c r="F101">
        <v>0.7632561174866459</v>
      </c>
    </row>
    <row r="102" spans="1:6" x14ac:dyDescent="0.25">
      <c r="A102">
        <v>25</v>
      </c>
      <c r="B102">
        <v>50</v>
      </c>
      <c r="C102">
        <v>40</v>
      </c>
      <c r="D102">
        <v>0.22563572962468001</v>
      </c>
      <c r="E102">
        <v>0.99999999999795897</v>
      </c>
      <c r="F102">
        <v>0.77436427037327893</v>
      </c>
    </row>
    <row r="103" spans="1:6" x14ac:dyDescent="0.25">
      <c r="A103">
        <v>25</v>
      </c>
      <c r="B103">
        <v>50</v>
      </c>
      <c r="C103">
        <v>40</v>
      </c>
      <c r="D103">
        <v>0.22484822202892801</v>
      </c>
      <c r="E103">
        <v>0.99999999999795897</v>
      </c>
      <c r="F103">
        <v>0.7751517779690309</v>
      </c>
    </row>
    <row r="104" spans="1:6" x14ac:dyDescent="0.25">
      <c r="A104">
        <v>25</v>
      </c>
      <c r="B104">
        <v>40</v>
      </c>
      <c r="C104">
        <v>40</v>
      </c>
      <c r="D104">
        <v>0.21952834467047</v>
      </c>
      <c r="E104">
        <v>0.99999999999743505</v>
      </c>
      <c r="F104">
        <v>0.78047165532696505</v>
      </c>
    </row>
    <row r="105" spans="1:6" x14ac:dyDescent="0.25">
      <c r="A105">
        <v>25</v>
      </c>
      <c r="B105">
        <v>50</v>
      </c>
      <c r="C105">
        <v>40</v>
      </c>
      <c r="D105">
        <v>0.218936838376138</v>
      </c>
      <c r="E105">
        <v>0.99999999999795897</v>
      </c>
      <c r="F105">
        <v>0.78106316162182099</v>
      </c>
    </row>
    <row r="106" spans="1:6" x14ac:dyDescent="0.25">
      <c r="A106">
        <v>15</v>
      </c>
      <c r="B106">
        <v>50</v>
      </c>
      <c r="C106">
        <v>40</v>
      </c>
      <c r="D106">
        <v>0.21585655975252499</v>
      </c>
      <c r="E106">
        <v>0.99999999999787204</v>
      </c>
      <c r="F106">
        <v>0.7841434402453471</v>
      </c>
    </row>
    <row r="107" spans="1:6" x14ac:dyDescent="0.25">
      <c r="A107">
        <v>15</v>
      </c>
      <c r="B107">
        <v>50</v>
      </c>
      <c r="C107">
        <v>40</v>
      </c>
      <c r="D107">
        <v>0.21437246963506301</v>
      </c>
      <c r="E107">
        <v>0.99999999999795897</v>
      </c>
      <c r="F107">
        <v>0.7856275303628959</v>
      </c>
    </row>
    <row r="108" spans="1:6" x14ac:dyDescent="0.25">
      <c r="A108">
        <v>15</v>
      </c>
      <c r="B108">
        <v>40</v>
      </c>
      <c r="C108">
        <v>40</v>
      </c>
      <c r="D108">
        <v>0.206896551723425</v>
      </c>
      <c r="E108">
        <v>0.99999999999743505</v>
      </c>
      <c r="F108">
        <v>0.79310344827401003</v>
      </c>
    </row>
    <row r="109" spans="1:6" x14ac:dyDescent="0.25">
      <c r="A109">
        <v>15</v>
      </c>
      <c r="B109">
        <v>50</v>
      </c>
      <c r="C109">
        <v>40</v>
      </c>
      <c r="D109">
        <v>0.199999999999496</v>
      </c>
      <c r="E109">
        <v>0.99999999999795897</v>
      </c>
      <c r="F109">
        <v>0.79999999999846294</v>
      </c>
    </row>
    <row r="110" spans="1:6" x14ac:dyDescent="0.25">
      <c r="A110">
        <v>25</v>
      </c>
      <c r="B110">
        <v>40</v>
      </c>
      <c r="C110">
        <v>40</v>
      </c>
      <c r="D110">
        <v>0.19417352639854801</v>
      </c>
      <c r="E110">
        <v>0.99999999999743505</v>
      </c>
      <c r="F110">
        <v>0.80582647359888704</v>
      </c>
    </row>
    <row r="111" spans="1:6" x14ac:dyDescent="0.25">
      <c r="A111">
        <v>25</v>
      </c>
      <c r="B111">
        <v>50</v>
      </c>
      <c r="C111">
        <v>40</v>
      </c>
      <c r="D111">
        <v>0.17900338655009701</v>
      </c>
      <c r="E111">
        <v>0.99999999999795897</v>
      </c>
      <c r="F111">
        <v>0.8209966134478619</v>
      </c>
    </row>
    <row r="112" spans="1:6" x14ac:dyDescent="0.25">
      <c r="A112">
        <v>25</v>
      </c>
      <c r="B112">
        <v>50</v>
      </c>
      <c r="C112">
        <v>40</v>
      </c>
      <c r="D112">
        <v>0.17499999999956301</v>
      </c>
      <c r="E112">
        <v>0.999999999997916</v>
      </c>
      <c r="F112">
        <v>0.82499999999835305</v>
      </c>
    </row>
    <row r="113" spans="1:6" x14ac:dyDescent="0.25">
      <c r="A113">
        <v>25</v>
      </c>
      <c r="B113">
        <v>40</v>
      </c>
      <c r="C113">
        <v>40</v>
      </c>
      <c r="D113">
        <v>0.170668161251913</v>
      </c>
      <c r="E113">
        <v>0.99999999999743505</v>
      </c>
      <c r="F113">
        <v>0.82933183874552208</v>
      </c>
    </row>
    <row r="114" spans="1:6" x14ac:dyDescent="0.25">
      <c r="A114">
        <v>25</v>
      </c>
      <c r="B114">
        <v>40</v>
      </c>
      <c r="C114">
        <v>40</v>
      </c>
      <c r="D114">
        <v>0.16451612903170901</v>
      </c>
      <c r="E114">
        <v>0.99999999999743505</v>
      </c>
      <c r="F114">
        <v>0.83548387096572607</v>
      </c>
    </row>
    <row r="115" spans="1:6" x14ac:dyDescent="0.25">
      <c r="A115">
        <v>15</v>
      </c>
      <c r="B115">
        <v>40</v>
      </c>
      <c r="C115">
        <v>40</v>
      </c>
      <c r="D115">
        <v>0.12903225806409899</v>
      </c>
      <c r="E115">
        <v>1</v>
      </c>
      <c r="F115">
        <v>0.87096774193590099</v>
      </c>
    </row>
    <row r="116" spans="1:6" x14ac:dyDescent="0.25">
      <c r="A116">
        <v>25</v>
      </c>
      <c r="B116">
        <v>30</v>
      </c>
      <c r="C116">
        <v>40</v>
      </c>
      <c r="D116">
        <v>9.0909090908679102E-2</v>
      </c>
      <c r="E116">
        <v>0.99999999999642797</v>
      </c>
      <c r="F116">
        <v>0.90909090908774881</v>
      </c>
    </row>
    <row r="117" spans="1:6" x14ac:dyDescent="0.25">
      <c r="A117">
        <v>25</v>
      </c>
      <c r="B117">
        <v>30</v>
      </c>
      <c r="C117">
        <v>40</v>
      </c>
      <c r="D117">
        <v>9.0909090908680101E-2</v>
      </c>
      <c r="E117">
        <v>0.99999999999655098</v>
      </c>
      <c r="F117">
        <v>0.90909090908787094</v>
      </c>
    </row>
    <row r="118" spans="1:6" x14ac:dyDescent="0.25">
      <c r="A118">
        <v>25</v>
      </c>
      <c r="B118">
        <v>40</v>
      </c>
      <c r="C118">
        <v>40</v>
      </c>
      <c r="D118">
        <v>6.6666666666444496E-2</v>
      </c>
      <c r="E118">
        <v>0.99999999999743505</v>
      </c>
      <c r="F118">
        <v>0.93333333333099056</v>
      </c>
    </row>
    <row r="119" spans="1:6" x14ac:dyDescent="0.25">
      <c r="A119">
        <v>25</v>
      </c>
      <c r="B119">
        <v>40</v>
      </c>
      <c r="C119">
        <v>40</v>
      </c>
      <c r="D119">
        <v>6.4516129032052394E-2</v>
      </c>
      <c r="E119">
        <v>0.99999999999743505</v>
      </c>
      <c r="F119">
        <v>0.93548387096538266</v>
      </c>
    </row>
    <row r="120" spans="1:6" x14ac:dyDescent="0.25">
      <c r="A120">
        <v>25</v>
      </c>
      <c r="B120">
        <v>30</v>
      </c>
      <c r="C120">
        <v>40</v>
      </c>
      <c r="D120">
        <v>0</v>
      </c>
      <c r="E120">
        <v>0.99999999999642797</v>
      </c>
      <c r="F120">
        <v>0.99999999999642797</v>
      </c>
    </row>
    <row r="121" spans="1:6" x14ac:dyDescent="0.25">
      <c r="A121">
        <v>25</v>
      </c>
      <c r="B121">
        <v>30</v>
      </c>
      <c r="C121">
        <v>40</v>
      </c>
      <c r="D121">
        <v>0</v>
      </c>
      <c r="E121">
        <v>0.99999999999655098</v>
      </c>
      <c r="F121">
        <v>0.99999999999655098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102" workbookViewId="0">
      <selection activeCell="I117" sqref="I117"/>
    </sheetView>
  </sheetViews>
  <sheetFormatPr defaultRowHeight="15" x14ac:dyDescent="0.25"/>
  <cols>
    <col min="2" max="2" width="7.28515625" customWidth="1"/>
    <col min="3" max="3" width="6.5703125" customWidth="1"/>
    <col min="4" max="5" width="19.5703125" customWidth="1"/>
    <col min="6" max="6" width="18.7109375" bestFit="1" customWidth="1"/>
    <col min="7" max="7" width="20.5703125" bestFit="1" customWidth="1"/>
  </cols>
  <sheetData>
    <row r="1" spans="1:7" x14ac:dyDescent="0.25">
      <c r="A1" t="s">
        <v>121</v>
      </c>
      <c r="B1" t="s">
        <v>122</v>
      </c>
      <c r="C1" t="s">
        <v>124</v>
      </c>
      <c r="D1" t="s">
        <v>181</v>
      </c>
      <c r="E1" t="s">
        <v>182</v>
      </c>
      <c r="F1" t="s">
        <v>179</v>
      </c>
      <c r="G1" t="s">
        <v>180</v>
      </c>
    </row>
    <row r="2" spans="1:7" x14ac:dyDescent="0.25">
      <c r="A2">
        <v>15</v>
      </c>
      <c r="B2">
        <v>30</v>
      </c>
      <c r="C2">
        <v>20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15</v>
      </c>
      <c r="B3">
        <v>30</v>
      </c>
      <c r="C3">
        <v>20</v>
      </c>
      <c r="D3">
        <v>1</v>
      </c>
      <c r="E3">
        <v>1</v>
      </c>
      <c r="F3">
        <v>5</v>
      </c>
      <c r="G3">
        <v>5</v>
      </c>
    </row>
    <row r="4" spans="1:7" x14ac:dyDescent="0.25">
      <c r="A4">
        <v>15</v>
      </c>
      <c r="B4">
        <v>30</v>
      </c>
      <c r="C4">
        <v>20</v>
      </c>
      <c r="D4">
        <v>1</v>
      </c>
      <c r="E4">
        <v>1</v>
      </c>
      <c r="F4">
        <v>4.7619047619047619</v>
      </c>
      <c r="G4">
        <v>4.7619047619047619</v>
      </c>
    </row>
    <row r="5" spans="1:7" x14ac:dyDescent="0.25">
      <c r="A5">
        <v>15</v>
      </c>
      <c r="B5">
        <v>30</v>
      </c>
      <c r="C5">
        <v>20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15</v>
      </c>
      <c r="B6">
        <v>30</v>
      </c>
      <c r="C6">
        <v>20</v>
      </c>
      <c r="D6">
        <v>0</v>
      </c>
      <c r="E6">
        <v>1</v>
      </c>
      <c r="F6">
        <v>0</v>
      </c>
      <c r="G6">
        <v>5.2631578947368416</v>
      </c>
    </row>
    <row r="7" spans="1:7" x14ac:dyDescent="0.25">
      <c r="A7">
        <v>15</v>
      </c>
      <c r="B7">
        <v>30</v>
      </c>
      <c r="C7">
        <v>20</v>
      </c>
      <c r="D7">
        <v>1</v>
      </c>
      <c r="E7">
        <v>1</v>
      </c>
      <c r="F7">
        <v>5</v>
      </c>
      <c r="G7">
        <v>5</v>
      </c>
    </row>
    <row r="8" spans="1:7" x14ac:dyDescent="0.25">
      <c r="A8">
        <v>15</v>
      </c>
      <c r="B8">
        <v>30</v>
      </c>
      <c r="C8">
        <v>20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v>15</v>
      </c>
      <c r="B9">
        <v>30</v>
      </c>
      <c r="C9">
        <v>20</v>
      </c>
      <c r="D9">
        <v>1</v>
      </c>
      <c r="E9">
        <v>1</v>
      </c>
      <c r="F9">
        <v>5.5555555555555554</v>
      </c>
      <c r="G9">
        <v>5.5555555555555554</v>
      </c>
    </row>
    <row r="10" spans="1:7" x14ac:dyDescent="0.25">
      <c r="A10">
        <v>15</v>
      </c>
      <c r="B10">
        <v>30</v>
      </c>
      <c r="C10">
        <v>20</v>
      </c>
      <c r="D10">
        <v>2</v>
      </c>
      <c r="E10">
        <v>2</v>
      </c>
      <c r="F10">
        <v>10</v>
      </c>
      <c r="G10">
        <v>10</v>
      </c>
    </row>
    <row r="11" spans="1:7" x14ac:dyDescent="0.25">
      <c r="A11">
        <v>15</v>
      </c>
      <c r="B11">
        <v>30</v>
      </c>
      <c r="C11">
        <v>20</v>
      </c>
      <c r="D11">
        <v>1</v>
      </c>
      <c r="E11">
        <v>1</v>
      </c>
      <c r="F11">
        <v>5.5555555555555554</v>
      </c>
      <c r="G11">
        <v>5.5555555555555554</v>
      </c>
    </row>
    <row r="12" spans="1:7" x14ac:dyDescent="0.25">
      <c r="A12">
        <v>15</v>
      </c>
      <c r="B12">
        <v>30</v>
      </c>
      <c r="C12">
        <v>40</v>
      </c>
      <c r="D12">
        <v>1</v>
      </c>
      <c r="E12">
        <v>1</v>
      </c>
      <c r="F12">
        <v>5</v>
      </c>
      <c r="G12">
        <v>5</v>
      </c>
    </row>
    <row r="13" spans="1:7" x14ac:dyDescent="0.25">
      <c r="A13">
        <v>15</v>
      </c>
      <c r="B13">
        <v>30</v>
      </c>
      <c r="C13">
        <v>40</v>
      </c>
      <c r="D13">
        <v>1</v>
      </c>
      <c r="E13">
        <v>1</v>
      </c>
      <c r="F13">
        <v>4.5454545454545459</v>
      </c>
      <c r="G13">
        <v>4.5454545454545459</v>
      </c>
    </row>
    <row r="14" spans="1:7" x14ac:dyDescent="0.25">
      <c r="A14">
        <v>15</v>
      </c>
      <c r="B14">
        <v>30</v>
      </c>
      <c r="C14">
        <v>40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15</v>
      </c>
      <c r="B15">
        <v>30</v>
      </c>
      <c r="C15">
        <v>40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15</v>
      </c>
      <c r="B16">
        <v>30</v>
      </c>
      <c r="C16">
        <v>40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15</v>
      </c>
      <c r="B17">
        <v>30</v>
      </c>
      <c r="C17">
        <v>40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15</v>
      </c>
      <c r="B18">
        <v>30</v>
      </c>
      <c r="C18">
        <v>40</v>
      </c>
      <c r="D18">
        <v>1</v>
      </c>
      <c r="E18">
        <v>1</v>
      </c>
      <c r="F18">
        <v>4.5454545454545459</v>
      </c>
      <c r="G18">
        <v>4.5454545454545459</v>
      </c>
    </row>
    <row r="19" spans="1:7" x14ac:dyDescent="0.25">
      <c r="A19">
        <v>15</v>
      </c>
      <c r="B19">
        <v>30</v>
      </c>
      <c r="C19">
        <v>40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15</v>
      </c>
      <c r="B20">
        <v>30</v>
      </c>
      <c r="C20">
        <v>40</v>
      </c>
      <c r="D20">
        <v>0</v>
      </c>
      <c r="E20">
        <v>-1</v>
      </c>
      <c r="F20">
        <v>0</v>
      </c>
      <c r="G20">
        <v>-4.3478260869565215</v>
      </c>
    </row>
    <row r="21" spans="1:7" x14ac:dyDescent="0.25">
      <c r="A21">
        <v>15</v>
      </c>
      <c r="B21">
        <v>30</v>
      </c>
      <c r="C21">
        <v>40</v>
      </c>
      <c r="D21">
        <v>1</v>
      </c>
      <c r="E21">
        <v>1</v>
      </c>
      <c r="F21">
        <v>4.5454545454545459</v>
      </c>
      <c r="G21">
        <v>4.5454545454545459</v>
      </c>
    </row>
    <row r="22" spans="1:7" x14ac:dyDescent="0.25">
      <c r="A22">
        <v>15</v>
      </c>
      <c r="B22">
        <v>40</v>
      </c>
      <c r="C22">
        <v>20</v>
      </c>
      <c r="D22">
        <v>1</v>
      </c>
      <c r="E22">
        <v>1</v>
      </c>
      <c r="F22">
        <v>3.7037037037037033</v>
      </c>
      <c r="G22">
        <v>3.7037037037037033</v>
      </c>
    </row>
    <row r="23" spans="1:7" x14ac:dyDescent="0.25">
      <c r="A23">
        <v>15</v>
      </c>
      <c r="B23">
        <v>40</v>
      </c>
      <c r="C23">
        <v>20</v>
      </c>
      <c r="D23">
        <v>1</v>
      </c>
      <c r="E23">
        <v>2</v>
      </c>
      <c r="F23">
        <v>3.4482758620689653</v>
      </c>
      <c r="G23">
        <v>7.1428571428571423</v>
      </c>
    </row>
    <row r="24" spans="1:7" x14ac:dyDescent="0.25">
      <c r="A24">
        <v>15</v>
      </c>
      <c r="B24">
        <v>40</v>
      </c>
      <c r="C24">
        <v>20</v>
      </c>
      <c r="D24">
        <v>0</v>
      </c>
      <c r="E24">
        <v>1</v>
      </c>
      <c r="F24">
        <v>0</v>
      </c>
      <c r="G24">
        <v>3.5714285714285712</v>
      </c>
    </row>
    <row r="25" spans="1:7" x14ac:dyDescent="0.25">
      <c r="A25">
        <v>15</v>
      </c>
      <c r="B25">
        <v>40</v>
      </c>
      <c r="C25">
        <v>20</v>
      </c>
      <c r="D25">
        <v>0</v>
      </c>
      <c r="E25">
        <v>1</v>
      </c>
      <c r="F25">
        <v>0</v>
      </c>
      <c r="G25">
        <v>3.4482758620689653</v>
      </c>
    </row>
    <row r="26" spans="1:7" x14ac:dyDescent="0.25">
      <c r="A26">
        <v>15</v>
      </c>
      <c r="B26">
        <v>40</v>
      </c>
      <c r="C26">
        <v>20</v>
      </c>
      <c r="D26">
        <v>1</v>
      </c>
      <c r="E26">
        <v>1</v>
      </c>
      <c r="F26">
        <v>3.3333333333333335</v>
      </c>
      <c r="G26">
        <v>3.3333333333333335</v>
      </c>
    </row>
    <row r="27" spans="1:7" x14ac:dyDescent="0.25">
      <c r="A27">
        <v>15</v>
      </c>
      <c r="B27">
        <v>40</v>
      </c>
      <c r="C27">
        <v>20</v>
      </c>
      <c r="D27">
        <v>1</v>
      </c>
      <c r="E27">
        <v>2</v>
      </c>
      <c r="F27">
        <v>3.8461538461538463</v>
      </c>
      <c r="G27">
        <v>8</v>
      </c>
    </row>
    <row r="28" spans="1:7" x14ac:dyDescent="0.25">
      <c r="A28">
        <v>15</v>
      </c>
      <c r="B28">
        <v>40</v>
      </c>
      <c r="C28">
        <v>20</v>
      </c>
      <c r="D28">
        <v>1</v>
      </c>
      <c r="E28">
        <v>1</v>
      </c>
      <c r="F28">
        <v>3.7037037037037033</v>
      </c>
      <c r="G28">
        <v>3.7037037037037033</v>
      </c>
    </row>
    <row r="29" spans="1:7" x14ac:dyDescent="0.25">
      <c r="A29">
        <v>15</v>
      </c>
      <c r="B29">
        <v>40</v>
      </c>
      <c r="C29">
        <v>20</v>
      </c>
      <c r="D29">
        <v>2</v>
      </c>
      <c r="E29">
        <v>2</v>
      </c>
      <c r="F29">
        <v>7.4074074074074066</v>
      </c>
      <c r="G29">
        <v>7.4074074074074066</v>
      </c>
    </row>
    <row r="30" spans="1:7" x14ac:dyDescent="0.25">
      <c r="A30">
        <v>15</v>
      </c>
      <c r="B30">
        <v>40</v>
      </c>
      <c r="C30">
        <v>20</v>
      </c>
      <c r="D30">
        <v>1</v>
      </c>
      <c r="E30">
        <v>1</v>
      </c>
      <c r="F30">
        <v>3.5714285714285712</v>
      </c>
      <c r="G30">
        <v>3.5714285714285712</v>
      </c>
    </row>
    <row r="31" spans="1:7" x14ac:dyDescent="0.25">
      <c r="A31">
        <v>15</v>
      </c>
      <c r="B31">
        <v>40</v>
      </c>
      <c r="C31">
        <v>20</v>
      </c>
      <c r="D31">
        <v>2</v>
      </c>
      <c r="E31">
        <v>1</v>
      </c>
      <c r="F31">
        <v>7.6923076923076925</v>
      </c>
      <c r="G31">
        <v>3.7037037037037033</v>
      </c>
    </row>
    <row r="32" spans="1:7" x14ac:dyDescent="0.25">
      <c r="A32">
        <v>15</v>
      </c>
      <c r="B32">
        <v>40</v>
      </c>
      <c r="C32">
        <v>40</v>
      </c>
      <c r="D32">
        <v>1</v>
      </c>
      <c r="E32">
        <v>-8</v>
      </c>
      <c r="F32">
        <v>3.3333333333333335</v>
      </c>
      <c r="G32">
        <v>-20.512820512820511</v>
      </c>
    </row>
    <row r="33" spans="1:7" x14ac:dyDescent="0.25">
      <c r="A33">
        <v>15</v>
      </c>
      <c r="B33">
        <v>40</v>
      </c>
      <c r="C33">
        <v>40</v>
      </c>
      <c r="D33">
        <v>0</v>
      </c>
      <c r="E33">
        <v>-7</v>
      </c>
      <c r="F33">
        <v>0</v>
      </c>
      <c r="G33">
        <v>-17.948717948717949</v>
      </c>
    </row>
    <row r="34" spans="1:7" x14ac:dyDescent="0.25">
      <c r="A34">
        <v>15</v>
      </c>
      <c r="B34">
        <v>40</v>
      </c>
      <c r="C34">
        <v>40</v>
      </c>
      <c r="D34">
        <v>1</v>
      </c>
      <c r="E34">
        <v>1</v>
      </c>
      <c r="F34">
        <v>3.125</v>
      </c>
      <c r="G34">
        <v>3.125</v>
      </c>
    </row>
    <row r="35" spans="1:7" x14ac:dyDescent="0.25">
      <c r="A35">
        <v>15</v>
      </c>
      <c r="B35">
        <v>40</v>
      </c>
      <c r="C35">
        <v>40</v>
      </c>
      <c r="D35">
        <v>1</v>
      </c>
      <c r="E35">
        <v>0</v>
      </c>
      <c r="F35">
        <v>3.7037037037037033</v>
      </c>
      <c r="G35">
        <v>0</v>
      </c>
    </row>
    <row r="36" spans="1:7" x14ac:dyDescent="0.25">
      <c r="A36">
        <v>15</v>
      </c>
      <c r="B36">
        <v>40</v>
      </c>
      <c r="C36">
        <v>40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15</v>
      </c>
      <c r="B37">
        <v>40</v>
      </c>
      <c r="C37">
        <v>40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15</v>
      </c>
      <c r="B38">
        <v>40</v>
      </c>
      <c r="C38">
        <v>40</v>
      </c>
      <c r="D38">
        <v>1</v>
      </c>
      <c r="E38">
        <v>-10</v>
      </c>
      <c r="F38">
        <v>3.5714285714285712</v>
      </c>
      <c r="G38">
        <v>-25.641025641025639</v>
      </c>
    </row>
    <row r="39" spans="1:7" x14ac:dyDescent="0.25">
      <c r="A39">
        <v>15</v>
      </c>
      <c r="B39">
        <v>40</v>
      </c>
      <c r="C39">
        <v>40</v>
      </c>
      <c r="D39">
        <v>0</v>
      </c>
      <c r="E39">
        <v>-9</v>
      </c>
      <c r="F39">
        <v>0</v>
      </c>
      <c r="G39">
        <v>-22.5</v>
      </c>
    </row>
    <row r="40" spans="1:7" x14ac:dyDescent="0.25">
      <c r="A40">
        <v>15</v>
      </c>
      <c r="B40">
        <v>40</v>
      </c>
      <c r="C40">
        <v>40</v>
      </c>
      <c r="D40">
        <v>0</v>
      </c>
      <c r="E40">
        <v>-7</v>
      </c>
      <c r="F40">
        <v>0</v>
      </c>
      <c r="G40">
        <v>-18.918918918918919</v>
      </c>
    </row>
    <row r="41" spans="1:7" x14ac:dyDescent="0.25">
      <c r="A41">
        <v>15</v>
      </c>
      <c r="B41">
        <v>40</v>
      </c>
      <c r="C41">
        <v>40</v>
      </c>
      <c r="D41">
        <v>1</v>
      </c>
      <c r="E41">
        <v>-9</v>
      </c>
      <c r="F41">
        <v>3.4482758620689653</v>
      </c>
      <c r="G41">
        <v>-23.076923076923077</v>
      </c>
    </row>
    <row r="42" spans="1:7" x14ac:dyDescent="0.25">
      <c r="A42">
        <v>15</v>
      </c>
      <c r="B42">
        <v>50</v>
      </c>
      <c r="C42">
        <v>20</v>
      </c>
      <c r="D42">
        <v>3</v>
      </c>
      <c r="E42">
        <v>3</v>
      </c>
      <c r="F42">
        <v>8.3333333333333321</v>
      </c>
      <c r="G42">
        <v>8.3333333333333321</v>
      </c>
    </row>
    <row r="43" spans="1:7" x14ac:dyDescent="0.25">
      <c r="A43">
        <v>15</v>
      </c>
      <c r="B43">
        <v>50</v>
      </c>
      <c r="C43">
        <v>20</v>
      </c>
      <c r="D43">
        <v>2</v>
      </c>
      <c r="E43">
        <v>3</v>
      </c>
      <c r="F43">
        <v>5.8823529411764701</v>
      </c>
      <c r="G43">
        <v>9.0909090909090917</v>
      </c>
    </row>
    <row r="44" spans="1:7" x14ac:dyDescent="0.25">
      <c r="A44">
        <v>15</v>
      </c>
      <c r="B44">
        <v>50</v>
      </c>
      <c r="C44">
        <v>20</v>
      </c>
      <c r="D44">
        <v>1</v>
      </c>
      <c r="E44">
        <v>0</v>
      </c>
      <c r="F44">
        <v>2.7027027027027026</v>
      </c>
      <c r="G44">
        <v>0</v>
      </c>
    </row>
    <row r="45" spans="1:7" x14ac:dyDescent="0.25">
      <c r="A45">
        <v>15</v>
      </c>
      <c r="B45">
        <v>50</v>
      </c>
      <c r="C45">
        <v>20</v>
      </c>
      <c r="D45">
        <v>1</v>
      </c>
      <c r="E45">
        <v>1</v>
      </c>
      <c r="F45">
        <v>2.7777777777777777</v>
      </c>
      <c r="G45">
        <v>2.7777777777777777</v>
      </c>
    </row>
    <row r="46" spans="1:7" x14ac:dyDescent="0.25">
      <c r="A46">
        <v>15</v>
      </c>
      <c r="B46">
        <v>50</v>
      </c>
      <c r="C46">
        <v>20</v>
      </c>
      <c r="D46">
        <v>2</v>
      </c>
      <c r="E46">
        <v>-6</v>
      </c>
      <c r="F46">
        <v>5.2631578947368416</v>
      </c>
      <c r="G46">
        <v>-13.043478260869565</v>
      </c>
    </row>
    <row r="47" spans="1:7" x14ac:dyDescent="0.25">
      <c r="A47">
        <v>15</v>
      </c>
      <c r="B47">
        <v>50</v>
      </c>
      <c r="C47">
        <v>20</v>
      </c>
      <c r="D47">
        <v>0</v>
      </c>
      <c r="E47">
        <v>1</v>
      </c>
      <c r="F47">
        <v>0</v>
      </c>
      <c r="G47">
        <v>2.7027027027027026</v>
      </c>
    </row>
    <row r="48" spans="1:7" x14ac:dyDescent="0.25">
      <c r="A48">
        <v>15</v>
      </c>
      <c r="B48">
        <v>50</v>
      </c>
      <c r="C48">
        <v>20</v>
      </c>
      <c r="D48">
        <v>0</v>
      </c>
      <c r="E48">
        <v>1</v>
      </c>
      <c r="F48">
        <v>0</v>
      </c>
      <c r="G48">
        <v>2.7777777777777777</v>
      </c>
    </row>
    <row r="49" spans="1:7" x14ac:dyDescent="0.25">
      <c r="A49">
        <v>15</v>
      </c>
      <c r="B49">
        <v>50</v>
      </c>
      <c r="C49">
        <v>20</v>
      </c>
      <c r="D49">
        <v>1</v>
      </c>
      <c r="E49">
        <v>1</v>
      </c>
      <c r="F49">
        <v>2.7777777777777777</v>
      </c>
      <c r="G49">
        <v>2.7777777777777777</v>
      </c>
    </row>
    <row r="50" spans="1:7" x14ac:dyDescent="0.25">
      <c r="A50">
        <v>15</v>
      </c>
      <c r="B50">
        <v>50</v>
      </c>
      <c r="C50">
        <v>20</v>
      </c>
      <c r="D50">
        <v>-1</v>
      </c>
      <c r="E50">
        <v>-9</v>
      </c>
      <c r="F50">
        <v>-2.5</v>
      </c>
      <c r="G50">
        <v>-18.75</v>
      </c>
    </row>
    <row r="51" spans="1:7" x14ac:dyDescent="0.25">
      <c r="A51">
        <v>15</v>
      </c>
      <c r="B51">
        <v>50</v>
      </c>
      <c r="C51">
        <v>20</v>
      </c>
      <c r="D51">
        <v>1</v>
      </c>
      <c r="E51">
        <v>-11</v>
      </c>
      <c r="F51">
        <v>2.7027027027027026</v>
      </c>
      <c r="G51">
        <v>-22.448979591836736</v>
      </c>
    </row>
    <row r="52" spans="1:7" x14ac:dyDescent="0.25">
      <c r="A52">
        <v>15</v>
      </c>
      <c r="B52">
        <v>50</v>
      </c>
      <c r="C52">
        <v>40</v>
      </c>
      <c r="D52">
        <v>1</v>
      </c>
      <c r="E52">
        <v>-7</v>
      </c>
      <c r="F52">
        <v>2.4390243902439024</v>
      </c>
      <c r="G52">
        <v>-14.285714285714285</v>
      </c>
    </row>
    <row r="53" spans="1:7" x14ac:dyDescent="0.25">
      <c r="A53">
        <v>15</v>
      </c>
      <c r="B53">
        <v>50</v>
      </c>
      <c r="C53">
        <v>40</v>
      </c>
      <c r="D53">
        <v>0</v>
      </c>
      <c r="E53">
        <v>-8</v>
      </c>
      <c r="F53">
        <v>0</v>
      </c>
      <c r="G53">
        <v>-16.326530612244898</v>
      </c>
    </row>
    <row r="54" spans="1:7" x14ac:dyDescent="0.25">
      <c r="A54">
        <v>15</v>
      </c>
      <c r="B54">
        <v>50</v>
      </c>
      <c r="C54">
        <v>40</v>
      </c>
      <c r="D54">
        <v>1</v>
      </c>
      <c r="E54">
        <v>-8</v>
      </c>
      <c r="F54">
        <v>2.5641025641025639</v>
      </c>
      <c r="G54">
        <v>-16.666666666666664</v>
      </c>
    </row>
    <row r="55" spans="1:7" x14ac:dyDescent="0.25">
      <c r="A55">
        <v>15</v>
      </c>
      <c r="B55">
        <v>50</v>
      </c>
      <c r="C55">
        <v>40</v>
      </c>
      <c r="D55">
        <v>1</v>
      </c>
      <c r="E55">
        <v>-10</v>
      </c>
      <c r="F55">
        <v>2.6315789473684208</v>
      </c>
      <c r="G55">
        <v>-20.408163265306122</v>
      </c>
    </row>
    <row r="56" spans="1:7" x14ac:dyDescent="0.25">
      <c r="A56">
        <v>15</v>
      </c>
      <c r="B56">
        <v>50</v>
      </c>
      <c r="C56">
        <v>40</v>
      </c>
      <c r="D56">
        <v>1</v>
      </c>
      <c r="E56">
        <v>-8</v>
      </c>
      <c r="F56">
        <v>2.5</v>
      </c>
      <c r="G56">
        <v>-16.326530612244898</v>
      </c>
    </row>
    <row r="57" spans="1:7" x14ac:dyDescent="0.25">
      <c r="A57">
        <v>15</v>
      </c>
      <c r="B57">
        <v>50</v>
      </c>
      <c r="C57">
        <v>40</v>
      </c>
      <c r="D57">
        <v>-1</v>
      </c>
      <c r="E57">
        <v>-8</v>
      </c>
      <c r="F57">
        <v>-2.4390243902439024</v>
      </c>
      <c r="G57">
        <v>-16.666666666666664</v>
      </c>
    </row>
    <row r="58" spans="1:7" x14ac:dyDescent="0.25">
      <c r="A58">
        <v>15</v>
      </c>
      <c r="B58">
        <v>50</v>
      </c>
      <c r="C58">
        <v>40</v>
      </c>
      <c r="D58">
        <v>0</v>
      </c>
      <c r="E58">
        <v>-13</v>
      </c>
      <c r="F58">
        <v>0</v>
      </c>
      <c r="G58">
        <v>-26.530612244897959</v>
      </c>
    </row>
    <row r="59" spans="1:7" x14ac:dyDescent="0.25">
      <c r="A59">
        <v>15</v>
      </c>
      <c r="B59">
        <v>50</v>
      </c>
      <c r="C59">
        <v>40</v>
      </c>
      <c r="D59">
        <v>-2</v>
      </c>
      <c r="E59">
        <v>-12</v>
      </c>
      <c r="F59">
        <v>-5.1282051282051277</v>
      </c>
      <c r="G59">
        <v>-24.489795918367346</v>
      </c>
    </row>
    <row r="60" spans="1:7" x14ac:dyDescent="0.25">
      <c r="A60">
        <v>15</v>
      </c>
      <c r="B60">
        <v>50</v>
      </c>
      <c r="C60">
        <v>40</v>
      </c>
      <c r="D60">
        <v>0</v>
      </c>
      <c r="E60">
        <v>-11</v>
      </c>
      <c r="F60">
        <v>0</v>
      </c>
      <c r="G60">
        <v>-22.448979591836736</v>
      </c>
    </row>
    <row r="61" spans="1:7" x14ac:dyDescent="0.25">
      <c r="A61">
        <v>15</v>
      </c>
      <c r="B61">
        <v>50</v>
      </c>
      <c r="C61">
        <v>40</v>
      </c>
      <c r="D61">
        <v>-1</v>
      </c>
      <c r="E61">
        <v>-9</v>
      </c>
      <c r="F61">
        <v>-2.5641025641025639</v>
      </c>
      <c r="G61">
        <v>-19.148936170212767</v>
      </c>
    </row>
    <row r="62" spans="1:7" x14ac:dyDescent="0.25">
      <c r="A62">
        <v>25</v>
      </c>
      <c r="B62">
        <v>30</v>
      </c>
      <c r="C62">
        <v>20</v>
      </c>
      <c r="D62">
        <v>2</v>
      </c>
      <c r="E62">
        <v>2</v>
      </c>
      <c r="F62">
        <v>11.111111111111111</v>
      </c>
      <c r="G62">
        <v>11.111111111111111</v>
      </c>
    </row>
    <row r="63" spans="1:7" x14ac:dyDescent="0.25">
      <c r="A63">
        <v>25</v>
      </c>
      <c r="B63">
        <v>30</v>
      </c>
      <c r="C63">
        <v>20</v>
      </c>
      <c r="D63">
        <v>2</v>
      </c>
      <c r="E63">
        <v>2</v>
      </c>
      <c r="F63">
        <v>11.111111111111111</v>
      </c>
      <c r="G63">
        <v>11.111111111111111</v>
      </c>
    </row>
    <row r="64" spans="1:7" x14ac:dyDescent="0.25">
      <c r="A64">
        <v>25</v>
      </c>
      <c r="B64">
        <v>30</v>
      </c>
      <c r="C64">
        <v>20</v>
      </c>
      <c r="D64">
        <v>1</v>
      </c>
      <c r="E64">
        <v>1</v>
      </c>
      <c r="F64">
        <v>5.5555555555555554</v>
      </c>
      <c r="G64">
        <v>5.5555555555555554</v>
      </c>
    </row>
    <row r="65" spans="1:7" x14ac:dyDescent="0.25">
      <c r="A65">
        <v>25</v>
      </c>
      <c r="B65">
        <v>30</v>
      </c>
      <c r="C65">
        <v>20</v>
      </c>
      <c r="D65">
        <v>2</v>
      </c>
      <c r="E65">
        <v>2</v>
      </c>
      <c r="F65">
        <v>11.76470588235294</v>
      </c>
      <c r="G65">
        <v>11.76470588235294</v>
      </c>
    </row>
    <row r="66" spans="1:7" x14ac:dyDescent="0.25">
      <c r="A66">
        <v>25</v>
      </c>
      <c r="B66">
        <v>30</v>
      </c>
      <c r="C66">
        <v>20</v>
      </c>
      <c r="D66">
        <v>1</v>
      </c>
      <c r="E66">
        <v>1</v>
      </c>
      <c r="F66">
        <v>5.8823529411764701</v>
      </c>
      <c r="G66">
        <v>5.8823529411764701</v>
      </c>
    </row>
    <row r="67" spans="1:7" x14ac:dyDescent="0.25">
      <c r="A67">
        <v>25</v>
      </c>
      <c r="B67">
        <v>30</v>
      </c>
      <c r="C67">
        <v>20</v>
      </c>
      <c r="D67">
        <v>1</v>
      </c>
      <c r="E67">
        <v>1</v>
      </c>
      <c r="F67">
        <v>5.5555555555555554</v>
      </c>
      <c r="G67">
        <v>5.5555555555555554</v>
      </c>
    </row>
    <row r="68" spans="1:7" x14ac:dyDescent="0.25">
      <c r="A68">
        <v>25</v>
      </c>
      <c r="B68">
        <v>30</v>
      </c>
      <c r="C68">
        <v>20</v>
      </c>
      <c r="D68">
        <v>2</v>
      </c>
      <c r="E68">
        <v>2</v>
      </c>
      <c r="F68">
        <v>11.76470588235294</v>
      </c>
      <c r="G68">
        <v>11.76470588235294</v>
      </c>
    </row>
    <row r="69" spans="1:7" x14ac:dyDescent="0.25">
      <c r="A69">
        <v>25</v>
      </c>
      <c r="B69">
        <v>30</v>
      </c>
      <c r="C69">
        <v>20</v>
      </c>
      <c r="D69">
        <v>1</v>
      </c>
      <c r="E69">
        <v>1</v>
      </c>
      <c r="F69">
        <v>5</v>
      </c>
      <c r="G69">
        <v>5</v>
      </c>
    </row>
    <row r="70" spans="1:7" x14ac:dyDescent="0.25">
      <c r="A70">
        <v>25</v>
      </c>
      <c r="B70">
        <v>30</v>
      </c>
      <c r="C70">
        <v>20</v>
      </c>
      <c r="D70">
        <v>2</v>
      </c>
      <c r="E70">
        <v>2</v>
      </c>
      <c r="F70">
        <v>11.76470588235294</v>
      </c>
      <c r="G70">
        <v>11.76470588235294</v>
      </c>
    </row>
    <row r="71" spans="1:7" x14ac:dyDescent="0.25">
      <c r="A71">
        <v>25</v>
      </c>
      <c r="B71">
        <v>30</v>
      </c>
      <c r="C71">
        <v>20</v>
      </c>
      <c r="D71">
        <v>2</v>
      </c>
      <c r="E71">
        <v>3</v>
      </c>
      <c r="F71">
        <v>11.111111111111111</v>
      </c>
      <c r="G71">
        <v>17.647058823529413</v>
      </c>
    </row>
    <row r="72" spans="1:7" x14ac:dyDescent="0.25">
      <c r="A72">
        <v>25</v>
      </c>
      <c r="B72">
        <v>30</v>
      </c>
      <c r="C72">
        <v>40</v>
      </c>
      <c r="D72">
        <v>0</v>
      </c>
      <c r="E72">
        <v>-6</v>
      </c>
      <c r="F72">
        <v>0</v>
      </c>
      <c r="G72">
        <v>-20.689655172413794</v>
      </c>
    </row>
    <row r="73" spans="1:7" x14ac:dyDescent="0.25">
      <c r="A73">
        <v>25</v>
      </c>
      <c r="B73">
        <v>30</v>
      </c>
      <c r="C73">
        <v>40</v>
      </c>
      <c r="D73">
        <v>0</v>
      </c>
      <c r="E73">
        <v>-6</v>
      </c>
      <c r="F73">
        <v>0</v>
      </c>
      <c r="G73">
        <v>-21.428571428571427</v>
      </c>
    </row>
    <row r="74" spans="1:7" x14ac:dyDescent="0.25">
      <c r="A74">
        <v>25</v>
      </c>
      <c r="B74">
        <v>30</v>
      </c>
      <c r="C74">
        <v>40</v>
      </c>
      <c r="D74">
        <v>0</v>
      </c>
      <c r="E74">
        <v>-6</v>
      </c>
      <c r="F74">
        <v>0</v>
      </c>
      <c r="G74">
        <v>-20.689655172413794</v>
      </c>
    </row>
    <row r="75" spans="1:7" x14ac:dyDescent="0.25">
      <c r="A75">
        <v>25</v>
      </c>
      <c r="B75">
        <v>30</v>
      </c>
      <c r="C75">
        <v>40</v>
      </c>
      <c r="D75">
        <v>1</v>
      </c>
      <c r="E75">
        <v>1</v>
      </c>
      <c r="F75">
        <v>5.2631578947368416</v>
      </c>
      <c r="G75">
        <v>5.2631578947368416</v>
      </c>
    </row>
    <row r="76" spans="1:7" x14ac:dyDescent="0.25">
      <c r="A76">
        <v>25</v>
      </c>
      <c r="B76">
        <v>30</v>
      </c>
      <c r="C76">
        <v>40</v>
      </c>
      <c r="D76">
        <v>1</v>
      </c>
      <c r="E76">
        <v>-4</v>
      </c>
      <c r="F76">
        <v>4.3478260869565215</v>
      </c>
      <c r="G76">
        <v>-14.285714285714285</v>
      </c>
    </row>
    <row r="77" spans="1:7" x14ac:dyDescent="0.25">
      <c r="A77">
        <v>25</v>
      </c>
      <c r="B77">
        <v>30</v>
      </c>
      <c r="C77">
        <v>40</v>
      </c>
      <c r="D77">
        <v>1</v>
      </c>
      <c r="E77">
        <v>0</v>
      </c>
      <c r="F77">
        <v>5</v>
      </c>
      <c r="G77">
        <v>0</v>
      </c>
    </row>
    <row r="78" spans="1:7" x14ac:dyDescent="0.25">
      <c r="A78">
        <v>25</v>
      </c>
      <c r="B78">
        <v>30</v>
      </c>
      <c r="C78">
        <v>40</v>
      </c>
      <c r="D78">
        <v>0</v>
      </c>
      <c r="E78">
        <v>-8</v>
      </c>
      <c r="F78">
        <v>0</v>
      </c>
      <c r="G78">
        <v>-27.586206896551722</v>
      </c>
    </row>
    <row r="79" spans="1:7" x14ac:dyDescent="0.25">
      <c r="A79">
        <v>25</v>
      </c>
      <c r="B79">
        <v>30</v>
      </c>
      <c r="C79">
        <v>40</v>
      </c>
      <c r="D79">
        <v>1</v>
      </c>
      <c r="E79">
        <v>-7</v>
      </c>
      <c r="F79">
        <v>5</v>
      </c>
      <c r="G79">
        <v>-25</v>
      </c>
    </row>
    <row r="80" spans="1:7" x14ac:dyDescent="0.25">
      <c r="A80">
        <v>25</v>
      </c>
      <c r="B80">
        <v>30</v>
      </c>
      <c r="C80">
        <v>40</v>
      </c>
      <c r="D80">
        <v>1</v>
      </c>
      <c r="E80">
        <v>-5</v>
      </c>
      <c r="F80">
        <v>4.5454545454545459</v>
      </c>
      <c r="G80">
        <v>-17.857142857142858</v>
      </c>
    </row>
    <row r="81" spans="1:7" x14ac:dyDescent="0.25">
      <c r="A81">
        <v>25</v>
      </c>
      <c r="B81">
        <v>30</v>
      </c>
      <c r="C81">
        <v>40</v>
      </c>
      <c r="D81">
        <v>1</v>
      </c>
      <c r="E81">
        <v>-6</v>
      </c>
      <c r="F81">
        <v>4.5454545454545459</v>
      </c>
      <c r="G81">
        <v>-20.689655172413794</v>
      </c>
    </row>
    <row r="82" spans="1:7" x14ac:dyDescent="0.25">
      <c r="A82">
        <v>25</v>
      </c>
      <c r="B82">
        <v>40</v>
      </c>
      <c r="C82">
        <v>20</v>
      </c>
      <c r="D82">
        <v>1</v>
      </c>
      <c r="E82">
        <v>1</v>
      </c>
      <c r="F82">
        <v>3.7037037037037033</v>
      </c>
      <c r="G82">
        <v>3.7037037037037033</v>
      </c>
    </row>
    <row r="83" spans="1:7" x14ac:dyDescent="0.25">
      <c r="A83">
        <v>25</v>
      </c>
      <c r="B83">
        <v>40</v>
      </c>
      <c r="C83">
        <v>20</v>
      </c>
      <c r="D83">
        <v>1</v>
      </c>
      <c r="E83">
        <v>2</v>
      </c>
      <c r="F83">
        <v>3.4482758620689653</v>
      </c>
      <c r="G83">
        <v>7.1428571428571423</v>
      </c>
    </row>
    <row r="84" spans="1:7" x14ac:dyDescent="0.25">
      <c r="A84">
        <v>25</v>
      </c>
      <c r="B84">
        <v>40</v>
      </c>
      <c r="C84">
        <v>20</v>
      </c>
      <c r="D84">
        <v>1</v>
      </c>
      <c r="E84">
        <v>-1</v>
      </c>
      <c r="F84">
        <v>3.8461538461538463</v>
      </c>
      <c r="G84">
        <v>-3.5714285714285712</v>
      </c>
    </row>
    <row r="85" spans="1:7" x14ac:dyDescent="0.25">
      <c r="A85">
        <v>25</v>
      </c>
      <c r="B85">
        <v>40</v>
      </c>
      <c r="C85">
        <v>20</v>
      </c>
      <c r="D85">
        <v>2</v>
      </c>
      <c r="E85">
        <v>2</v>
      </c>
      <c r="F85">
        <v>7.1428571428571423</v>
      </c>
      <c r="G85">
        <v>7.1428571428571423</v>
      </c>
    </row>
    <row r="86" spans="1:7" x14ac:dyDescent="0.25">
      <c r="A86">
        <v>25</v>
      </c>
      <c r="B86">
        <v>40</v>
      </c>
      <c r="C86">
        <v>20</v>
      </c>
      <c r="D86">
        <v>2</v>
      </c>
      <c r="E86">
        <v>1</v>
      </c>
      <c r="F86">
        <v>7.6923076923076925</v>
      </c>
      <c r="G86">
        <v>3.7037037037037033</v>
      </c>
    </row>
    <row r="87" spans="1:7" x14ac:dyDescent="0.25">
      <c r="A87">
        <v>25</v>
      </c>
      <c r="B87">
        <v>40</v>
      </c>
      <c r="C87">
        <v>20</v>
      </c>
      <c r="D87">
        <v>2</v>
      </c>
      <c r="E87">
        <v>-12</v>
      </c>
      <c r="F87">
        <v>8.3333333333333321</v>
      </c>
      <c r="G87">
        <v>-31.578947368421051</v>
      </c>
    </row>
    <row r="88" spans="1:7" x14ac:dyDescent="0.25">
      <c r="A88">
        <v>25</v>
      </c>
      <c r="B88">
        <v>40</v>
      </c>
      <c r="C88">
        <v>20</v>
      </c>
      <c r="D88">
        <v>1</v>
      </c>
      <c r="E88">
        <v>1</v>
      </c>
      <c r="F88">
        <v>3.3333333333333335</v>
      </c>
      <c r="G88">
        <v>3.3333333333333335</v>
      </c>
    </row>
    <row r="89" spans="1:7" x14ac:dyDescent="0.25">
      <c r="A89">
        <v>25</v>
      </c>
      <c r="B89">
        <v>40</v>
      </c>
      <c r="C89">
        <v>20</v>
      </c>
      <c r="D89">
        <v>2</v>
      </c>
      <c r="E89">
        <v>2</v>
      </c>
      <c r="F89">
        <v>8</v>
      </c>
      <c r="G89">
        <v>8</v>
      </c>
    </row>
    <row r="90" spans="1:7" x14ac:dyDescent="0.25">
      <c r="A90">
        <v>25</v>
      </c>
      <c r="B90">
        <v>40</v>
      </c>
      <c r="C90">
        <v>20</v>
      </c>
      <c r="D90">
        <v>1</v>
      </c>
      <c r="E90">
        <v>1</v>
      </c>
      <c r="F90">
        <v>3.7037037037037033</v>
      </c>
      <c r="G90">
        <v>3.7037037037037033</v>
      </c>
    </row>
    <row r="91" spans="1:7" x14ac:dyDescent="0.25">
      <c r="A91">
        <v>25</v>
      </c>
      <c r="B91">
        <v>40</v>
      </c>
      <c r="C91">
        <v>20</v>
      </c>
      <c r="D91">
        <v>1</v>
      </c>
      <c r="E91">
        <v>1</v>
      </c>
      <c r="F91">
        <v>3.4482758620689653</v>
      </c>
      <c r="G91">
        <v>3.4482758620689653</v>
      </c>
    </row>
    <row r="92" spans="1:7" x14ac:dyDescent="0.25">
      <c r="A92">
        <v>25</v>
      </c>
      <c r="B92">
        <v>40</v>
      </c>
      <c r="C92">
        <v>40</v>
      </c>
      <c r="D92">
        <v>1</v>
      </c>
      <c r="E92">
        <v>-8</v>
      </c>
      <c r="F92">
        <v>3.3333333333333335</v>
      </c>
      <c r="G92">
        <v>-20.512820512820511</v>
      </c>
    </row>
    <row r="93" spans="1:7" x14ac:dyDescent="0.25">
      <c r="A93">
        <v>25</v>
      </c>
      <c r="B93">
        <v>40</v>
      </c>
      <c r="C93">
        <v>40</v>
      </c>
      <c r="D93">
        <v>2</v>
      </c>
      <c r="E93">
        <v>-8</v>
      </c>
      <c r="F93">
        <v>6.8965517241379306</v>
      </c>
      <c r="G93">
        <v>-20.512820512820511</v>
      </c>
    </row>
    <row r="94" spans="1:7" x14ac:dyDescent="0.25">
      <c r="A94">
        <v>25</v>
      </c>
      <c r="B94">
        <v>40</v>
      </c>
      <c r="C94">
        <v>40</v>
      </c>
      <c r="D94">
        <v>1</v>
      </c>
      <c r="E94">
        <v>-8</v>
      </c>
      <c r="F94">
        <v>3.3333333333333335</v>
      </c>
      <c r="G94">
        <v>-20.512820512820511</v>
      </c>
    </row>
    <row r="95" spans="1:7" x14ac:dyDescent="0.25">
      <c r="A95">
        <v>25</v>
      </c>
      <c r="B95">
        <v>40</v>
      </c>
      <c r="C95">
        <v>40</v>
      </c>
      <c r="D95">
        <v>0</v>
      </c>
      <c r="E95">
        <v>-9</v>
      </c>
      <c r="F95">
        <v>0</v>
      </c>
      <c r="G95">
        <v>-23.076923076923077</v>
      </c>
    </row>
    <row r="96" spans="1:7" x14ac:dyDescent="0.25">
      <c r="A96">
        <v>25</v>
      </c>
      <c r="B96">
        <v>40</v>
      </c>
      <c r="C96">
        <v>40</v>
      </c>
      <c r="D96">
        <v>0</v>
      </c>
      <c r="E96">
        <v>-8</v>
      </c>
      <c r="F96">
        <v>0</v>
      </c>
      <c r="G96">
        <v>-20.512820512820511</v>
      </c>
    </row>
    <row r="97" spans="1:7" x14ac:dyDescent="0.25">
      <c r="A97">
        <v>25</v>
      </c>
      <c r="B97">
        <v>40</v>
      </c>
      <c r="C97">
        <v>40</v>
      </c>
      <c r="D97">
        <v>1</v>
      </c>
      <c r="E97">
        <v>-13</v>
      </c>
      <c r="F97">
        <v>4</v>
      </c>
      <c r="G97">
        <v>-33.333333333333329</v>
      </c>
    </row>
    <row r="98" spans="1:7" x14ac:dyDescent="0.25">
      <c r="A98">
        <v>25</v>
      </c>
      <c r="B98">
        <v>40</v>
      </c>
      <c r="C98">
        <v>40</v>
      </c>
      <c r="D98">
        <v>1</v>
      </c>
      <c r="E98">
        <v>-6</v>
      </c>
      <c r="F98">
        <v>3.125</v>
      </c>
      <c r="G98">
        <v>-15.384615384615385</v>
      </c>
    </row>
    <row r="99" spans="1:7" x14ac:dyDescent="0.25">
      <c r="A99">
        <v>25</v>
      </c>
      <c r="B99">
        <v>40</v>
      </c>
      <c r="C99">
        <v>40</v>
      </c>
      <c r="D99">
        <v>0</v>
      </c>
      <c r="E99">
        <v>-8</v>
      </c>
      <c r="F99">
        <v>0</v>
      </c>
      <c r="G99">
        <v>-20.512820512820511</v>
      </c>
    </row>
    <row r="100" spans="1:7" x14ac:dyDescent="0.25">
      <c r="A100">
        <v>25</v>
      </c>
      <c r="B100">
        <v>40</v>
      </c>
      <c r="C100">
        <v>40</v>
      </c>
      <c r="D100">
        <v>0</v>
      </c>
      <c r="E100">
        <v>-10</v>
      </c>
      <c r="F100">
        <v>0</v>
      </c>
      <c r="G100">
        <v>-25.641025641025639</v>
      </c>
    </row>
    <row r="101" spans="1:7" x14ac:dyDescent="0.25">
      <c r="A101">
        <v>25</v>
      </c>
      <c r="B101">
        <v>40</v>
      </c>
      <c r="C101">
        <v>40</v>
      </c>
      <c r="D101">
        <v>0</v>
      </c>
      <c r="E101">
        <v>-9</v>
      </c>
      <c r="F101">
        <v>0</v>
      </c>
      <c r="G101">
        <v>-23.684210526315788</v>
      </c>
    </row>
    <row r="102" spans="1:7" x14ac:dyDescent="0.25">
      <c r="A102">
        <v>25</v>
      </c>
      <c r="B102">
        <v>50</v>
      </c>
      <c r="C102">
        <v>20</v>
      </c>
      <c r="D102">
        <v>1</v>
      </c>
      <c r="E102">
        <v>-1</v>
      </c>
      <c r="F102">
        <v>2.7027027027027026</v>
      </c>
      <c r="G102">
        <v>-2.5641025641025639</v>
      </c>
    </row>
    <row r="103" spans="1:7" x14ac:dyDescent="0.25">
      <c r="A103">
        <v>25</v>
      </c>
      <c r="B103">
        <v>50</v>
      </c>
      <c r="C103">
        <v>20</v>
      </c>
      <c r="D103">
        <v>2</v>
      </c>
      <c r="E103">
        <v>0</v>
      </c>
      <c r="F103">
        <v>5.4054054054054053</v>
      </c>
      <c r="G103">
        <v>0</v>
      </c>
    </row>
    <row r="104" spans="1:7" x14ac:dyDescent="0.25">
      <c r="A104">
        <v>25</v>
      </c>
      <c r="B104">
        <v>50</v>
      </c>
      <c r="C104">
        <v>20</v>
      </c>
      <c r="D104">
        <v>2</v>
      </c>
      <c r="E104">
        <v>-11</v>
      </c>
      <c r="F104">
        <v>5.7142857142857144</v>
      </c>
      <c r="G104">
        <v>-22.916666666666664</v>
      </c>
    </row>
    <row r="105" spans="1:7" x14ac:dyDescent="0.25">
      <c r="A105">
        <v>25</v>
      </c>
      <c r="B105">
        <v>50</v>
      </c>
      <c r="C105">
        <v>20</v>
      </c>
      <c r="D105">
        <v>3</v>
      </c>
      <c r="E105">
        <v>3</v>
      </c>
      <c r="F105">
        <v>8.5714285714285712</v>
      </c>
      <c r="G105">
        <v>8.5714285714285712</v>
      </c>
    </row>
    <row r="106" spans="1:7" x14ac:dyDescent="0.25">
      <c r="A106">
        <v>25</v>
      </c>
      <c r="B106">
        <v>50</v>
      </c>
      <c r="C106">
        <v>20</v>
      </c>
      <c r="D106">
        <v>4</v>
      </c>
      <c r="E106">
        <v>4</v>
      </c>
      <c r="F106">
        <v>12.5</v>
      </c>
      <c r="G106">
        <v>12.5</v>
      </c>
    </row>
    <row r="107" spans="1:7" x14ac:dyDescent="0.25">
      <c r="A107">
        <v>25</v>
      </c>
      <c r="B107">
        <v>50</v>
      </c>
      <c r="C107">
        <v>20</v>
      </c>
      <c r="D107">
        <v>0</v>
      </c>
      <c r="E107">
        <v>1</v>
      </c>
      <c r="F107">
        <v>0</v>
      </c>
      <c r="G107">
        <v>3.0303030303030303</v>
      </c>
    </row>
    <row r="108" spans="1:7" x14ac:dyDescent="0.25">
      <c r="A108">
        <v>25</v>
      </c>
      <c r="B108">
        <v>50</v>
      </c>
      <c r="C108">
        <v>20</v>
      </c>
      <c r="D108">
        <v>2</v>
      </c>
      <c r="E108">
        <v>3</v>
      </c>
      <c r="F108">
        <v>5.8823529411764701</v>
      </c>
      <c r="G108">
        <v>9.0909090909090917</v>
      </c>
    </row>
    <row r="109" spans="1:7" x14ac:dyDescent="0.25">
      <c r="A109">
        <v>25</v>
      </c>
      <c r="B109">
        <v>50</v>
      </c>
      <c r="C109">
        <v>20</v>
      </c>
      <c r="D109">
        <v>0</v>
      </c>
      <c r="E109">
        <v>2</v>
      </c>
      <c r="F109">
        <v>0</v>
      </c>
      <c r="G109">
        <v>5.4054054054054053</v>
      </c>
    </row>
    <row r="110" spans="1:7" x14ac:dyDescent="0.25">
      <c r="A110">
        <v>25</v>
      </c>
      <c r="B110">
        <v>50</v>
      </c>
      <c r="C110">
        <v>20</v>
      </c>
      <c r="D110">
        <v>1</v>
      </c>
      <c r="E110">
        <v>-1</v>
      </c>
      <c r="F110">
        <v>3.0303030303030303</v>
      </c>
      <c r="G110">
        <v>-2.8571428571428572</v>
      </c>
    </row>
    <row r="111" spans="1:7" x14ac:dyDescent="0.25">
      <c r="A111">
        <v>25</v>
      </c>
      <c r="B111">
        <v>50</v>
      </c>
      <c r="C111">
        <v>20</v>
      </c>
      <c r="D111">
        <v>3</v>
      </c>
      <c r="E111">
        <v>3</v>
      </c>
      <c r="F111">
        <v>8.1081081081081088</v>
      </c>
      <c r="G111">
        <v>8.1081081081081088</v>
      </c>
    </row>
    <row r="112" spans="1:7" x14ac:dyDescent="0.25">
      <c r="A112">
        <v>25</v>
      </c>
      <c r="B112">
        <v>50</v>
      </c>
      <c r="C112">
        <v>40</v>
      </c>
      <c r="D112">
        <v>0</v>
      </c>
      <c r="E112">
        <v>-10</v>
      </c>
      <c r="F112">
        <v>0</v>
      </c>
      <c r="G112">
        <v>-20.408163265306122</v>
      </c>
    </row>
    <row r="113" spans="1:7" x14ac:dyDescent="0.25">
      <c r="A113">
        <v>25</v>
      </c>
      <c r="B113">
        <v>50</v>
      </c>
      <c r="C113">
        <v>40</v>
      </c>
      <c r="D113">
        <v>1</v>
      </c>
      <c r="E113">
        <v>-9</v>
      </c>
      <c r="F113">
        <v>2.5641025641025639</v>
      </c>
      <c r="G113">
        <v>-18.367346938775512</v>
      </c>
    </row>
    <row r="114" spans="1:7" x14ac:dyDescent="0.25">
      <c r="A114">
        <v>25</v>
      </c>
      <c r="B114">
        <v>50</v>
      </c>
      <c r="C114">
        <v>40</v>
      </c>
      <c r="D114">
        <v>2</v>
      </c>
      <c r="E114">
        <v>-6</v>
      </c>
      <c r="F114">
        <v>5</v>
      </c>
      <c r="G114">
        <v>-12.5</v>
      </c>
    </row>
    <row r="115" spans="1:7" x14ac:dyDescent="0.25">
      <c r="A115">
        <v>25</v>
      </c>
      <c r="B115">
        <v>50</v>
      </c>
      <c r="C115">
        <v>40</v>
      </c>
      <c r="D115">
        <v>0</v>
      </c>
      <c r="E115">
        <v>-9</v>
      </c>
      <c r="F115">
        <v>0</v>
      </c>
      <c r="G115">
        <v>-18.367346938775512</v>
      </c>
    </row>
    <row r="116" spans="1:7" x14ac:dyDescent="0.25">
      <c r="A116">
        <v>25</v>
      </c>
      <c r="B116">
        <v>50</v>
      </c>
      <c r="C116">
        <v>40</v>
      </c>
      <c r="D116">
        <v>1</v>
      </c>
      <c r="E116">
        <v>-9</v>
      </c>
      <c r="F116">
        <v>2.5641025641025639</v>
      </c>
      <c r="G116">
        <v>-18.367346938775512</v>
      </c>
    </row>
    <row r="117" spans="1:7" x14ac:dyDescent="0.25">
      <c r="A117">
        <v>25</v>
      </c>
      <c r="B117">
        <v>50</v>
      </c>
      <c r="C117">
        <v>40</v>
      </c>
      <c r="D117">
        <v>1</v>
      </c>
      <c r="E117">
        <v>-8</v>
      </c>
      <c r="F117">
        <v>2.5</v>
      </c>
      <c r="G117">
        <v>-16.326530612244898</v>
      </c>
    </row>
    <row r="118" spans="1:7" x14ac:dyDescent="0.25">
      <c r="A118">
        <v>25</v>
      </c>
      <c r="B118">
        <v>50</v>
      </c>
      <c r="C118">
        <v>40</v>
      </c>
      <c r="D118">
        <v>0</v>
      </c>
      <c r="E118">
        <v>-9</v>
      </c>
      <c r="F118">
        <v>0</v>
      </c>
      <c r="G118">
        <v>-18.367346938775512</v>
      </c>
    </row>
    <row r="119" spans="1:7" x14ac:dyDescent="0.25">
      <c r="A119">
        <v>25</v>
      </c>
      <c r="B119">
        <v>50</v>
      </c>
      <c r="C119">
        <v>40</v>
      </c>
      <c r="D119">
        <v>1</v>
      </c>
      <c r="E119">
        <v>-7</v>
      </c>
      <c r="F119">
        <v>2.5</v>
      </c>
      <c r="G119">
        <v>-14.583333333333334</v>
      </c>
    </row>
    <row r="120" spans="1:7" x14ac:dyDescent="0.25">
      <c r="A120">
        <v>25</v>
      </c>
      <c r="B120">
        <v>50</v>
      </c>
      <c r="C120">
        <v>40</v>
      </c>
      <c r="D120">
        <v>2</v>
      </c>
      <c r="E120">
        <v>-8</v>
      </c>
      <c r="F120">
        <v>5.1282051282051277</v>
      </c>
      <c r="G120">
        <v>-16.326530612244898</v>
      </c>
    </row>
    <row r="121" spans="1:7" x14ac:dyDescent="0.25">
      <c r="A121">
        <v>25</v>
      </c>
      <c r="B121">
        <v>50</v>
      </c>
      <c r="C121">
        <v>40</v>
      </c>
      <c r="D121">
        <v>0</v>
      </c>
      <c r="E121">
        <v>-9</v>
      </c>
      <c r="F121">
        <v>0</v>
      </c>
      <c r="G121">
        <v>-18.75</v>
      </c>
    </row>
    <row r="127" spans="1:7" x14ac:dyDescent="0.25">
      <c r="D127">
        <v>1</v>
      </c>
      <c r="E1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15"/>
  <sheetViews>
    <sheetView tabSelected="1" workbookViewId="0">
      <selection activeCell="I9" sqref="I9"/>
    </sheetView>
  </sheetViews>
  <sheetFormatPr defaultRowHeight="15" x14ac:dyDescent="0.25"/>
  <cols>
    <col min="16" max="16" width="12" bestFit="1" customWidth="1"/>
  </cols>
  <sheetData>
    <row r="3" spans="3:17" x14ac:dyDescent="0.25">
      <c r="C3" t="s">
        <v>142</v>
      </c>
      <c r="D3" t="s">
        <v>143</v>
      </c>
      <c r="E3" t="s">
        <v>142</v>
      </c>
      <c r="F3" t="s">
        <v>144</v>
      </c>
      <c r="G3" t="s">
        <v>145</v>
      </c>
      <c r="H3" t="s">
        <v>146</v>
      </c>
      <c r="L3" t="s">
        <v>142</v>
      </c>
      <c r="M3" t="s">
        <v>143</v>
      </c>
      <c r="N3" t="s">
        <v>142</v>
      </c>
      <c r="O3" t="s">
        <v>144</v>
      </c>
      <c r="P3" t="s">
        <v>145</v>
      </c>
      <c r="Q3" t="s">
        <v>146</v>
      </c>
    </row>
    <row r="4" spans="3:17" x14ac:dyDescent="0.25">
      <c r="C4" t="s">
        <v>147</v>
      </c>
      <c r="D4" t="s">
        <v>148</v>
      </c>
      <c r="E4" t="s">
        <v>149</v>
      </c>
      <c r="F4" t="s">
        <v>150</v>
      </c>
      <c r="G4" t="s">
        <v>151</v>
      </c>
      <c r="H4" t="s">
        <v>152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152</v>
      </c>
    </row>
    <row r="5" spans="3:17" x14ac:dyDescent="0.25">
      <c r="C5" t="s">
        <v>153</v>
      </c>
      <c r="D5">
        <v>29.45</v>
      </c>
      <c r="E5">
        <v>9</v>
      </c>
      <c r="F5">
        <v>3.2722222222221999</v>
      </c>
      <c r="G5">
        <v>5.2610637434022998</v>
      </c>
      <c r="H5" t="s">
        <v>154</v>
      </c>
      <c r="L5" t="s">
        <v>153</v>
      </c>
      <c r="M5">
        <v>1918.625</v>
      </c>
      <c r="N5">
        <v>9</v>
      </c>
      <c r="O5">
        <v>213.18055555556001</v>
      </c>
      <c r="P5">
        <v>24.550543825976</v>
      </c>
      <c r="Q5" t="s">
        <v>154</v>
      </c>
    </row>
    <row r="6" spans="3:17" x14ac:dyDescent="0.25">
      <c r="C6" t="s">
        <v>155</v>
      </c>
      <c r="D6">
        <v>8.5333333333332995</v>
      </c>
      <c r="E6">
        <v>1</v>
      </c>
      <c r="F6">
        <v>8.5333333333332995</v>
      </c>
      <c r="G6">
        <v>13.719853836784001</v>
      </c>
      <c r="H6" t="s">
        <v>183</v>
      </c>
      <c r="L6" t="s">
        <v>155</v>
      </c>
      <c r="M6">
        <v>35.208333333333002</v>
      </c>
      <c r="N6">
        <v>1</v>
      </c>
      <c r="O6">
        <v>35.208333333333002</v>
      </c>
      <c r="P6">
        <v>4.0547024952015001</v>
      </c>
      <c r="Q6" t="s">
        <v>191</v>
      </c>
    </row>
    <row r="7" spans="3:17" x14ac:dyDescent="0.25">
      <c r="C7" t="s">
        <v>157</v>
      </c>
      <c r="D7">
        <v>0.11666666666665999</v>
      </c>
      <c r="E7">
        <v>2</v>
      </c>
      <c r="F7">
        <v>5.8333333333329997E-2</v>
      </c>
      <c r="G7">
        <v>9.3788063337387997E-2</v>
      </c>
      <c r="H7" t="s">
        <v>184</v>
      </c>
      <c r="L7" t="s">
        <v>157</v>
      </c>
      <c r="M7">
        <v>376.46666666666999</v>
      </c>
      <c r="N7">
        <v>2</v>
      </c>
      <c r="O7">
        <v>188.23333333332999</v>
      </c>
      <c r="P7">
        <v>21.677543186179999</v>
      </c>
      <c r="Q7" t="s">
        <v>154</v>
      </c>
    </row>
    <row r="8" spans="3:17" x14ac:dyDescent="0.25">
      <c r="C8" t="s">
        <v>158</v>
      </c>
      <c r="D8">
        <v>17.633333333332999</v>
      </c>
      <c r="E8">
        <v>1</v>
      </c>
      <c r="F8">
        <v>17.633333333332999</v>
      </c>
      <c r="G8">
        <v>28.350791717418002</v>
      </c>
      <c r="H8" t="s">
        <v>154</v>
      </c>
      <c r="L8" t="s">
        <v>158</v>
      </c>
      <c r="M8">
        <v>1209.675</v>
      </c>
      <c r="N8">
        <v>1</v>
      </c>
      <c r="O8">
        <v>1209.675</v>
      </c>
      <c r="P8">
        <v>139.30998080614</v>
      </c>
      <c r="Q8" t="s">
        <v>154</v>
      </c>
    </row>
    <row r="9" spans="3:17" x14ac:dyDescent="0.25">
      <c r="C9" t="s">
        <v>159</v>
      </c>
      <c r="D9">
        <v>1.5166666666666999</v>
      </c>
      <c r="E9">
        <v>2</v>
      </c>
      <c r="F9">
        <v>0.75833333333332997</v>
      </c>
      <c r="G9">
        <v>1.2192448233861</v>
      </c>
      <c r="H9" t="s">
        <v>185</v>
      </c>
      <c r="L9" t="s">
        <v>159</v>
      </c>
      <c r="M9">
        <v>98.066666666667004</v>
      </c>
      <c r="N9">
        <v>2</v>
      </c>
      <c r="O9">
        <v>49.033333333332997</v>
      </c>
      <c r="P9">
        <v>5.6468330134356997</v>
      </c>
      <c r="Q9" t="s">
        <v>192</v>
      </c>
    </row>
    <row r="10" spans="3:17" x14ac:dyDescent="0.25">
      <c r="C10" t="s">
        <v>161</v>
      </c>
      <c r="D10">
        <v>0.83333333333334003</v>
      </c>
      <c r="E10">
        <v>1</v>
      </c>
      <c r="F10">
        <v>0.83333333333334003</v>
      </c>
      <c r="G10">
        <v>1.3398294762484999</v>
      </c>
      <c r="H10" t="s">
        <v>186</v>
      </c>
      <c r="L10" t="s">
        <v>161</v>
      </c>
      <c r="M10">
        <v>69.008333333332999</v>
      </c>
      <c r="N10">
        <v>1</v>
      </c>
      <c r="O10">
        <v>69.008333333332999</v>
      </c>
      <c r="P10">
        <v>7.9472168905949996</v>
      </c>
      <c r="Q10" t="s">
        <v>193</v>
      </c>
    </row>
    <row r="11" spans="3:17" x14ac:dyDescent="0.25">
      <c r="C11" t="s">
        <v>163</v>
      </c>
      <c r="D11">
        <v>0.81666666666665999</v>
      </c>
      <c r="E11">
        <v>2</v>
      </c>
      <c r="F11">
        <v>0.40833333333333</v>
      </c>
      <c r="G11">
        <v>0.65651644336174997</v>
      </c>
      <c r="H11" t="s">
        <v>187</v>
      </c>
      <c r="L11" t="s">
        <v>163</v>
      </c>
      <c r="M11">
        <v>130.19999999999999</v>
      </c>
      <c r="N11">
        <v>2</v>
      </c>
      <c r="O11">
        <v>65.099999999999994</v>
      </c>
      <c r="P11">
        <v>7.4971209213051999</v>
      </c>
      <c r="Q11" t="s">
        <v>194</v>
      </c>
    </row>
    <row r="12" spans="3:17" x14ac:dyDescent="0.25">
      <c r="C12" t="s">
        <v>188</v>
      </c>
      <c r="D12">
        <v>68.416666666666998</v>
      </c>
      <c r="E12">
        <v>110</v>
      </c>
      <c r="F12">
        <v>0.62196969696969995</v>
      </c>
      <c r="L12" t="s">
        <v>188</v>
      </c>
      <c r="M12">
        <v>955.16666666667004</v>
      </c>
      <c r="N12">
        <v>110</v>
      </c>
      <c r="O12">
        <v>8.6833333333332998</v>
      </c>
    </row>
    <row r="13" spans="3:17" x14ac:dyDescent="0.25">
      <c r="C13" t="s">
        <v>189</v>
      </c>
      <c r="D13">
        <v>0.6166666666667</v>
      </c>
      <c r="E13">
        <v>2</v>
      </c>
      <c r="F13">
        <v>0.30833333333335</v>
      </c>
      <c r="G13">
        <v>0.49115044247791001</v>
      </c>
      <c r="H13" t="s">
        <v>190</v>
      </c>
      <c r="L13" t="s">
        <v>189</v>
      </c>
      <c r="M13">
        <v>33.266666666667</v>
      </c>
      <c r="N13">
        <v>2</v>
      </c>
      <c r="O13">
        <v>16.633333333332999</v>
      </c>
      <c r="P13">
        <v>1.9485844451676</v>
      </c>
      <c r="Q13" t="s">
        <v>195</v>
      </c>
    </row>
    <row r="14" spans="3:17" x14ac:dyDescent="0.25">
      <c r="C14" t="s">
        <v>167</v>
      </c>
      <c r="D14">
        <v>67.8</v>
      </c>
      <c r="E14">
        <v>108</v>
      </c>
      <c r="F14">
        <v>0.62777777777777999</v>
      </c>
      <c r="L14" t="s">
        <v>167</v>
      </c>
      <c r="M14">
        <v>921.9</v>
      </c>
      <c r="N14">
        <v>108</v>
      </c>
      <c r="O14">
        <v>8.5361111111111008</v>
      </c>
    </row>
    <row r="15" spans="3:17" x14ac:dyDescent="0.25">
      <c r="C15" t="s">
        <v>168</v>
      </c>
      <c r="D15">
        <v>97.866666666667001</v>
      </c>
      <c r="E15">
        <v>119</v>
      </c>
      <c r="L15" t="s">
        <v>168</v>
      </c>
      <c r="M15">
        <v>2873.7916666667002</v>
      </c>
      <c r="N15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C77C1774-808D-4A60-A596-2E55535FE236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</vt:lpstr>
      <vt:lpstr>Sheet6</vt:lpstr>
      <vt:lpstr>Sheet1</vt:lpstr>
      <vt:lpstr>Sheet4</vt:lpstr>
      <vt:lpstr>Sheet2</vt:lpstr>
      <vt:lpstr>Sheet3</vt:lpstr>
      <vt:lpstr>Sheet5</vt:lpstr>
      <vt:lpstr>Sheet7</vt:lpstr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2015-04-21T10:45:11Z</dcterms:created>
  <dcterms:modified xsi:type="dcterms:W3CDTF">2015-05-26T12:53:59Z</dcterms:modified>
</cp:coreProperties>
</file>