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 users" sheetId="1" r:id="rId4"/>
    <sheet state="visible" name="Retention Rate" sheetId="2" r:id="rId5"/>
    <sheet state="visible" name="Weekly Revenue" sheetId="3" r:id="rId6"/>
    <sheet state="visible" name="Revenue cohort" sheetId="4" r:id="rId7"/>
  </sheets>
  <definedNames/>
  <calcPr/>
</workbook>
</file>

<file path=xl/sharedStrings.xml><?xml version="1.0" encoding="utf-8"?>
<sst xmlns="http://schemas.openxmlformats.org/spreadsheetml/2006/main" count="25" uniqueCount="20">
  <si>
    <t>Week №</t>
  </si>
  <si>
    <t>Active Users</t>
  </si>
  <si>
    <t>Installs</t>
  </si>
  <si>
    <t>Retention Rate</t>
  </si>
  <si>
    <t>Weeks Since Install</t>
  </si>
  <si>
    <t>Week of installs, №</t>
  </si>
  <si>
    <t>Number of installs</t>
  </si>
  <si>
    <t>Lifetime по когортам</t>
  </si>
  <si>
    <t>Зважене середнє</t>
  </si>
  <si>
    <t>Overall</t>
  </si>
  <si>
    <t>Revenue</t>
  </si>
  <si>
    <t>Total</t>
  </si>
  <si>
    <t>ARPU</t>
  </si>
  <si>
    <t xml:space="preserve">For year
</t>
  </si>
  <si>
    <t>For six month:</t>
  </si>
  <si>
    <t>For three month</t>
  </si>
  <si>
    <t xml:space="preserve">Revenue by join weeks </t>
  </si>
  <si>
    <t>17-20</t>
  </si>
  <si>
    <t>21-24</t>
  </si>
  <si>
    <t>25-28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</si>
</sst>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\ h:mm:ss"/>
    <numFmt numFmtId="165" formatCode="[$$-409]#,##0.00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8.0"/>
      <color theme="1"/>
      <name val="Arial"/>
    </font>
    <font>
      <sz val="10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2" numFmtId="164" xfId="0" applyAlignment="1" applyFont="1" applyNumberForma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0" fontId="4" numFmtId="0" xfId="0" applyAlignment="1" applyFont="1">
      <alignment shrinkToFit="0" wrapText="0"/>
    </xf>
    <xf borderId="1" fillId="2" fontId="2" numFmtId="0" xfId="0" applyAlignment="1" applyBorder="1" applyFill="1" applyFont="1">
      <alignment horizontal="center" shrinkToFit="0" wrapText="0"/>
    </xf>
    <xf borderId="1" fillId="2" fontId="2" numFmtId="0" xfId="0" applyAlignment="1" applyBorder="1" applyFont="1">
      <alignment shrinkToFit="0" wrapText="0"/>
    </xf>
    <xf borderId="0" fillId="0" fontId="2" numFmtId="14" xfId="0" applyAlignment="1" applyFont="1" applyNumberFormat="1">
      <alignment horizontal="center" shrinkToFit="0" wrapText="0"/>
    </xf>
    <xf borderId="0" fillId="0" fontId="2" numFmtId="10" xfId="0" applyAlignment="1" applyFont="1" applyNumberFormat="1">
      <alignment shrinkToFit="0" wrapText="0"/>
    </xf>
    <xf borderId="0" fillId="3" fontId="4" numFmtId="0" xfId="0" applyAlignment="1" applyFill="1" applyFont="1">
      <alignment horizontal="center" readingOrder="0" shrinkToFit="0" wrapText="0"/>
    </xf>
    <xf borderId="0" fillId="4" fontId="4" numFmtId="0" xfId="0" applyAlignment="1" applyFill="1" applyFont="1">
      <alignment horizontal="center" readingOrder="0" shrinkToFit="0" wrapText="0"/>
    </xf>
    <xf borderId="0" fillId="0" fontId="2" numFmtId="4" xfId="0" applyAlignment="1" applyFont="1" applyNumberFormat="1">
      <alignment shrinkToFit="0" wrapText="0"/>
    </xf>
    <xf borderId="0" fillId="0" fontId="4" numFmtId="4" xfId="0" applyAlignment="1" applyFont="1" applyNumberFormat="1">
      <alignment shrinkToFit="0" wrapText="0"/>
    </xf>
    <xf borderId="0" fillId="3" fontId="4" numFmtId="4" xfId="0" applyAlignment="1" applyFont="1" applyNumberFormat="1">
      <alignment horizontal="center" shrinkToFit="0" wrapText="0"/>
    </xf>
    <xf borderId="0" fillId="4" fontId="4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4" numFmtId="1" xfId="0" applyAlignment="1" applyFont="1" applyNumberFormat="1">
      <alignment horizontal="center" shrinkToFit="0" wrapText="0"/>
    </xf>
    <xf borderId="1" fillId="2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3" fontId="5" numFmtId="0" xfId="0" applyAlignment="1" applyFont="1">
      <alignment readingOrder="0"/>
    </xf>
    <xf borderId="0" fillId="3" fontId="2" numFmtId="0" xfId="0" applyAlignment="1" applyFont="1">
      <alignment horizontal="center" shrinkToFit="0" wrapText="1"/>
    </xf>
    <xf borderId="0" fillId="0" fontId="2" numFmtId="165" xfId="0" applyAlignment="1" applyFont="1" applyNumberFormat="1">
      <alignment horizontal="center" shrinkToFit="0" wrapText="0"/>
    </xf>
    <xf borderId="0" fillId="3" fontId="5" numFmtId="165" xfId="0" applyFont="1" applyNumberFormat="1"/>
    <xf borderId="0" fillId="3" fontId="2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2" fillId="3" fontId="4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2" fillId="3" fontId="4" numFmtId="0" xfId="0" applyAlignment="1" applyBorder="1" applyFont="1">
      <alignment horizontal="center" shrinkToFit="0" wrapText="0"/>
    </xf>
    <xf borderId="2" fillId="3" fontId="2" numFmtId="0" xfId="0" applyAlignment="1" applyBorder="1" applyFont="1">
      <alignment horizontal="left" readingOrder="0" shrinkToFit="0" wrapText="0"/>
    </xf>
    <xf borderId="2" fillId="3" fontId="2" numFmtId="0" xfId="0" applyAlignment="1" applyBorder="1" applyFont="1">
      <alignment horizontal="left" shrinkToFit="0" wrapText="0"/>
    </xf>
    <xf borderId="2" fillId="3" fontId="2" numFmtId="165" xfId="0" applyAlignment="1" applyBorder="1" applyFont="1" applyNumberForma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44.0</v>
      </c>
      <c r="B2" s="2">
        <v>290532.0</v>
      </c>
      <c r="C2" s="2">
        <v>23612.0</v>
      </c>
    </row>
    <row r="3" ht="15.75" customHeight="1">
      <c r="A3" s="2">
        <v>43.0</v>
      </c>
      <c r="B3" s="2">
        <v>291486.0</v>
      </c>
      <c r="C3" s="2">
        <v>24301.0</v>
      </c>
    </row>
    <row r="4" ht="15.75" customHeight="1">
      <c r="A4" s="2">
        <v>42.0</v>
      </c>
      <c r="B4" s="2">
        <v>286578.0</v>
      </c>
      <c r="C4" s="2">
        <v>24460.0</v>
      </c>
    </row>
    <row r="5" ht="15.75" customHeight="1">
      <c r="A5" s="2">
        <v>41.0</v>
      </c>
      <c r="B5" s="2">
        <v>287257.0</v>
      </c>
      <c r="C5" s="2">
        <v>24277.0</v>
      </c>
    </row>
    <row r="6" ht="15.75" customHeight="1">
      <c r="A6" s="2">
        <v>40.0</v>
      </c>
      <c r="B6" s="2">
        <v>290068.0</v>
      </c>
      <c r="C6" s="2">
        <v>25293.0</v>
      </c>
    </row>
    <row r="7" ht="15.75" customHeight="1">
      <c r="A7" s="2">
        <v>39.0</v>
      </c>
      <c r="B7" s="2">
        <v>293688.0</v>
      </c>
      <c r="C7" s="2">
        <v>29262.0</v>
      </c>
    </row>
    <row r="8" ht="15.75" customHeight="1">
      <c r="A8" s="2">
        <v>38.0</v>
      </c>
      <c r="B8" s="2">
        <v>290579.0</v>
      </c>
      <c r="C8" s="2">
        <v>28848.0</v>
      </c>
    </row>
    <row r="9" ht="15.75" customHeight="1">
      <c r="A9" s="2">
        <v>37.0</v>
      </c>
      <c r="B9" s="2">
        <v>287348.0</v>
      </c>
      <c r="C9" s="2">
        <v>28741.0</v>
      </c>
    </row>
    <row r="10" ht="15.75" customHeight="1">
      <c r="A10" s="2">
        <v>36.0</v>
      </c>
      <c r="B10" s="2">
        <v>276711.0</v>
      </c>
      <c r="C10" s="2">
        <v>22074.0</v>
      </c>
    </row>
    <row r="11" ht="15.75" customHeight="1">
      <c r="A11" s="2">
        <v>35.0</v>
      </c>
      <c r="B11" s="2">
        <v>280392.0</v>
      </c>
      <c r="C11" s="2">
        <v>24252.0</v>
      </c>
    </row>
    <row r="12" ht="15.75" customHeight="1">
      <c r="A12" s="2">
        <v>34.0</v>
      </c>
      <c r="B12" s="2">
        <v>281868.0</v>
      </c>
      <c r="C12" s="2">
        <v>28525.0</v>
      </c>
    </row>
    <row r="13" ht="15.75" customHeight="1">
      <c r="A13" s="2">
        <v>33.0</v>
      </c>
      <c r="B13" s="2">
        <v>273532.0</v>
      </c>
      <c r="C13" s="2">
        <v>30221.0</v>
      </c>
    </row>
    <row r="14" ht="15.75" customHeight="1">
      <c r="A14" s="2">
        <v>32.0</v>
      </c>
      <c r="B14" s="2">
        <v>263353.0</v>
      </c>
      <c r="C14" s="2">
        <v>26927.0</v>
      </c>
    </row>
    <row r="15" ht="15.75" customHeight="1">
      <c r="A15" s="2">
        <v>31.0</v>
      </c>
      <c r="B15" s="2">
        <v>254670.0</v>
      </c>
      <c r="C15" s="2">
        <v>26498.0</v>
      </c>
    </row>
    <row r="16" ht="15.75" customHeight="1">
      <c r="A16" s="2">
        <v>30.0</v>
      </c>
      <c r="B16" s="2">
        <v>247428.0</v>
      </c>
      <c r="C16" s="2">
        <v>27814.0</v>
      </c>
    </row>
    <row r="17" ht="15.75" customHeight="1">
      <c r="A17" s="2">
        <v>29.0</v>
      </c>
      <c r="B17" s="2">
        <v>239906.0</v>
      </c>
      <c r="C17" s="2">
        <v>27664.0</v>
      </c>
    </row>
    <row r="18" ht="15.75" customHeight="1">
      <c r="A18" s="2">
        <v>28.0</v>
      </c>
      <c r="B18" s="2">
        <v>223426.0</v>
      </c>
      <c r="C18" s="2">
        <v>26366.0</v>
      </c>
    </row>
    <row r="19" ht="15.75" customHeight="1">
      <c r="A19" s="2">
        <v>27.0</v>
      </c>
      <c r="B19" s="2">
        <v>222133.0</v>
      </c>
      <c r="C19" s="2">
        <v>26140.0</v>
      </c>
    </row>
    <row r="20" ht="15.75" customHeight="1">
      <c r="A20" s="2">
        <v>26.0</v>
      </c>
      <c r="B20" s="2">
        <v>222738.0</v>
      </c>
      <c r="C20" s="2">
        <v>28800.0</v>
      </c>
    </row>
    <row r="21" ht="15.75" customHeight="1">
      <c r="A21" s="2">
        <v>25.0</v>
      </c>
      <c r="B21" s="2">
        <v>221556.0</v>
      </c>
      <c r="C21" s="2">
        <v>31688.0</v>
      </c>
    </row>
    <row r="22" ht="15.75" customHeight="1">
      <c r="A22" s="2">
        <v>24.0</v>
      </c>
      <c r="B22" s="2">
        <v>209092.0</v>
      </c>
      <c r="C22" s="2">
        <v>30330.0</v>
      </c>
    </row>
    <row r="23" ht="15.75" customHeight="1">
      <c r="A23" s="2">
        <v>23.0</v>
      </c>
      <c r="B23" s="2">
        <v>197678.0</v>
      </c>
      <c r="C23" s="2">
        <v>24364.0</v>
      </c>
    </row>
    <row r="24" ht="15.75" customHeight="1">
      <c r="A24" s="2">
        <v>22.0</v>
      </c>
      <c r="B24" s="2">
        <v>188171.0</v>
      </c>
      <c r="C24" s="2">
        <v>21213.0</v>
      </c>
    </row>
    <row r="25" ht="15.75" customHeight="1">
      <c r="A25" s="2">
        <v>21.0</v>
      </c>
      <c r="B25" s="2">
        <v>184931.0</v>
      </c>
      <c r="C25" s="2">
        <v>24263.0</v>
      </c>
    </row>
    <row r="26" ht="15.75" customHeight="1">
      <c r="A26" s="2">
        <v>20.0</v>
      </c>
      <c r="B26" s="2">
        <v>177063.0</v>
      </c>
      <c r="C26" s="2">
        <v>24753.0</v>
      </c>
    </row>
    <row r="27" ht="15.75" customHeight="1">
      <c r="A27" s="2">
        <v>19.0</v>
      </c>
      <c r="B27" s="2">
        <v>165820.0</v>
      </c>
      <c r="C27" s="2">
        <v>18337.0</v>
      </c>
    </row>
    <row r="28" ht="15.75" customHeight="1">
      <c r="A28" s="2">
        <v>18.0</v>
      </c>
      <c r="B28" s="2">
        <v>155808.0</v>
      </c>
      <c r="C28" s="2">
        <v>14603.0</v>
      </c>
    </row>
    <row r="29" ht="15.75" customHeight="1">
      <c r="A29" s="2">
        <v>17.0</v>
      </c>
      <c r="B29" s="2">
        <v>149274.0</v>
      </c>
      <c r="C29" s="2">
        <v>14565.0</v>
      </c>
    </row>
    <row r="30" ht="15.75" customHeight="1">
      <c r="A30" s="2">
        <v>16.0</v>
      </c>
      <c r="B30" s="2">
        <v>142782.0</v>
      </c>
      <c r="C30" s="2">
        <v>14336.0</v>
      </c>
    </row>
    <row r="31" ht="15.75" customHeight="1">
      <c r="A31" s="2">
        <v>15.0</v>
      </c>
      <c r="B31" s="2">
        <v>136457.0</v>
      </c>
      <c r="C31" s="2">
        <v>27968.0</v>
      </c>
    </row>
    <row r="32" ht="15.75" customHeight="1">
      <c r="A32" s="2">
        <v>14.0</v>
      </c>
      <c r="B32" s="2">
        <v>132616.0</v>
      </c>
      <c r="C32" s="2">
        <v>14311.0</v>
      </c>
    </row>
    <row r="33" ht="15.75" customHeight="1">
      <c r="A33" s="2">
        <v>13.0</v>
      </c>
      <c r="B33" s="2">
        <v>128583.0</v>
      </c>
      <c r="C33" s="2">
        <v>11567.0</v>
      </c>
    </row>
    <row r="34" ht="15.75" customHeight="1">
      <c r="A34" s="2">
        <v>12.0</v>
      </c>
      <c r="B34" s="2">
        <v>134965.0</v>
      </c>
      <c r="C34" s="2">
        <v>14362.0</v>
      </c>
    </row>
    <row r="35" ht="15.75" customHeight="1">
      <c r="A35" s="2">
        <v>11.0</v>
      </c>
      <c r="B35" s="2">
        <v>142446.0</v>
      </c>
      <c r="C35" s="2">
        <v>18709.0</v>
      </c>
    </row>
    <row r="36" ht="15.75" customHeight="1">
      <c r="A36" s="2">
        <v>10.0</v>
      </c>
      <c r="B36" s="2">
        <v>134198.0</v>
      </c>
      <c r="C36" s="2">
        <v>21946.0</v>
      </c>
    </row>
    <row r="37" ht="15.75" customHeight="1">
      <c r="A37" s="2">
        <v>9.0</v>
      </c>
      <c r="B37" s="2">
        <v>116495.0</v>
      </c>
      <c r="C37" s="2">
        <v>13502.0</v>
      </c>
    </row>
    <row r="38" ht="15.75" customHeight="1">
      <c r="A38" s="2">
        <v>8.0</v>
      </c>
      <c r="B38" s="2">
        <v>111561.0</v>
      </c>
      <c r="C38" s="2">
        <v>13102.0</v>
      </c>
    </row>
    <row r="39" ht="15.75" customHeight="1">
      <c r="A39" s="2">
        <v>7.0</v>
      </c>
      <c r="B39" s="2">
        <v>107940.0</v>
      </c>
      <c r="C39" s="2">
        <v>13354.0</v>
      </c>
    </row>
    <row r="40" ht="15.75" customHeight="1">
      <c r="A40" s="2">
        <v>6.0</v>
      </c>
      <c r="B40" s="2">
        <v>104104.0</v>
      </c>
      <c r="C40" s="2">
        <v>14051.0</v>
      </c>
    </row>
    <row r="41" ht="15.75" customHeight="1">
      <c r="A41" s="2">
        <v>5.0</v>
      </c>
      <c r="B41" s="2">
        <v>102012.0</v>
      </c>
      <c r="C41" s="2">
        <v>17739.0</v>
      </c>
    </row>
    <row r="42" ht="15.75" customHeight="1">
      <c r="A42" s="2">
        <v>4.0</v>
      </c>
      <c r="B42" s="2">
        <v>94725.0</v>
      </c>
      <c r="C42" s="2">
        <v>18451.0</v>
      </c>
    </row>
    <row r="43" ht="15.75" customHeight="1">
      <c r="A43" s="2">
        <v>3.0</v>
      </c>
      <c r="B43" s="2">
        <v>85978.0</v>
      </c>
      <c r="C43" s="2">
        <v>17045.0</v>
      </c>
    </row>
    <row r="44" ht="15.75" customHeight="1">
      <c r="A44" s="2">
        <v>2.0</v>
      </c>
      <c r="B44" s="2">
        <v>76343.0</v>
      </c>
      <c r="C44" s="2">
        <v>15828.0</v>
      </c>
    </row>
    <row r="45" ht="15.75" customHeight="1">
      <c r="A45" s="2">
        <v>1.0</v>
      </c>
      <c r="B45" s="2">
        <v>69564.0</v>
      </c>
      <c r="C45" s="2">
        <v>18371.0</v>
      </c>
    </row>
    <row r="46" ht="15.75" customHeight="1">
      <c r="A46" s="3"/>
      <c r="B46" s="2"/>
    </row>
    <row r="47" ht="15.75" customHeight="1">
      <c r="A47" s="3"/>
      <c r="B47" s="2"/>
    </row>
    <row r="48" ht="15.75" customHeight="1">
      <c r="A48" s="3"/>
      <c r="B48" s="2"/>
    </row>
    <row r="49" ht="15.75" customHeight="1">
      <c r="A49" s="3"/>
      <c r="B49" s="2"/>
    </row>
    <row r="50" ht="15.75" customHeight="1">
      <c r="A50" s="3"/>
      <c r="B50" s="2"/>
    </row>
    <row r="51" ht="15.75" customHeight="1">
      <c r="A51" s="3"/>
      <c r="B51" s="2"/>
    </row>
    <row r="52" ht="15.75" customHeight="1">
      <c r="A52" s="3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</row>
    <row r="56" ht="15.75" customHeight="1">
      <c r="A56" s="2"/>
      <c r="B56" s="2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38"/>
    <col customWidth="1" min="3" max="3" width="8.5"/>
    <col customWidth="1" min="4" max="46" width="6.38"/>
    <col customWidth="1" min="47" max="47" width="21.25"/>
    <col customWidth="1" min="48" max="48" width="16.38"/>
    <col customWidth="1" min="49" max="52" width="6.38"/>
    <col customWidth="1" min="53" max="53" width="5.5"/>
  </cols>
  <sheetData>
    <row r="1" ht="15.75" customHeight="1">
      <c r="A1" s="4" t="s">
        <v>3</v>
      </c>
      <c r="B1" s="2"/>
      <c r="C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ht="15.75" customHeight="1">
      <c r="A2" s="6"/>
      <c r="B2" s="6" t="s">
        <v>4</v>
      </c>
      <c r="C2" s="7">
        <v>1.0</v>
      </c>
      <c r="D2" s="7">
        <v>2.0</v>
      </c>
      <c r="E2" s="7">
        <v>3.0</v>
      </c>
      <c r="F2" s="7">
        <v>4.0</v>
      </c>
      <c r="G2" s="7">
        <v>5.0</v>
      </c>
      <c r="H2" s="7">
        <v>6.0</v>
      </c>
      <c r="I2" s="7">
        <v>7.0</v>
      </c>
      <c r="J2" s="7">
        <v>8.0</v>
      </c>
      <c r="K2" s="7">
        <v>9.0</v>
      </c>
      <c r="L2" s="7">
        <v>10.0</v>
      </c>
      <c r="M2" s="7">
        <v>11.0</v>
      </c>
      <c r="N2" s="7">
        <v>12.0</v>
      </c>
      <c r="O2" s="7">
        <v>13.0</v>
      </c>
      <c r="P2" s="7">
        <v>14.0</v>
      </c>
      <c r="Q2" s="7">
        <v>15.0</v>
      </c>
      <c r="R2" s="7">
        <v>16.0</v>
      </c>
      <c r="S2" s="7">
        <v>17.0</v>
      </c>
      <c r="T2" s="7">
        <v>18.0</v>
      </c>
      <c r="U2" s="7">
        <v>19.0</v>
      </c>
      <c r="V2" s="7">
        <v>20.0</v>
      </c>
      <c r="W2" s="7">
        <v>21.0</v>
      </c>
      <c r="X2" s="7">
        <v>22.0</v>
      </c>
      <c r="Y2" s="7">
        <v>23.0</v>
      </c>
      <c r="Z2" s="7">
        <v>24.0</v>
      </c>
      <c r="AA2" s="7">
        <v>25.0</v>
      </c>
      <c r="AB2" s="7">
        <v>26.0</v>
      </c>
      <c r="AC2" s="7">
        <v>27.0</v>
      </c>
      <c r="AD2" s="7">
        <v>28.0</v>
      </c>
      <c r="AE2" s="7">
        <v>29.0</v>
      </c>
      <c r="AF2" s="7">
        <v>30.0</v>
      </c>
      <c r="AG2" s="7">
        <v>31.0</v>
      </c>
      <c r="AH2" s="7">
        <v>32.0</v>
      </c>
      <c r="AI2" s="7">
        <v>33.0</v>
      </c>
      <c r="AJ2" s="7">
        <v>34.0</v>
      </c>
      <c r="AK2" s="7">
        <v>35.0</v>
      </c>
      <c r="AL2" s="7">
        <v>36.0</v>
      </c>
      <c r="AM2" s="7">
        <v>37.0</v>
      </c>
      <c r="AN2" s="7">
        <v>38.0</v>
      </c>
      <c r="AO2" s="7">
        <v>39.0</v>
      </c>
      <c r="AP2" s="7">
        <v>40.0</v>
      </c>
      <c r="AQ2" s="7">
        <v>41.0</v>
      </c>
      <c r="AR2" s="7">
        <v>42.0</v>
      </c>
      <c r="AS2" s="7">
        <v>43.0</v>
      </c>
      <c r="AT2" s="7">
        <v>44.0</v>
      </c>
      <c r="AU2" s="5"/>
      <c r="AV2" s="5"/>
      <c r="AW2" s="5"/>
      <c r="AX2" s="5"/>
      <c r="AY2" s="5"/>
      <c r="AZ2" s="5"/>
      <c r="BA2" s="5"/>
    </row>
    <row r="3" ht="15.75" customHeight="1">
      <c r="A3" s="8"/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15.75" customHeight="1">
      <c r="A4" s="2" t="s">
        <v>5</v>
      </c>
      <c r="B4" s="2" t="s">
        <v>6</v>
      </c>
      <c r="C4" s="9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10" t="s">
        <v>7</v>
      </c>
      <c r="AV4" s="11" t="s">
        <v>8</v>
      </c>
      <c r="AW4" s="5"/>
      <c r="AX4" s="5"/>
      <c r="AY4" s="5"/>
      <c r="AZ4" s="5"/>
      <c r="BA4" s="5"/>
    </row>
    <row r="5" ht="15.75" customHeight="1">
      <c r="A5" s="2">
        <v>44.0</v>
      </c>
      <c r="B5" s="2">
        <v>23612.0</v>
      </c>
      <c r="C5" s="12">
        <v>0.5199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4">
        <f t="shared" ref="AU5:AU48" si="1">SUM(C5:AT5)</f>
        <v>0.5199</v>
      </c>
      <c r="AV5" s="15">
        <f>SUMPRODUCT(AU5:AU48, B5:B48) / SUM(B5:B48) * 7</f>
        <v>47.48967844</v>
      </c>
      <c r="AW5" s="5"/>
      <c r="AX5" s="5"/>
      <c r="AY5" s="5"/>
      <c r="AZ5" s="5"/>
      <c r="BA5" s="5"/>
    </row>
    <row r="6" ht="15.75" customHeight="1">
      <c r="A6" s="2">
        <v>43.0</v>
      </c>
      <c r="B6" s="2">
        <v>24301.0</v>
      </c>
      <c r="C6" s="12">
        <v>0.5586</v>
      </c>
      <c r="D6" s="12">
        <v>0.4447</v>
      </c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4">
        <f t="shared" si="1"/>
        <v>1.0033</v>
      </c>
      <c r="AV6" s="5"/>
      <c r="AW6" s="5"/>
      <c r="AX6" s="5"/>
      <c r="AY6" s="5"/>
      <c r="AZ6" s="5"/>
      <c r="BA6" s="5"/>
    </row>
    <row r="7" ht="15.75" customHeight="1">
      <c r="A7" s="2">
        <v>42.0</v>
      </c>
      <c r="B7" s="2">
        <v>24460.0</v>
      </c>
      <c r="C7" s="12">
        <v>0.5394</v>
      </c>
      <c r="D7" s="12">
        <v>0.4726</v>
      </c>
      <c r="E7" s="12">
        <v>0.3883</v>
      </c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4">
        <f t="shared" si="1"/>
        <v>1.4003</v>
      </c>
      <c r="AV7" s="5"/>
      <c r="AW7" s="5"/>
      <c r="AX7" s="5"/>
      <c r="AY7" s="5"/>
      <c r="AZ7" s="5"/>
      <c r="BA7" s="5"/>
    </row>
    <row r="8" ht="15.75" customHeight="1">
      <c r="A8" s="2">
        <v>41.0</v>
      </c>
      <c r="B8" s="2">
        <v>24277.0</v>
      </c>
      <c r="C8" s="12">
        <v>0.5277</v>
      </c>
      <c r="D8" s="12">
        <v>0.4588</v>
      </c>
      <c r="E8" s="12">
        <v>0.42</v>
      </c>
      <c r="F8" s="12">
        <v>0.3504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4">
        <f t="shared" si="1"/>
        <v>1.7569</v>
      </c>
      <c r="AV8" s="5"/>
      <c r="AW8" s="5"/>
      <c r="AX8" s="5"/>
      <c r="AY8" s="5"/>
      <c r="AZ8" s="5"/>
      <c r="BA8" s="5"/>
    </row>
    <row r="9" ht="15.75" customHeight="1">
      <c r="A9" s="2">
        <v>40.0</v>
      </c>
      <c r="B9" s="2">
        <v>25293.0</v>
      </c>
      <c r="C9" s="12">
        <v>0.5185</v>
      </c>
      <c r="D9" s="12">
        <v>0.4515</v>
      </c>
      <c r="E9" s="12">
        <v>0.4085</v>
      </c>
      <c r="F9" s="12">
        <v>0.3881</v>
      </c>
      <c r="G9" s="12">
        <v>0.3166</v>
      </c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4">
        <f t="shared" si="1"/>
        <v>2.0832</v>
      </c>
      <c r="AV9" s="5"/>
      <c r="AW9" s="5"/>
      <c r="AX9" s="5"/>
      <c r="AY9" s="5"/>
      <c r="AZ9" s="5"/>
      <c r="BA9" s="5"/>
    </row>
    <row r="10" ht="15.75" customHeight="1">
      <c r="A10" s="2">
        <v>39.0</v>
      </c>
      <c r="B10" s="2">
        <v>29262.0</v>
      </c>
      <c r="C10" s="12">
        <v>0.551</v>
      </c>
      <c r="D10" s="12">
        <v>0.4721</v>
      </c>
      <c r="E10" s="12">
        <v>0.4246</v>
      </c>
      <c r="F10" s="12">
        <v>0.3941</v>
      </c>
      <c r="G10" s="12">
        <v>0.369</v>
      </c>
      <c r="H10" s="12">
        <v>0.3097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4">
        <f t="shared" si="1"/>
        <v>2.5205</v>
      </c>
      <c r="AV10" s="5"/>
      <c r="AW10" s="5"/>
      <c r="AX10" s="5"/>
      <c r="AY10" s="5"/>
      <c r="AZ10" s="5"/>
      <c r="BA10" s="5"/>
    </row>
    <row r="11" ht="15.75" customHeight="1">
      <c r="A11" s="2">
        <v>38.0</v>
      </c>
      <c r="B11" s="2">
        <v>28848.0</v>
      </c>
      <c r="C11" s="12">
        <v>0.5524</v>
      </c>
      <c r="D11" s="12">
        <v>0.4754</v>
      </c>
      <c r="E11" s="12">
        <v>0.4234</v>
      </c>
      <c r="F11" s="12">
        <v>0.3921</v>
      </c>
      <c r="G11" s="12">
        <v>0.3601</v>
      </c>
      <c r="H11" s="12">
        <v>0.3407</v>
      </c>
      <c r="I11" s="12">
        <v>0.2894</v>
      </c>
      <c r="J11" s="12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4">
        <f t="shared" si="1"/>
        <v>2.8335</v>
      </c>
      <c r="AV11" s="5"/>
      <c r="AW11" s="5"/>
      <c r="AX11" s="5"/>
      <c r="AY11" s="5"/>
      <c r="AZ11" s="5"/>
      <c r="BA11" s="5"/>
    </row>
    <row r="12" ht="15.75" customHeight="1">
      <c r="A12" s="2">
        <v>37.0</v>
      </c>
      <c r="B12" s="2">
        <v>28741.0</v>
      </c>
      <c r="C12" s="12">
        <v>0.4514</v>
      </c>
      <c r="D12" s="12">
        <v>0.3818</v>
      </c>
      <c r="E12" s="12">
        <v>0.3455</v>
      </c>
      <c r="F12" s="12">
        <v>0.3134</v>
      </c>
      <c r="G12" s="12">
        <v>0.2865</v>
      </c>
      <c r="H12" s="12">
        <v>0.2608</v>
      </c>
      <c r="I12" s="12">
        <v>0.2528</v>
      </c>
      <c r="J12" s="12">
        <v>0.207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4">
        <f t="shared" si="1"/>
        <v>2.4992</v>
      </c>
      <c r="AV12" s="5"/>
      <c r="AW12" s="5"/>
      <c r="AX12" s="5"/>
      <c r="AY12" s="5"/>
      <c r="AZ12" s="5"/>
      <c r="BA12" s="5"/>
    </row>
    <row r="13" ht="15.75" customHeight="1">
      <c r="A13" s="2">
        <v>36.0</v>
      </c>
      <c r="B13" s="2">
        <v>22074.0</v>
      </c>
      <c r="C13" s="12">
        <v>0.5142</v>
      </c>
      <c r="D13" s="12">
        <v>0.4473</v>
      </c>
      <c r="E13" s="12">
        <v>0.4032</v>
      </c>
      <c r="F13" s="12">
        <v>0.3798</v>
      </c>
      <c r="G13" s="12">
        <v>0.3385</v>
      </c>
      <c r="H13" s="12">
        <v>0.3169</v>
      </c>
      <c r="I13" s="12">
        <v>0.297</v>
      </c>
      <c r="J13" s="12">
        <v>0.281</v>
      </c>
      <c r="K13" s="12">
        <v>0.2427</v>
      </c>
      <c r="L13" s="12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4">
        <f t="shared" si="1"/>
        <v>3.2206</v>
      </c>
      <c r="AV13" s="5"/>
      <c r="AW13" s="5"/>
      <c r="AX13" s="5"/>
      <c r="AY13" s="5"/>
      <c r="AZ13" s="5"/>
      <c r="BA13" s="5"/>
    </row>
    <row r="14" ht="15.75" customHeight="1">
      <c r="A14" s="2">
        <v>35.0</v>
      </c>
      <c r="B14" s="2">
        <v>24252.0</v>
      </c>
      <c r="C14" s="12">
        <v>0.5672</v>
      </c>
      <c r="D14" s="12">
        <v>0.5028</v>
      </c>
      <c r="E14" s="12">
        <v>0.4569</v>
      </c>
      <c r="F14" s="12">
        <v>0.4279</v>
      </c>
      <c r="G14" s="12">
        <v>0.3868</v>
      </c>
      <c r="H14" s="12">
        <v>0.3598</v>
      </c>
      <c r="I14" s="12">
        <v>0.3408</v>
      </c>
      <c r="J14" s="12">
        <v>0.3229</v>
      </c>
      <c r="K14" s="12">
        <v>0.3093</v>
      </c>
      <c r="L14" s="12">
        <v>0.2653</v>
      </c>
      <c r="M14" s="12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4">
        <f t="shared" si="1"/>
        <v>3.9397</v>
      </c>
      <c r="AV14" s="5"/>
      <c r="AW14" s="5"/>
      <c r="AX14" s="5"/>
      <c r="AY14" s="5"/>
      <c r="AZ14" s="5"/>
      <c r="BA14" s="5"/>
    </row>
    <row r="15" ht="15.75" customHeight="1">
      <c r="A15" s="2">
        <v>34.0</v>
      </c>
      <c r="B15" s="2">
        <v>28525.0</v>
      </c>
      <c r="C15" s="12">
        <v>0.5887</v>
      </c>
      <c r="D15" s="12">
        <v>0.5229</v>
      </c>
      <c r="E15" s="12">
        <v>0.4823</v>
      </c>
      <c r="F15" s="12">
        <v>0.4531</v>
      </c>
      <c r="G15" s="12">
        <v>0.4176</v>
      </c>
      <c r="H15" s="12">
        <v>0.3883</v>
      </c>
      <c r="I15" s="12">
        <v>0.3598</v>
      </c>
      <c r="J15" s="12">
        <v>0.3451</v>
      </c>
      <c r="K15" s="12">
        <v>0.3301</v>
      </c>
      <c r="L15" s="12">
        <v>0.3151</v>
      </c>
      <c r="M15" s="12">
        <v>0.2764</v>
      </c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4">
        <f t="shared" si="1"/>
        <v>4.4794</v>
      </c>
      <c r="AV15" s="5"/>
      <c r="AW15" s="5"/>
      <c r="AX15" s="5"/>
      <c r="AY15" s="5"/>
      <c r="AZ15" s="5"/>
      <c r="BA15" s="5"/>
    </row>
    <row r="16" ht="15.75" customHeight="1">
      <c r="A16" s="2">
        <v>33.0</v>
      </c>
      <c r="B16" s="2">
        <v>30221.0</v>
      </c>
      <c r="C16" s="12">
        <v>0.6051</v>
      </c>
      <c r="D16" s="12">
        <v>0.5333</v>
      </c>
      <c r="E16" s="12">
        <v>0.4905</v>
      </c>
      <c r="F16" s="12">
        <v>0.4684</v>
      </c>
      <c r="G16" s="12">
        <v>0.4381</v>
      </c>
      <c r="H16" s="12">
        <v>0.4086</v>
      </c>
      <c r="I16" s="12">
        <v>0.3827</v>
      </c>
      <c r="J16" s="12">
        <v>0.3592</v>
      </c>
      <c r="K16" s="12">
        <v>0.34</v>
      </c>
      <c r="L16" s="12">
        <v>0.3231</v>
      </c>
      <c r="M16" s="12">
        <v>0.314</v>
      </c>
      <c r="N16" s="12">
        <v>0.2729</v>
      </c>
      <c r="O16" s="12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4">
        <f t="shared" si="1"/>
        <v>4.9359</v>
      </c>
      <c r="AV16" s="5"/>
      <c r="AW16" s="5"/>
      <c r="AX16" s="5"/>
      <c r="AY16" s="5"/>
      <c r="AZ16" s="5"/>
      <c r="BA16" s="5"/>
    </row>
    <row r="17" ht="15.75" customHeight="1">
      <c r="A17" s="2">
        <v>32.0</v>
      </c>
      <c r="B17" s="2">
        <v>26927.0</v>
      </c>
      <c r="C17" s="12">
        <v>0.5868</v>
      </c>
      <c r="D17" s="12">
        <v>0.5224</v>
      </c>
      <c r="E17" s="12">
        <v>0.484</v>
      </c>
      <c r="F17" s="12">
        <v>0.4555</v>
      </c>
      <c r="G17" s="12">
        <v>0.428</v>
      </c>
      <c r="H17" s="12">
        <v>0.3998</v>
      </c>
      <c r="I17" s="12">
        <v>0.3827</v>
      </c>
      <c r="J17" s="12">
        <v>0.3533</v>
      </c>
      <c r="K17" s="12">
        <v>0.3323</v>
      </c>
      <c r="L17" s="12">
        <v>0.3192</v>
      </c>
      <c r="M17" s="12">
        <v>0.3017</v>
      </c>
      <c r="N17" s="12">
        <v>0.2908</v>
      </c>
      <c r="O17" s="12">
        <v>0.2528</v>
      </c>
      <c r="P17" s="12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4">
        <f t="shared" si="1"/>
        <v>5.1093</v>
      </c>
      <c r="AV17" s="5"/>
      <c r="AW17" s="5"/>
      <c r="AX17" s="5"/>
      <c r="AY17" s="5"/>
      <c r="AZ17" s="5"/>
      <c r="BA17" s="5"/>
    </row>
    <row r="18" ht="15.75" customHeight="1">
      <c r="A18" s="2">
        <v>31.0</v>
      </c>
      <c r="B18" s="2">
        <v>26498.0</v>
      </c>
      <c r="C18" s="12">
        <v>0.5734</v>
      </c>
      <c r="D18" s="12">
        <v>0.5208</v>
      </c>
      <c r="E18" s="12">
        <v>0.4811</v>
      </c>
      <c r="F18" s="12">
        <v>0.4498</v>
      </c>
      <c r="G18" s="12">
        <v>0.4212</v>
      </c>
      <c r="H18" s="12">
        <v>0.3996</v>
      </c>
      <c r="I18" s="12">
        <v>0.3808</v>
      </c>
      <c r="J18" s="12">
        <v>0.3601</v>
      </c>
      <c r="K18" s="12">
        <v>0.3374</v>
      </c>
      <c r="L18" s="12">
        <v>0.3176</v>
      </c>
      <c r="M18" s="12">
        <v>0.3074</v>
      </c>
      <c r="N18" s="12">
        <v>0.2922</v>
      </c>
      <c r="O18" s="12">
        <v>0.2826</v>
      </c>
      <c r="P18" s="12">
        <v>0.2485</v>
      </c>
      <c r="Q18" s="12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4">
        <f t="shared" si="1"/>
        <v>5.3725</v>
      </c>
      <c r="AV18" s="5"/>
      <c r="AW18" s="5"/>
      <c r="AX18" s="5"/>
      <c r="AY18" s="5"/>
      <c r="AZ18" s="5"/>
      <c r="BA18" s="5"/>
    </row>
    <row r="19" ht="15.75" customHeight="1">
      <c r="A19" s="2">
        <v>30.0</v>
      </c>
      <c r="B19" s="2">
        <v>27814.0</v>
      </c>
      <c r="C19" s="12">
        <v>0.5574</v>
      </c>
      <c r="D19" s="12">
        <v>0.5059</v>
      </c>
      <c r="E19" s="12">
        <v>0.4746</v>
      </c>
      <c r="F19" s="12">
        <v>0.4508</v>
      </c>
      <c r="G19" s="12">
        <v>0.4167</v>
      </c>
      <c r="H19" s="12">
        <v>0.3909</v>
      </c>
      <c r="I19" s="12">
        <v>0.3761</v>
      </c>
      <c r="J19" s="12">
        <v>0.3589</v>
      </c>
      <c r="K19" s="12">
        <v>0.3408</v>
      </c>
      <c r="L19" s="12">
        <v>0.3207</v>
      </c>
      <c r="M19" s="12">
        <v>0.3014</v>
      </c>
      <c r="N19" s="12">
        <v>0.2886</v>
      </c>
      <c r="O19" s="12">
        <v>0.2767</v>
      </c>
      <c r="P19" s="12">
        <v>0.2655</v>
      </c>
      <c r="Q19" s="12">
        <v>0.2344</v>
      </c>
      <c r="R19" s="12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4">
        <f t="shared" si="1"/>
        <v>5.5594</v>
      </c>
      <c r="AV19" s="5"/>
      <c r="AW19" s="5"/>
      <c r="AX19" s="5"/>
      <c r="AY19" s="5"/>
      <c r="AZ19" s="5"/>
      <c r="BA19" s="5"/>
    </row>
    <row r="20" ht="15.75" customHeight="1">
      <c r="A20" s="2">
        <v>29.0</v>
      </c>
      <c r="B20" s="2">
        <v>27664.0</v>
      </c>
      <c r="C20" s="12">
        <v>0.5413</v>
      </c>
      <c r="D20" s="12">
        <v>0.4925</v>
      </c>
      <c r="E20" s="12">
        <v>0.4703</v>
      </c>
      <c r="F20" s="12">
        <v>0.4541</v>
      </c>
      <c r="G20" s="12">
        <v>0.4239</v>
      </c>
      <c r="H20" s="12">
        <v>0.3991</v>
      </c>
      <c r="I20" s="12">
        <v>0.378</v>
      </c>
      <c r="J20" s="12">
        <v>0.3646</v>
      </c>
      <c r="K20" s="12">
        <v>0.3459</v>
      </c>
      <c r="L20" s="12">
        <v>0.3253</v>
      </c>
      <c r="M20" s="12">
        <v>0.3145</v>
      </c>
      <c r="N20" s="12">
        <v>0.2948</v>
      </c>
      <c r="O20" s="12">
        <v>0.2829</v>
      </c>
      <c r="P20" s="12">
        <v>0.2721</v>
      </c>
      <c r="Q20" s="12">
        <v>0.264</v>
      </c>
      <c r="R20" s="12">
        <v>0.2287</v>
      </c>
      <c r="S20" s="12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4">
        <f t="shared" si="1"/>
        <v>5.852</v>
      </c>
      <c r="AV20" s="5"/>
      <c r="AW20" s="5"/>
      <c r="AX20" s="5"/>
      <c r="AY20" s="5"/>
      <c r="AZ20" s="5"/>
      <c r="BA20" s="5"/>
    </row>
    <row r="21" ht="15.75" customHeight="1">
      <c r="A21" s="2">
        <v>28.0</v>
      </c>
      <c r="B21" s="2">
        <v>26366.0</v>
      </c>
      <c r="C21" s="12">
        <v>0.5071</v>
      </c>
      <c r="D21" s="12">
        <v>0.4794</v>
      </c>
      <c r="E21" s="12">
        <v>0.4805</v>
      </c>
      <c r="F21" s="12">
        <v>0.4967</v>
      </c>
      <c r="G21" s="12">
        <v>0.4619</v>
      </c>
      <c r="H21" s="12">
        <v>0.436</v>
      </c>
      <c r="I21" s="12">
        <v>0.4099</v>
      </c>
      <c r="J21" s="12">
        <v>0.3914</v>
      </c>
      <c r="K21" s="12">
        <v>0.3758</v>
      </c>
      <c r="L21" s="12">
        <v>0.3595</v>
      </c>
      <c r="M21" s="12">
        <v>0.3421</v>
      </c>
      <c r="N21" s="12">
        <v>0.3236</v>
      </c>
      <c r="O21" s="12">
        <v>0.3051</v>
      </c>
      <c r="P21" s="12">
        <v>0.2906</v>
      </c>
      <c r="Q21" s="12">
        <v>0.2799</v>
      </c>
      <c r="R21" s="12">
        <v>0.2712</v>
      </c>
      <c r="S21" s="12">
        <v>0.2375</v>
      </c>
      <c r="T21" s="12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4">
        <f t="shared" si="1"/>
        <v>6.4482</v>
      </c>
      <c r="AV21" s="5"/>
      <c r="AW21" s="5"/>
      <c r="AX21" s="5"/>
      <c r="AY21" s="5"/>
      <c r="AZ21" s="5"/>
      <c r="BA21" s="5"/>
    </row>
    <row r="22" ht="15.75" customHeight="1">
      <c r="A22" s="2">
        <v>27.0</v>
      </c>
      <c r="B22" s="2">
        <v>26140.0</v>
      </c>
      <c r="C22" s="12">
        <v>0.5041</v>
      </c>
      <c r="D22" s="12">
        <v>0.47</v>
      </c>
      <c r="E22" s="12">
        <v>0.4666</v>
      </c>
      <c r="F22" s="12">
        <v>0.4742</v>
      </c>
      <c r="G22" s="12">
        <v>0.4473</v>
      </c>
      <c r="H22" s="12">
        <v>0.428</v>
      </c>
      <c r="I22" s="12">
        <v>0.4065</v>
      </c>
      <c r="J22" s="12">
        <v>0.38</v>
      </c>
      <c r="K22" s="12">
        <v>0.3611</v>
      </c>
      <c r="L22" s="12">
        <v>0.3536</v>
      </c>
      <c r="M22" s="12">
        <v>0.338</v>
      </c>
      <c r="N22" s="12">
        <v>0.3222</v>
      </c>
      <c r="O22" s="12">
        <v>0.3045</v>
      </c>
      <c r="P22" s="12">
        <v>0.2895</v>
      </c>
      <c r="Q22" s="12">
        <v>0.2786</v>
      </c>
      <c r="R22" s="12">
        <v>0.2662</v>
      </c>
      <c r="S22" s="12">
        <v>0.2583</v>
      </c>
      <c r="T22" s="12">
        <v>0.228</v>
      </c>
      <c r="U22" s="12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4">
        <f t="shared" si="1"/>
        <v>6.5767</v>
      </c>
      <c r="AV22" s="5"/>
      <c r="AW22" s="5"/>
      <c r="AX22" s="5"/>
      <c r="AY22" s="5"/>
      <c r="AZ22" s="5"/>
      <c r="BA22" s="5"/>
    </row>
    <row r="23" ht="15.75" customHeight="1">
      <c r="A23" s="2">
        <v>26.0</v>
      </c>
      <c r="B23" s="2">
        <v>28800.0</v>
      </c>
      <c r="C23" s="12">
        <v>0.4185</v>
      </c>
      <c r="D23" s="12">
        <v>0.3989</v>
      </c>
      <c r="E23" s="12">
        <v>0.4109</v>
      </c>
      <c r="F23" s="12">
        <v>0.4174</v>
      </c>
      <c r="G23" s="12">
        <v>0.3974</v>
      </c>
      <c r="H23" s="12">
        <v>0.3866</v>
      </c>
      <c r="I23" s="12">
        <v>0.3726</v>
      </c>
      <c r="J23" s="12">
        <v>0.3579</v>
      </c>
      <c r="K23" s="12">
        <v>0.342</v>
      </c>
      <c r="L23" s="12">
        <v>0.3241</v>
      </c>
      <c r="M23" s="12">
        <v>0.3169</v>
      </c>
      <c r="N23" s="12">
        <v>0.3069</v>
      </c>
      <c r="O23" s="12">
        <v>0.2927</v>
      </c>
      <c r="P23" s="12">
        <v>0.2775</v>
      </c>
      <c r="Q23" s="12">
        <v>0.2596</v>
      </c>
      <c r="R23" s="12">
        <v>0.2531</v>
      </c>
      <c r="S23" s="12">
        <v>0.243</v>
      </c>
      <c r="T23" s="12">
        <v>0.233</v>
      </c>
      <c r="U23" s="12">
        <v>0.209</v>
      </c>
      <c r="V23" s="12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4">
        <f t="shared" si="1"/>
        <v>6.218</v>
      </c>
      <c r="AV23" s="5"/>
      <c r="AW23" s="5"/>
      <c r="AX23" s="5"/>
      <c r="AY23" s="5"/>
      <c r="AZ23" s="5"/>
      <c r="BA23" s="5"/>
    </row>
    <row r="24" ht="15.75" customHeight="1">
      <c r="A24" s="2">
        <v>25.0</v>
      </c>
      <c r="B24" s="2">
        <v>31688.0</v>
      </c>
      <c r="C24" s="12">
        <v>0.5434</v>
      </c>
      <c r="D24" s="12">
        <v>0.4876</v>
      </c>
      <c r="E24" s="12">
        <v>0.4713</v>
      </c>
      <c r="F24" s="12">
        <v>0.4759</v>
      </c>
      <c r="G24" s="12">
        <v>0.4453</v>
      </c>
      <c r="H24" s="12">
        <v>0.4262</v>
      </c>
      <c r="I24" s="12">
        <v>0.4087</v>
      </c>
      <c r="J24" s="12">
        <v>0.3941</v>
      </c>
      <c r="K24" s="12">
        <v>0.3769</v>
      </c>
      <c r="L24" s="12">
        <v>0.3593</v>
      </c>
      <c r="M24" s="12">
        <v>0.3426</v>
      </c>
      <c r="N24" s="12">
        <v>0.3318</v>
      </c>
      <c r="O24" s="12">
        <v>0.3198</v>
      </c>
      <c r="P24" s="12">
        <v>0.3061</v>
      </c>
      <c r="Q24" s="12">
        <v>0.2893</v>
      </c>
      <c r="R24" s="12">
        <v>0.2758</v>
      </c>
      <c r="S24" s="12">
        <v>0.2668</v>
      </c>
      <c r="T24" s="12">
        <v>0.2542</v>
      </c>
      <c r="U24" s="12">
        <v>0.2504</v>
      </c>
      <c r="V24" s="12">
        <v>0.2184</v>
      </c>
      <c r="W24" s="12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4">
        <f t="shared" si="1"/>
        <v>7.2439</v>
      </c>
      <c r="AV24" s="5"/>
      <c r="AW24" s="5"/>
      <c r="AX24" s="5"/>
      <c r="AY24" s="5"/>
      <c r="AZ24" s="5"/>
      <c r="BA24" s="5"/>
    </row>
    <row r="25" ht="15.75" customHeight="1">
      <c r="A25" s="2">
        <v>24.0</v>
      </c>
      <c r="B25" s="2">
        <v>30330.0</v>
      </c>
      <c r="C25" s="12">
        <v>0.5861</v>
      </c>
      <c r="D25" s="12">
        <v>0.5136</v>
      </c>
      <c r="E25" s="12">
        <v>0.481</v>
      </c>
      <c r="F25" s="12">
        <v>0.4725</v>
      </c>
      <c r="G25" s="12">
        <v>0.4425</v>
      </c>
      <c r="H25" s="12">
        <v>0.4212</v>
      </c>
      <c r="I25" s="12">
        <v>0.4041</v>
      </c>
      <c r="J25" s="12">
        <v>0.389</v>
      </c>
      <c r="K25" s="12">
        <v>0.3748</v>
      </c>
      <c r="L25" s="12">
        <v>0.3582</v>
      </c>
      <c r="M25" s="12">
        <v>0.3395</v>
      </c>
      <c r="N25" s="12">
        <v>0.3218</v>
      </c>
      <c r="O25" s="12">
        <v>0.3203</v>
      </c>
      <c r="P25" s="12">
        <v>0.3076</v>
      </c>
      <c r="Q25" s="12">
        <v>0.2919</v>
      </c>
      <c r="R25" s="12">
        <v>0.2748</v>
      </c>
      <c r="S25" s="12">
        <v>0.2628</v>
      </c>
      <c r="T25" s="12">
        <v>0.2525</v>
      </c>
      <c r="U25" s="12">
        <v>0.244</v>
      </c>
      <c r="V25" s="12">
        <v>0.2396</v>
      </c>
      <c r="W25" s="12">
        <v>0.2099</v>
      </c>
      <c r="X25" s="12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4">
        <f t="shared" si="1"/>
        <v>7.5077</v>
      </c>
      <c r="AV25" s="5"/>
      <c r="AW25" s="5"/>
      <c r="AX25" s="5"/>
      <c r="AY25" s="5"/>
      <c r="AZ25" s="5"/>
      <c r="BA25" s="5"/>
    </row>
    <row r="26" ht="15.75" customHeight="1">
      <c r="A26" s="2">
        <v>23.0</v>
      </c>
      <c r="B26" s="2">
        <v>24364.0</v>
      </c>
      <c r="C26" s="12">
        <v>0.585</v>
      </c>
      <c r="D26" s="12">
        <v>0.5327</v>
      </c>
      <c r="E26" s="12">
        <v>0.4932</v>
      </c>
      <c r="F26" s="12">
        <v>0.4654</v>
      </c>
      <c r="G26" s="12">
        <v>0.4413</v>
      </c>
      <c r="H26" s="12">
        <v>0.4238</v>
      </c>
      <c r="I26" s="12">
        <v>0.4043</v>
      </c>
      <c r="J26" s="12">
        <v>0.3868</v>
      </c>
      <c r="K26" s="12">
        <v>0.3741</v>
      </c>
      <c r="L26" s="12">
        <v>0.3605</v>
      </c>
      <c r="M26" s="12">
        <v>0.3436</v>
      </c>
      <c r="N26" s="12">
        <v>0.3243</v>
      </c>
      <c r="O26" s="12">
        <v>0.3128</v>
      </c>
      <c r="P26" s="12">
        <v>0.3061</v>
      </c>
      <c r="Q26" s="12">
        <v>0.2915</v>
      </c>
      <c r="R26" s="12">
        <v>0.2787</v>
      </c>
      <c r="S26" s="12">
        <v>0.2654</v>
      </c>
      <c r="T26" s="12">
        <v>0.2537</v>
      </c>
      <c r="U26" s="12">
        <v>0.2454</v>
      </c>
      <c r="V26" s="12">
        <v>0.2373</v>
      </c>
      <c r="W26" s="12">
        <v>0.2303</v>
      </c>
      <c r="X26" s="12">
        <v>0.2015</v>
      </c>
      <c r="Y26" s="12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4">
        <f t="shared" si="1"/>
        <v>7.7577</v>
      </c>
      <c r="AV26" s="5"/>
      <c r="AW26" s="5"/>
      <c r="AX26" s="5"/>
      <c r="AY26" s="5"/>
      <c r="AZ26" s="5"/>
      <c r="BA26" s="5"/>
    </row>
    <row r="27" ht="15.75" customHeight="1">
      <c r="A27" s="2">
        <v>22.0</v>
      </c>
      <c r="B27" s="2">
        <v>21213.0</v>
      </c>
      <c r="C27" s="12">
        <v>0.571</v>
      </c>
      <c r="D27" s="12">
        <v>0.5259</v>
      </c>
      <c r="E27" s="12">
        <v>0.5017</v>
      </c>
      <c r="F27" s="12">
        <v>0.4741</v>
      </c>
      <c r="G27" s="12">
        <v>0.4378</v>
      </c>
      <c r="H27" s="12">
        <v>0.4254</v>
      </c>
      <c r="I27" s="12">
        <v>0.4041</v>
      </c>
      <c r="J27" s="12">
        <v>0.3826</v>
      </c>
      <c r="K27" s="12">
        <v>0.368</v>
      </c>
      <c r="L27" s="12">
        <v>0.359</v>
      </c>
      <c r="M27" s="12">
        <v>0.3458</v>
      </c>
      <c r="N27" s="12">
        <v>0.3318</v>
      </c>
      <c r="O27" s="12">
        <v>0.3104</v>
      </c>
      <c r="P27" s="12">
        <v>0.3044</v>
      </c>
      <c r="Q27" s="12">
        <v>0.296</v>
      </c>
      <c r="R27" s="12">
        <v>0.2814</v>
      </c>
      <c r="S27" s="12">
        <v>0.2729</v>
      </c>
      <c r="T27" s="12">
        <v>0.2567</v>
      </c>
      <c r="U27" s="12">
        <v>0.2419</v>
      </c>
      <c r="V27" s="12">
        <v>0.236</v>
      </c>
      <c r="W27" s="12">
        <v>0.2259</v>
      </c>
      <c r="X27" s="12">
        <v>0.223</v>
      </c>
      <c r="Y27" s="12">
        <v>0.1979</v>
      </c>
      <c r="Z27" s="12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4">
        <f t="shared" si="1"/>
        <v>7.9737</v>
      </c>
      <c r="AV27" s="5"/>
      <c r="AW27" s="5"/>
      <c r="AX27" s="5"/>
      <c r="AY27" s="5"/>
      <c r="AZ27" s="5"/>
      <c r="BA27" s="5"/>
    </row>
    <row r="28" ht="15.75" customHeight="1">
      <c r="A28" s="2">
        <v>21.0</v>
      </c>
      <c r="B28" s="2">
        <v>24263.0</v>
      </c>
      <c r="C28" s="12">
        <v>0.5826</v>
      </c>
      <c r="D28" s="12">
        <v>0.5349</v>
      </c>
      <c r="E28" s="12">
        <v>0.5099</v>
      </c>
      <c r="F28" s="12">
        <v>0.4886</v>
      </c>
      <c r="G28" s="12">
        <v>0.4479</v>
      </c>
      <c r="H28" s="12">
        <v>0.4213</v>
      </c>
      <c r="I28" s="12">
        <v>0.4097</v>
      </c>
      <c r="J28" s="12">
        <v>0.3873</v>
      </c>
      <c r="K28" s="12">
        <v>0.3679</v>
      </c>
      <c r="L28" s="12">
        <v>0.3566</v>
      </c>
      <c r="M28" s="12">
        <v>0.3451</v>
      </c>
      <c r="N28" s="12">
        <v>0.3331</v>
      </c>
      <c r="O28" s="12">
        <v>0.3184</v>
      </c>
      <c r="P28" s="12">
        <v>0.3007</v>
      </c>
      <c r="Q28" s="12">
        <v>0.2912</v>
      </c>
      <c r="R28" s="12">
        <v>0.2858</v>
      </c>
      <c r="S28" s="12">
        <v>0.2773</v>
      </c>
      <c r="T28" s="12">
        <v>0.2646</v>
      </c>
      <c r="U28" s="12">
        <v>0.2514</v>
      </c>
      <c r="V28" s="12">
        <v>0.2391</v>
      </c>
      <c r="W28" s="12">
        <v>0.233</v>
      </c>
      <c r="X28" s="12">
        <v>0.2245</v>
      </c>
      <c r="Y28" s="12">
        <v>0.2187</v>
      </c>
      <c r="Z28" s="12">
        <v>0.1909</v>
      </c>
      <c r="AA28" s="12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4">
        <f t="shared" si="1"/>
        <v>8.2805</v>
      </c>
      <c r="AV28" s="5"/>
      <c r="AW28" s="5"/>
      <c r="AX28" s="5"/>
      <c r="AY28" s="5"/>
      <c r="AZ28" s="5"/>
      <c r="BA28" s="5"/>
    </row>
    <row r="29" ht="15.75" customHeight="1">
      <c r="A29" s="2">
        <v>20.0</v>
      </c>
      <c r="B29" s="2">
        <v>24753.0</v>
      </c>
      <c r="C29" s="12">
        <v>0.6106</v>
      </c>
      <c r="D29" s="12">
        <v>0.5559</v>
      </c>
      <c r="E29" s="12">
        <v>0.5329</v>
      </c>
      <c r="F29" s="12">
        <v>0.5221</v>
      </c>
      <c r="G29" s="12">
        <v>0.4877</v>
      </c>
      <c r="H29" s="12">
        <v>0.4491</v>
      </c>
      <c r="I29" s="12">
        <v>0.4253</v>
      </c>
      <c r="J29" s="12">
        <v>0.4177</v>
      </c>
      <c r="K29" s="12">
        <v>0.3934</v>
      </c>
      <c r="L29" s="12">
        <v>0.3737</v>
      </c>
      <c r="M29" s="12">
        <v>0.3602</v>
      </c>
      <c r="N29" s="12">
        <v>0.3489</v>
      </c>
      <c r="O29" s="12">
        <v>0.3375</v>
      </c>
      <c r="P29" s="12">
        <v>0.3223</v>
      </c>
      <c r="Q29" s="12">
        <v>0.3069</v>
      </c>
      <c r="R29" s="12">
        <v>0.2924</v>
      </c>
      <c r="S29" s="12">
        <v>0.2874</v>
      </c>
      <c r="T29" s="12">
        <v>0.2767</v>
      </c>
      <c r="U29" s="12">
        <v>0.2642</v>
      </c>
      <c r="V29" s="12">
        <v>0.2535</v>
      </c>
      <c r="W29" s="12">
        <v>0.2388</v>
      </c>
      <c r="X29" s="12">
        <v>0.2301</v>
      </c>
      <c r="Y29" s="12">
        <v>0.223</v>
      </c>
      <c r="Z29" s="12">
        <v>0.2172</v>
      </c>
      <c r="AA29" s="12">
        <v>0.1914</v>
      </c>
      <c r="AB29" s="12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4">
        <f t="shared" si="1"/>
        <v>8.9189</v>
      </c>
      <c r="AV29" s="5"/>
      <c r="AW29" s="5"/>
      <c r="AX29" s="5"/>
      <c r="AY29" s="5"/>
      <c r="AZ29" s="5"/>
      <c r="BA29" s="5"/>
    </row>
    <row r="30" ht="15.75" customHeight="1">
      <c r="A30" s="2">
        <v>19.0</v>
      </c>
      <c r="B30" s="2">
        <v>18337.0</v>
      </c>
      <c r="C30" s="12">
        <v>0.5665</v>
      </c>
      <c r="D30" s="12">
        <v>0.5177</v>
      </c>
      <c r="E30" s="12">
        <v>0.5067</v>
      </c>
      <c r="F30" s="12">
        <v>0.5073</v>
      </c>
      <c r="G30" s="12">
        <v>0.472</v>
      </c>
      <c r="H30" s="12">
        <v>0.4444</v>
      </c>
      <c r="I30" s="12">
        <v>0.4139</v>
      </c>
      <c r="J30" s="12">
        <v>0.3925</v>
      </c>
      <c r="K30" s="12">
        <v>0.3816</v>
      </c>
      <c r="L30" s="12">
        <v>0.3673</v>
      </c>
      <c r="M30" s="12">
        <v>0.3471</v>
      </c>
      <c r="N30" s="12">
        <v>0.3373</v>
      </c>
      <c r="O30" s="12">
        <v>0.3264</v>
      </c>
      <c r="P30" s="12">
        <v>0.3112</v>
      </c>
      <c r="Q30" s="12">
        <v>0.2985</v>
      </c>
      <c r="R30" s="12">
        <v>0.2861</v>
      </c>
      <c r="S30" s="12">
        <v>0.2743</v>
      </c>
      <c r="T30" s="12">
        <v>0.2726</v>
      </c>
      <c r="U30" s="12">
        <v>0.2572</v>
      </c>
      <c r="V30" s="12">
        <v>0.2494</v>
      </c>
      <c r="W30" s="12">
        <v>0.2351</v>
      </c>
      <c r="X30" s="12">
        <v>0.2222</v>
      </c>
      <c r="Y30" s="12">
        <v>0.2144</v>
      </c>
      <c r="Z30" s="12">
        <v>0.2088</v>
      </c>
      <c r="AA30" s="12">
        <v>0.1994</v>
      </c>
      <c r="AB30" s="12">
        <v>0.1768</v>
      </c>
      <c r="AC30" s="12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4">
        <f t="shared" si="1"/>
        <v>8.7867</v>
      </c>
      <c r="AV30" s="5"/>
      <c r="AW30" s="5"/>
      <c r="AX30" s="5"/>
      <c r="AY30" s="5"/>
      <c r="AZ30" s="5"/>
      <c r="BA30" s="5"/>
    </row>
    <row r="31" ht="15.75" customHeight="1">
      <c r="A31" s="2">
        <v>18.0</v>
      </c>
      <c r="B31" s="2">
        <v>14603.0</v>
      </c>
      <c r="C31" s="12">
        <v>0.5395</v>
      </c>
      <c r="D31" s="12">
        <v>0.4913</v>
      </c>
      <c r="E31" s="12">
        <v>0.4586</v>
      </c>
      <c r="F31" s="12">
        <v>0.4509</v>
      </c>
      <c r="G31" s="12">
        <v>0.4164</v>
      </c>
      <c r="H31" s="12">
        <v>0.3933</v>
      </c>
      <c r="I31" s="12">
        <v>0.3714</v>
      </c>
      <c r="J31" s="12">
        <v>0.3421</v>
      </c>
      <c r="K31" s="12">
        <v>0.3252</v>
      </c>
      <c r="L31" s="12">
        <v>0.3213</v>
      </c>
      <c r="M31" s="12">
        <v>0.306</v>
      </c>
      <c r="N31" s="12">
        <v>0.2918</v>
      </c>
      <c r="O31" s="12">
        <v>0.2799</v>
      </c>
      <c r="P31" s="12">
        <v>0.268</v>
      </c>
      <c r="Q31" s="12">
        <v>0.2612</v>
      </c>
      <c r="R31" s="12">
        <v>0.2548</v>
      </c>
      <c r="S31" s="12">
        <v>0.2381</v>
      </c>
      <c r="T31" s="12">
        <v>0.2302</v>
      </c>
      <c r="U31" s="12">
        <v>0.228</v>
      </c>
      <c r="V31" s="12">
        <v>0.2179</v>
      </c>
      <c r="W31" s="12">
        <v>0.2087</v>
      </c>
      <c r="X31" s="12">
        <v>0.1998</v>
      </c>
      <c r="Y31" s="12">
        <v>0.1878</v>
      </c>
      <c r="Z31" s="12">
        <v>0.1817</v>
      </c>
      <c r="AA31" s="12">
        <v>0.176</v>
      </c>
      <c r="AB31" s="12">
        <v>0.1707</v>
      </c>
      <c r="AC31" s="12">
        <v>0.1494</v>
      </c>
      <c r="AD31" s="12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4">
        <f t="shared" si="1"/>
        <v>7.96</v>
      </c>
      <c r="AV31" s="5"/>
      <c r="AW31" s="5"/>
      <c r="AX31" s="5"/>
      <c r="AY31" s="5"/>
      <c r="AZ31" s="5"/>
      <c r="BA31" s="5"/>
    </row>
    <row r="32" ht="15.75" customHeight="1">
      <c r="A32" s="2">
        <v>17.0</v>
      </c>
      <c r="B32" s="2">
        <v>14565.0</v>
      </c>
      <c r="C32" s="12">
        <v>0.5486</v>
      </c>
      <c r="D32" s="12">
        <v>0.4893</v>
      </c>
      <c r="E32" s="12">
        <v>0.4644</v>
      </c>
      <c r="F32" s="12">
        <v>0.4413</v>
      </c>
      <c r="G32" s="12">
        <v>0.4121</v>
      </c>
      <c r="H32" s="12">
        <v>0.3926</v>
      </c>
      <c r="I32" s="12">
        <v>0.3789</v>
      </c>
      <c r="J32" s="12">
        <v>0.3541</v>
      </c>
      <c r="K32" s="12">
        <v>0.3255</v>
      </c>
      <c r="L32" s="12">
        <v>0.3099</v>
      </c>
      <c r="M32" s="12">
        <v>0.3052</v>
      </c>
      <c r="N32" s="12">
        <v>0.2893</v>
      </c>
      <c r="O32" s="12">
        <v>0.2787</v>
      </c>
      <c r="P32" s="12">
        <v>0.268</v>
      </c>
      <c r="Q32" s="12">
        <v>0.2595</v>
      </c>
      <c r="R32" s="12">
        <v>0.2546</v>
      </c>
      <c r="S32" s="12">
        <v>0.2402</v>
      </c>
      <c r="T32" s="12">
        <v>0.2276</v>
      </c>
      <c r="U32" s="12">
        <v>0.2231</v>
      </c>
      <c r="V32" s="12">
        <v>0.2178</v>
      </c>
      <c r="W32" s="12">
        <v>0.2093</v>
      </c>
      <c r="X32" s="12">
        <v>0.1981</v>
      </c>
      <c r="Y32" s="12">
        <v>0.1905</v>
      </c>
      <c r="Z32" s="12">
        <v>0.183</v>
      </c>
      <c r="AA32" s="12">
        <v>0.1775</v>
      </c>
      <c r="AB32" s="12">
        <v>0.1701</v>
      </c>
      <c r="AC32" s="12">
        <v>0.1645</v>
      </c>
      <c r="AD32" s="12">
        <v>0.1413</v>
      </c>
      <c r="AE32" s="12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4">
        <f t="shared" si="1"/>
        <v>8.115</v>
      </c>
      <c r="AV32" s="5"/>
      <c r="AW32" s="5"/>
      <c r="AX32" s="5"/>
      <c r="AY32" s="5"/>
      <c r="AZ32" s="5"/>
      <c r="BA32" s="5"/>
    </row>
    <row r="33" ht="15.75" customHeight="1">
      <c r="A33" s="2">
        <v>16.0</v>
      </c>
      <c r="B33" s="2">
        <v>14336.0</v>
      </c>
      <c r="C33" s="12">
        <v>0.5566</v>
      </c>
      <c r="D33" s="12">
        <v>0.4961</v>
      </c>
      <c r="E33" s="12">
        <v>0.4723</v>
      </c>
      <c r="F33" s="12">
        <v>0.4614</v>
      </c>
      <c r="G33" s="12">
        <v>0.4192</v>
      </c>
      <c r="H33" s="12">
        <v>0.3966</v>
      </c>
      <c r="I33" s="12">
        <v>0.3809</v>
      </c>
      <c r="J33" s="12">
        <v>0.3686</v>
      </c>
      <c r="K33" s="12">
        <v>0.3473</v>
      </c>
      <c r="L33" s="12">
        <v>0.3209</v>
      </c>
      <c r="M33" s="12">
        <v>0.3037</v>
      </c>
      <c r="N33" s="12">
        <v>0.2958</v>
      </c>
      <c r="O33" s="12">
        <v>0.2889</v>
      </c>
      <c r="P33" s="12">
        <v>0.2779</v>
      </c>
      <c r="Q33" s="12">
        <v>0.2662</v>
      </c>
      <c r="R33" s="12">
        <v>0.2573</v>
      </c>
      <c r="S33" s="12">
        <v>0.2529</v>
      </c>
      <c r="T33" s="12">
        <v>0.2401</v>
      </c>
      <c r="U33" s="12">
        <v>0.2242</v>
      </c>
      <c r="V33" s="12">
        <v>0.2151</v>
      </c>
      <c r="W33" s="12">
        <v>0.2139</v>
      </c>
      <c r="X33" s="12">
        <v>0.2074</v>
      </c>
      <c r="Y33" s="12">
        <v>0.1971</v>
      </c>
      <c r="Z33" s="12">
        <v>0.1872</v>
      </c>
      <c r="AA33" s="12">
        <v>0.1742</v>
      </c>
      <c r="AB33" s="12">
        <v>0.1703</v>
      </c>
      <c r="AC33" s="12">
        <v>0.1659</v>
      </c>
      <c r="AD33" s="12">
        <v>0.1611</v>
      </c>
      <c r="AE33" s="12">
        <v>0.1391</v>
      </c>
      <c r="AF33" s="12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4">
        <f t="shared" si="1"/>
        <v>8.4582</v>
      </c>
      <c r="AV33" s="5"/>
      <c r="AW33" s="5"/>
      <c r="AX33" s="5"/>
      <c r="AY33" s="5"/>
      <c r="AZ33" s="5"/>
      <c r="BA33" s="5"/>
    </row>
    <row r="34" ht="15.75" customHeight="1">
      <c r="A34" s="2">
        <v>15.0</v>
      </c>
      <c r="B34" s="2">
        <v>27968.0</v>
      </c>
      <c r="C34" s="12">
        <v>0.4677</v>
      </c>
      <c r="D34" s="12">
        <v>0.5509</v>
      </c>
      <c r="E34" s="12">
        <v>0.6738</v>
      </c>
      <c r="F34" s="12">
        <v>0.7392</v>
      </c>
      <c r="G34" s="12">
        <v>0.6854</v>
      </c>
      <c r="H34" s="12">
        <v>0.6335</v>
      </c>
      <c r="I34" s="12">
        <v>0.5973</v>
      </c>
      <c r="J34" s="12">
        <v>0.574</v>
      </c>
      <c r="K34" s="12">
        <v>0.5491</v>
      </c>
      <c r="L34" s="12">
        <v>0.5229</v>
      </c>
      <c r="M34" s="12">
        <v>0.4959</v>
      </c>
      <c r="N34" s="12">
        <v>0.4759</v>
      </c>
      <c r="O34" s="12">
        <v>0.4573</v>
      </c>
      <c r="P34" s="12">
        <v>0.436</v>
      </c>
      <c r="Q34" s="12">
        <v>0.4121</v>
      </c>
      <c r="R34" s="12">
        <v>0.3987</v>
      </c>
      <c r="S34" s="12">
        <v>0.3882</v>
      </c>
      <c r="T34" s="12">
        <v>0.38</v>
      </c>
      <c r="U34" s="12">
        <v>0.3608</v>
      </c>
      <c r="V34" s="12">
        <v>0.345</v>
      </c>
      <c r="W34" s="12">
        <v>0.3306</v>
      </c>
      <c r="X34" s="12">
        <v>0.3239</v>
      </c>
      <c r="Y34" s="12">
        <v>0.3136</v>
      </c>
      <c r="Z34" s="12">
        <v>0.301</v>
      </c>
      <c r="AA34" s="12">
        <v>0.2874</v>
      </c>
      <c r="AB34" s="12">
        <v>0.2736</v>
      </c>
      <c r="AC34" s="12">
        <v>0.2658</v>
      </c>
      <c r="AD34" s="12">
        <v>0.2583</v>
      </c>
      <c r="AE34" s="12">
        <v>0.251</v>
      </c>
      <c r="AF34" s="12">
        <v>0.2329</v>
      </c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4">
        <f t="shared" si="1"/>
        <v>12.9818</v>
      </c>
      <c r="AV34" s="5"/>
      <c r="AW34" s="5"/>
      <c r="AX34" s="5"/>
      <c r="AY34" s="5"/>
      <c r="AZ34" s="5"/>
      <c r="BA34" s="5"/>
    </row>
    <row r="35" ht="15.75" customHeight="1">
      <c r="A35" s="2">
        <v>14.0</v>
      </c>
      <c r="B35" s="2">
        <v>14311.0</v>
      </c>
      <c r="C35" s="12">
        <v>0.6327</v>
      </c>
      <c r="D35" s="12">
        <v>0.5712</v>
      </c>
      <c r="E35" s="12">
        <v>0.5445</v>
      </c>
      <c r="F35" s="12">
        <v>0.5322</v>
      </c>
      <c r="G35" s="12">
        <v>0.5004</v>
      </c>
      <c r="H35" s="12">
        <v>0.4773</v>
      </c>
      <c r="I35" s="12">
        <v>0.4494</v>
      </c>
      <c r="J35" s="12">
        <v>0.4304</v>
      </c>
      <c r="K35" s="12">
        <v>0.4163</v>
      </c>
      <c r="L35" s="12">
        <v>0.4004</v>
      </c>
      <c r="M35" s="12">
        <v>0.3842</v>
      </c>
      <c r="N35" s="12">
        <v>0.3594</v>
      </c>
      <c r="O35" s="12">
        <v>0.3476</v>
      </c>
      <c r="P35" s="12">
        <v>0.3318</v>
      </c>
      <c r="Q35" s="12">
        <v>0.3188</v>
      </c>
      <c r="R35" s="12">
        <v>0.3089</v>
      </c>
      <c r="S35" s="12">
        <v>0.2995</v>
      </c>
      <c r="T35" s="12">
        <v>0.2919</v>
      </c>
      <c r="U35" s="12">
        <v>0.2851</v>
      </c>
      <c r="V35" s="12">
        <v>0.2769</v>
      </c>
      <c r="W35" s="12">
        <v>0.2606</v>
      </c>
      <c r="X35" s="12">
        <v>0.2465</v>
      </c>
      <c r="Y35" s="12">
        <v>0.247</v>
      </c>
      <c r="Z35" s="12">
        <v>0.2357</v>
      </c>
      <c r="AA35" s="12">
        <v>0.2327</v>
      </c>
      <c r="AB35" s="12">
        <v>0.2192</v>
      </c>
      <c r="AC35" s="12">
        <v>0.2107</v>
      </c>
      <c r="AD35" s="12">
        <v>0.2026</v>
      </c>
      <c r="AE35" s="12">
        <v>0.1976</v>
      </c>
      <c r="AF35" s="12">
        <v>0.1923</v>
      </c>
      <c r="AG35" s="12">
        <v>0.1724</v>
      </c>
      <c r="AH35" s="12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4">
        <f t="shared" si="1"/>
        <v>10.5762</v>
      </c>
      <c r="AV35" s="5"/>
      <c r="AW35" s="5"/>
      <c r="AX35" s="5"/>
      <c r="AY35" s="5"/>
      <c r="AZ35" s="5"/>
      <c r="BA35" s="5"/>
    </row>
    <row r="36" ht="15.75" customHeight="1">
      <c r="A36" s="2">
        <v>13.0</v>
      </c>
      <c r="B36" s="2">
        <v>11567.0</v>
      </c>
      <c r="C36" s="12">
        <v>0.6047</v>
      </c>
      <c r="D36" s="12">
        <v>0.5439</v>
      </c>
      <c r="E36" s="12">
        <v>0.5032</v>
      </c>
      <c r="F36" s="12">
        <v>0.4865</v>
      </c>
      <c r="G36" s="12">
        <v>0.451</v>
      </c>
      <c r="H36" s="12">
        <v>0.4385</v>
      </c>
      <c r="I36" s="12">
        <v>0.4164</v>
      </c>
      <c r="J36" s="12">
        <v>0.3934</v>
      </c>
      <c r="K36" s="12">
        <v>0.3766</v>
      </c>
      <c r="L36" s="12">
        <v>0.3666</v>
      </c>
      <c r="M36" s="12">
        <v>0.3504</v>
      </c>
      <c r="N36" s="12">
        <v>0.3354</v>
      </c>
      <c r="O36" s="12">
        <v>0.3136</v>
      </c>
      <c r="P36" s="12">
        <v>0.3045</v>
      </c>
      <c r="Q36" s="12">
        <v>0.2926</v>
      </c>
      <c r="R36" s="12">
        <v>0.2835</v>
      </c>
      <c r="S36" s="12">
        <v>0.2687</v>
      </c>
      <c r="T36" s="12">
        <v>0.2607</v>
      </c>
      <c r="U36" s="12">
        <v>0.253</v>
      </c>
      <c r="V36" s="12">
        <v>0.251</v>
      </c>
      <c r="W36" s="12">
        <v>0.2417</v>
      </c>
      <c r="X36" s="12">
        <v>0.233</v>
      </c>
      <c r="Y36" s="12">
        <v>0.2233</v>
      </c>
      <c r="Z36" s="12">
        <v>0.2221</v>
      </c>
      <c r="AA36" s="12">
        <v>0.2118</v>
      </c>
      <c r="AB36" s="12">
        <v>0.2023</v>
      </c>
      <c r="AC36" s="12">
        <v>0.1932</v>
      </c>
      <c r="AD36" s="12">
        <v>0.1867</v>
      </c>
      <c r="AE36" s="12">
        <v>0.1791</v>
      </c>
      <c r="AF36" s="12">
        <v>0.1728</v>
      </c>
      <c r="AG36" s="12">
        <v>0.1694</v>
      </c>
      <c r="AH36" s="12">
        <v>0.1464</v>
      </c>
      <c r="AI36" s="12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4">
        <f t="shared" si="1"/>
        <v>9.876</v>
      </c>
      <c r="AV36" s="5"/>
      <c r="AW36" s="5"/>
      <c r="AX36" s="5"/>
      <c r="AY36" s="5"/>
      <c r="AZ36" s="5"/>
      <c r="BA36" s="5"/>
    </row>
    <row r="37" ht="15.75" customHeight="1">
      <c r="A37" s="2">
        <v>12.0</v>
      </c>
      <c r="B37" s="2">
        <v>14362.0</v>
      </c>
      <c r="C37" s="12">
        <v>0.4838</v>
      </c>
      <c r="D37" s="12">
        <v>0.4778</v>
      </c>
      <c r="E37" s="12">
        <v>0.45</v>
      </c>
      <c r="F37" s="12">
        <v>0.4286</v>
      </c>
      <c r="G37" s="12">
        <v>0.4013</v>
      </c>
      <c r="H37" s="12">
        <v>0.3906</v>
      </c>
      <c r="I37" s="12">
        <v>0.3855</v>
      </c>
      <c r="J37" s="12">
        <v>0.365</v>
      </c>
      <c r="K37" s="12">
        <v>0.3483</v>
      </c>
      <c r="L37" s="12">
        <v>0.3355</v>
      </c>
      <c r="M37" s="12">
        <v>0.3286</v>
      </c>
      <c r="N37" s="12">
        <v>0.3178</v>
      </c>
      <c r="O37" s="12">
        <v>0.3052</v>
      </c>
      <c r="P37" s="12">
        <v>0.2907</v>
      </c>
      <c r="Q37" s="12">
        <v>0.2787</v>
      </c>
      <c r="R37" s="12">
        <v>0.2706</v>
      </c>
      <c r="S37" s="12">
        <v>0.2598</v>
      </c>
      <c r="T37" s="12">
        <v>0.2543</v>
      </c>
      <c r="U37" s="12">
        <v>0.2459</v>
      </c>
      <c r="V37" s="12">
        <v>0.24</v>
      </c>
      <c r="W37" s="12">
        <v>0.2346</v>
      </c>
      <c r="X37" s="12">
        <v>0.227</v>
      </c>
      <c r="Y37" s="12">
        <v>0.2174</v>
      </c>
      <c r="Z37" s="12">
        <v>0.2097</v>
      </c>
      <c r="AA37" s="12">
        <v>0.2097</v>
      </c>
      <c r="AB37" s="12">
        <v>0.1991</v>
      </c>
      <c r="AC37" s="12">
        <v>0.1928</v>
      </c>
      <c r="AD37" s="12">
        <v>0.189</v>
      </c>
      <c r="AE37" s="12">
        <v>0.1775</v>
      </c>
      <c r="AF37" s="12">
        <v>0.1729</v>
      </c>
      <c r="AG37" s="12">
        <v>0.1656</v>
      </c>
      <c r="AH37" s="12">
        <v>0.1625</v>
      </c>
      <c r="AI37" s="12">
        <v>0.1422</v>
      </c>
      <c r="AJ37" s="12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4">
        <f t="shared" si="1"/>
        <v>9.358</v>
      </c>
      <c r="AV37" s="5"/>
      <c r="AW37" s="5"/>
      <c r="AX37" s="5"/>
      <c r="AY37" s="5"/>
      <c r="AZ37" s="5"/>
      <c r="BA37" s="5"/>
    </row>
    <row r="38" ht="15.75" customHeight="1">
      <c r="A38" s="2">
        <v>11.0</v>
      </c>
      <c r="B38" s="2">
        <v>18709.0</v>
      </c>
      <c r="C38" s="12">
        <v>0.4425</v>
      </c>
      <c r="D38" s="12">
        <v>0.3677</v>
      </c>
      <c r="E38" s="12">
        <v>0.3803</v>
      </c>
      <c r="F38" s="12">
        <v>0.3711</v>
      </c>
      <c r="G38" s="12">
        <v>0.3492</v>
      </c>
      <c r="H38" s="12">
        <v>0.3389</v>
      </c>
      <c r="I38" s="12">
        <v>0.331</v>
      </c>
      <c r="J38" s="12">
        <v>0.3281</v>
      </c>
      <c r="K38" s="12">
        <v>0.319</v>
      </c>
      <c r="L38" s="12">
        <v>0.302</v>
      </c>
      <c r="M38" s="12">
        <v>0.2931</v>
      </c>
      <c r="N38" s="12">
        <v>0.2847</v>
      </c>
      <c r="O38" s="12">
        <v>0.2814</v>
      </c>
      <c r="P38" s="12">
        <v>0.269</v>
      </c>
      <c r="Q38" s="12">
        <v>0.2589</v>
      </c>
      <c r="R38" s="12">
        <v>0.2502</v>
      </c>
      <c r="S38" s="12">
        <v>0.2404</v>
      </c>
      <c r="T38" s="12">
        <v>0.231</v>
      </c>
      <c r="U38" s="12">
        <v>0.2275</v>
      </c>
      <c r="V38" s="12">
        <v>0.2212</v>
      </c>
      <c r="W38" s="12">
        <v>0.2158</v>
      </c>
      <c r="X38" s="12">
        <v>0.2117</v>
      </c>
      <c r="Y38" s="12">
        <v>0.2089</v>
      </c>
      <c r="Z38" s="12">
        <v>0.1982</v>
      </c>
      <c r="AA38" s="12">
        <v>0.1925</v>
      </c>
      <c r="AB38" s="12">
        <v>0.1928</v>
      </c>
      <c r="AC38" s="12">
        <v>0.1848</v>
      </c>
      <c r="AD38" s="12">
        <v>0.1776</v>
      </c>
      <c r="AE38" s="12">
        <v>0.1684</v>
      </c>
      <c r="AF38" s="12">
        <v>0.1614</v>
      </c>
      <c r="AG38" s="12">
        <v>0.1546</v>
      </c>
      <c r="AH38" s="12">
        <v>0.1493</v>
      </c>
      <c r="AI38" s="12">
        <v>0.145</v>
      </c>
      <c r="AJ38" s="12">
        <v>0.1279</v>
      </c>
      <c r="AK38" s="12"/>
      <c r="AL38" s="13"/>
      <c r="AM38" s="13"/>
      <c r="AN38" s="13"/>
      <c r="AO38" s="13"/>
      <c r="AP38" s="13"/>
      <c r="AQ38" s="13"/>
      <c r="AR38" s="13"/>
      <c r="AS38" s="13"/>
      <c r="AT38" s="13"/>
      <c r="AU38" s="14">
        <f t="shared" si="1"/>
        <v>8.5761</v>
      </c>
      <c r="AV38" s="5"/>
      <c r="AW38" s="5"/>
      <c r="AX38" s="5"/>
      <c r="AY38" s="5"/>
      <c r="AZ38" s="5"/>
      <c r="BA38" s="5"/>
    </row>
    <row r="39" ht="15.75" customHeight="1">
      <c r="A39" s="2">
        <v>10.0</v>
      </c>
      <c r="B39" s="2">
        <v>21946.0</v>
      </c>
      <c r="C39" s="12">
        <v>0.5622</v>
      </c>
      <c r="D39" s="12">
        <v>0.5122</v>
      </c>
      <c r="E39" s="12">
        <v>0.4562</v>
      </c>
      <c r="F39" s="12">
        <v>0.4486</v>
      </c>
      <c r="G39" s="12">
        <v>0.4166</v>
      </c>
      <c r="H39" s="12">
        <v>0.4003</v>
      </c>
      <c r="I39" s="12">
        <v>0.3839</v>
      </c>
      <c r="J39" s="12">
        <v>0.3701</v>
      </c>
      <c r="K39" s="12">
        <v>0.3644</v>
      </c>
      <c r="L39" s="12">
        <v>0.3481</v>
      </c>
      <c r="M39" s="12">
        <v>0.3318</v>
      </c>
      <c r="N39" s="12">
        <v>0.3192</v>
      </c>
      <c r="O39" s="12">
        <v>0.3123</v>
      </c>
      <c r="P39" s="12">
        <v>0.3012</v>
      </c>
      <c r="Q39" s="12">
        <v>0.2922</v>
      </c>
      <c r="R39" s="12">
        <v>0.2796</v>
      </c>
      <c r="S39" s="12">
        <v>0.2643</v>
      </c>
      <c r="T39" s="12">
        <v>0.2579</v>
      </c>
      <c r="U39" s="12">
        <v>0.253</v>
      </c>
      <c r="V39" s="12">
        <v>0.2441</v>
      </c>
      <c r="W39" s="12">
        <v>0.2382</v>
      </c>
      <c r="X39" s="12">
        <v>0.2341</v>
      </c>
      <c r="Y39" s="12">
        <v>0.2303</v>
      </c>
      <c r="Z39" s="12">
        <v>0.2231</v>
      </c>
      <c r="AA39" s="12">
        <v>0.2124</v>
      </c>
      <c r="AB39" s="12">
        <v>0.2048</v>
      </c>
      <c r="AC39" s="12">
        <v>0.2015</v>
      </c>
      <c r="AD39" s="12">
        <v>0.1974</v>
      </c>
      <c r="AE39" s="12">
        <v>0.1889</v>
      </c>
      <c r="AF39" s="12">
        <v>0.1828</v>
      </c>
      <c r="AG39" s="12">
        <v>0.1715</v>
      </c>
      <c r="AH39" s="12">
        <v>0.1663</v>
      </c>
      <c r="AI39" s="12">
        <v>0.1602</v>
      </c>
      <c r="AJ39" s="12">
        <v>0.1581</v>
      </c>
      <c r="AK39" s="12">
        <v>0.1328</v>
      </c>
      <c r="AL39" s="12"/>
      <c r="AM39" s="13"/>
      <c r="AN39" s="13"/>
      <c r="AO39" s="13"/>
      <c r="AP39" s="13"/>
      <c r="AQ39" s="13"/>
      <c r="AR39" s="13"/>
      <c r="AS39" s="13"/>
      <c r="AT39" s="13"/>
      <c r="AU39" s="14">
        <f t="shared" si="1"/>
        <v>10.0206</v>
      </c>
      <c r="AV39" s="5"/>
      <c r="AW39" s="5"/>
      <c r="AX39" s="5"/>
      <c r="AY39" s="5"/>
      <c r="AZ39" s="5"/>
      <c r="BA39" s="5"/>
    </row>
    <row r="40" ht="15.75" customHeight="1">
      <c r="A40" s="2">
        <v>9.0</v>
      </c>
      <c r="B40" s="2">
        <v>13502.0</v>
      </c>
      <c r="C40" s="12">
        <v>0.6606</v>
      </c>
      <c r="D40" s="12">
        <v>0.5739</v>
      </c>
      <c r="E40" s="12">
        <v>0.5384</v>
      </c>
      <c r="F40" s="12">
        <v>0.4979</v>
      </c>
      <c r="G40" s="12">
        <v>0.4645</v>
      </c>
      <c r="H40" s="12">
        <v>0.4461</v>
      </c>
      <c r="I40" s="12">
        <v>0.4229</v>
      </c>
      <c r="J40" s="12">
        <v>0.4035</v>
      </c>
      <c r="K40" s="12">
        <v>0.3866</v>
      </c>
      <c r="L40" s="12">
        <v>0.3856</v>
      </c>
      <c r="M40" s="12">
        <v>0.3642</v>
      </c>
      <c r="N40" s="12">
        <v>0.3434</v>
      </c>
      <c r="O40" s="12">
        <v>0.339</v>
      </c>
      <c r="P40" s="12">
        <v>0.3237</v>
      </c>
      <c r="Q40" s="12">
        <v>0.3168</v>
      </c>
      <c r="R40" s="12">
        <v>0.3024</v>
      </c>
      <c r="S40" s="12">
        <v>0.2895</v>
      </c>
      <c r="T40" s="12">
        <v>0.2774</v>
      </c>
      <c r="U40" s="12">
        <v>0.2651</v>
      </c>
      <c r="V40" s="12">
        <v>0.2612</v>
      </c>
      <c r="W40" s="12">
        <v>0.2577</v>
      </c>
      <c r="X40" s="12">
        <v>0.25</v>
      </c>
      <c r="Y40" s="12">
        <v>0.2478</v>
      </c>
      <c r="Z40" s="12">
        <v>0.2446</v>
      </c>
      <c r="AA40" s="12">
        <v>0.2327</v>
      </c>
      <c r="AB40" s="12">
        <v>0.2271</v>
      </c>
      <c r="AC40" s="12">
        <v>0.2206</v>
      </c>
      <c r="AD40" s="12">
        <v>0.2138</v>
      </c>
      <c r="AE40" s="12">
        <v>0.2092</v>
      </c>
      <c r="AF40" s="12">
        <v>0.2032</v>
      </c>
      <c r="AG40" s="12">
        <v>0.192</v>
      </c>
      <c r="AH40" s="12">
        <v>0.1795</v>
      </c>
      <c r="AI40" s="12">
        <v>0.1735</v>
      </c>
      <c r="AJ40" s="12">
        <v>0.1718</v>
      </c>
      <c r="AK40" s="12">
        <v>0.1673</v>
      </c>
      <c r="AL40" s="12">
        <v>0.1459</v>
      </c>
      <c r="AM40" s="12"/>
      <c r="AN40" s="13"/>
      <c r="AO40" s="13"/>
      <c r="AP40" s="13"/>
      <c r="AQ40" s="13"/>
      <c r="AR40" s="13"/>
      <c r="AS40" s="13"/>
      <c r="AT40" s="13"/>
      <c r="AU40" s="14">
        <f t="shared" si="1"/>
        <v>11.1994</v>
      </c>
      <c r="AV40" s="5"/>
      <c r="AW40" s="5"/>
      <c r="AX40" s="5"/>
      <c r="AY40" s="5"/>
      <c r="AZ40" s="5"/>
      <c r="BA40" s="5"/>
    </row>
    <row r="41" ht="15.75" customHeight="1">
      <c r="A41" s="2">
        <v>8.0</v>
      </c>
      <c r="B41" s="2">
        <v>13102.0</v>
      </c>
      <c r="C41" s="12">
        <v>0.6361</v>
      </c>
      <c r="D41" s="12">
        <v>0.6196</v>
      </c>
      <c r="E41" s="12">
        <v>0.5572</v>
      </c>
      <c r="F41" s="12">
        <v>0.5324</v>
      </c>
      <c r="G41" s="12">
        <v>0.4824</v>
      </c>
      <c r="H41" s="12">
        <v>0.4649</v>
      </c>
      <c r="I41" s="12">
        <v>0.4376</v>
      </c>
      <c r="J41" s="12">
        <v>0.4227</v>
      </c>
      <c r="K41" s="12">
        <v>0.4055</v>
      </c>
      <c r="L41" s="12">
        <v>0.3899</v>
      </c>
      <c r="M41" s="12">
        <v>0.3843</v>
      </c>
      <c r="N41" s="12">
        <v>0.3703</v>
      </c>
      <c r="O41" s="12">
        <v>0.3486</v>
      </c>
      <c r="P41" s="12">
        <v>0.3375</v>
      </c>
      <c r="Q41" s="12">
        <v>0.3261</v>
      </c>
      <c r="R41" s="12">
        <v>0.3187</v>
      </c>
      <c r="S41" s="12">
        <v>0.3105</v>
      </c>
      <c r="T41" s="12">
        <v>0.292</v>
      </c>
      <c r="U41" s="12">
        <v>0.2822</v>
      </c>
      <c r="V41" s="12">
        <v>0.2755</v>
      </c>
      <c r="W41" s="12">
        <v>0.2715</v>
      </c>
      <c r="X41" s="12">
        <v>0.2622</v>
      </c>
      <c r="Y41" s="12">
        <v>0.2571</v>
      </c>
      <c r="Z41" s="12">
        <v>0.2528</v>
      </c>
      <c r="AA41" s="12">
        <v>0.2478</v>
      </c>
      <c r="AB41" s="12">
        <v>0.2368</v>
      </c>
      <c r="AC41" s="12">
        <v>0.2289</v>
      </c>
      <c r="AD41" s="12">
        <v>0.2194</v>
      </c>
      <c r="AE41" s="12">
        <v>0.217</v>
      </c>
      <c r="AF41" s="12">
        <v>0.213</v>
      </c>
      <c r="AG41" s="12">
        <v>0.2015</v>
      </c>
      <c r="AH41" s="12">
        <v>0.1961</v>
      </c>
      <c r="AI41" s="12">
        <v>0.1847</v>
      </c>
      <c r="AJ41" s="12">
        <v>0.1774</v>
      </c>
      <c r="AK41" s="12">
        <v>0.1696</v>
      </c>
      <c r="AL41" s="12">
        <v>0.1672</v>
      </c>
      <c r="AM41" s="12">
        <v>0.147</v>
      </c>
      <c r="AN41" s="12"/>
      <c r="AO41" s="13"/>
      <c r="AP41" s="13"/>
      <c r="AQ41" s="13"/>
      <c r="AR41" s="13"/>
      <c r="AS41" s="13"/>
      <c r="AT41" s="13"/>
      <c r="AU41" s="14">
        <f t="shared" si="1"/>
        <v>11.844</v>
      </c>
      <c r="AV41" s="5"/>
      <c r="AW41" s="5"/>
      <c r="AX41" s="5"/>
      <c r="AY41" s="5"/>
      <c r="AZ41" s="5"/>
      <c r="BA41" s="5"/>
    </row>
    <row r="42" ht="15.75" customHeight="1">
      <c r="A42" s="2">
        <v>7.0</v>
      </c>
      <c r="B42" s="2">
        <v>13354.0</v>
      </c>
      <c r="C42" s="12">
        <v>0.6233</v>
      </c>
      <c r="D42" s="12">
        <v>0.5767</v>
      </c>
      <c r="E42" s="12">
        <v>0.5771</v>
      </c>
      <c r="F42" s="12">
        <v>0.5193</v>
      </c>
      <c r="G42" s="12">
        <v>0.4807</v>
      </c>
      <c r="H42" s="12">
        <v>0.45</v>
      </c>
      <c r="I42" s="12">
        <v>0.4334</v>
      </c>
      <c r="J42" s="12">
        <v>0.4107</v>
      </c>
      <c r="K42" s="12">
        <v>0.3898</v>
      </c>
      <c r="L42" s="12">
        <v>0.3762</v>
      </c>
      <c r="M42" s="12">
        <v>0.3633</v>
      </c>
      <c r="N42" s="12">
        <v>0.3569</v>
      </c>
      <c r="O42" s="12">
        <v>0.3447</v>
      </c>
      <c r="P42" s="12">
        <v>0.3262</v>
      </c>
      <c r="Q42" s="12">
        <v>0.3188</v>
      </c>
      <c r="R42" s="12">
        <v>0.3116</v>
      </c>
      <c r="S42" s="12">
        <v>0.2977</v>
      </c>
      <c r="T42" s="12">
        <v>0.2907</v>
      </c>
      <c r="U42" s="12">
        <v>0.2737</v>
      </c>
      <c r="V42" s="12">
        <v>0.2688</v>
      </c>
      <c r="W42" s="12">
        <v>0.2589</v>
      </c>
      <c r="X42" s="12">
        <v>0.2577</v>
      </c>
      <c r="Y42" s="12">
        <v>0.2488</v>
      </c>
      <c r="Z42" s="12">
        <v>0.2459</v>
      </c>
      <c r="AA42" s="12">
        <v>0.2395</v>
      </c>
      <c r="AB42" s="12">
        <v>0.2332</v>
      </c>
      <c r="AC42" s="12">
        <v>0.23</v>
      </c>
      <c r="AD42" s="12">
        <v>0.2195</v>
      </c>
      <c r="AE42" s="12">
        <v>0.2097</v>
      </c>
      <c r="AF42" s="12">
        <v>0.2058</v>
      </c>
      <c r="AG42" s="12">
        <v>0.1997</v>
      </c>
      <c r="AH42" s="12">
        <v>0.1914</v>
      </c>
      <c r="AI42" s="12">
        <v>0.1798</v>
      </c>
      <c r="AJ42" s="12">
        <v>0.1718</v>
      </c>
      <c r="AK42" s="12">
        <v>0.1714</v>
      </c>
      <c r="AL42" s="12">
        <v>0.1631</v>
      </c>
      <c r="AM42" s="12">
        <v>0.1621</v>
      </c>
      <c r="AN42" s="12">
        <v>0.1424</v>
      </c>
      <c r="AO42" s="12"/>
      <c r="AP42" s="13"/>
      <c r="AQ42" s="13"/>
      <c r="AR42" s="13"/>
      <c r="AS42" s="13"/>
      <c r="AT42" s="13"/>
      <c r="AU42" s="14">
        <f t="shared" si="1"/>
        <v>11.7203</v>
      </c>
      <c r="AV42" s="5"/>
      <c r="AW42" s="5"/>
      <c r="AX42" s="5"/>
      <c r="AY42" s="5"/>
      <c r="AZ42" s="5"/>
      <c r="BA42" s="5"/>
    </row>
    <row r="43" ht="15.75" customHeight="1">
      <c r="A43" s="2">
        <v>6.0</v>
      </c>
      <c r="B43" s="2">
        <v>14051.0</v>
      </c>
      <c r="C43" s="12">
        <v>0.6105</v>
      </c>
      <c r="D43" s="12">
        <v>0.5605</v>
      </c>
      <c r="E43" s="12">
        <v>0.5327</v>
      </c>
      <c r="F43" s="12">
        <v>0.5388</v>
      </c>
      <c r="G43" s="12">
        <v>0.4874</v>
      </c>
      <c r="H43" s="12">
        <v>0.4585</v>
      </c>
      <c r="I43" s="12">
        <v>0.4292</v>
      </c>
      <c r="J43" s="12">
        <v>0.4077</v>
      </c>
      <c r="K43" s="12">
        <v>0.3902</v>
      </c>
      <c r="L43" s="12">
        <v>0.3694</v>
      </c>
      <c r="M43" s="12">
        <v>0.3614</v>
      </c>
      <c r="N43" s="12">
        <v>0.3474</v>
      </c>
      <c r="O43" s="12">
        <v>0.3462</v>
      </c>
      <c r="P43" s="12">
        <v>0.3287</v>
      </c>
      <c r="Q43" s="12">
        <v>0.3134</v>
      </c>
      <c r="R43" s="12">
        <v>0.3051</v>
      </c>
      <c r="S43" s="12">
        <v>0.3008</v>
      </c>
      <c r="T43" s="12">
        <v>0.2876</v>
      </c>
      <c r="U43" s="12">
        <v>0.2783</v>
      </c>
      <c r="V43" s="12">
        <v>0.2647</v>
      </c>
      <c r="W43" s="12">
        <v>0.2594</v>
      </c>
      <c r="X43" s="12">
        <v>0.2519</v>
      </c>
      <c r="Y43" s="12">
        <v>0.2451</v>
      </c>
      <c r="Z43" s="12">
        <v>0.244</v>
      </c>
      <c r="AA43" s="12">
        <v>0.2418</v>
      </c>
      <c r="AB43" s="12">
        <v>0.2354</v>
      </c>
      <c r="AC43" s="12">
        <v>0.2294</v>
      </c>
      <c r="AD43" s="12">
        <v>0.2265</v>
      </c>
      <c r="AE43" s="12">
        <v>0.2156</v>
      </c>
      <c r="AF43" s="12">
        <v>0.2118</v>
      </c>
      <c r="AG43" s="12">
        <v>0.2076</v>
      </c>
      <c r="AH43" s="12">
        <v>0.2018</v>
      </c>
      <c r="AI43" s="12">
        <v>0.1931</v>
      </c>
      <c r="AJ43" s="12">
        <v>0.1862</v>
      </c>
      <c r="AK43" s="12">
        <v>0.1793</v>
      </c>
      <c r="AL43" s="12">
        <v>0.1737</v>
      </c>
      <c r="AM43" s="12">
        <v>0.1717</v>
      </c>
      <c r="AN43" s="12">
        <v>0.1692</v>
      </c>
      <c r="AO43" s="12">
        <v>0.1454</v>
      </c>
      <c r="AP43" s="12"/>
      <c r="AQ43" s="13"/>
      <c r="AR43" s="13"/>
      <c r="AS43" s="13"/>
      <c r="AT43" s="13"/>
      <c r="AU43" s="14">
        <f t="shared" si="1"/>
        <v>11.9074</v>
      </c>
      <c r="AV43" s="5"/>
      <c r="AW43" s="5"/>
      <c r="AX43" s="5"/>
      <c r="AY43" s="5"/>
      <c r="AZ43" s="5"/>
      <c r="BA43" s="5"/>
    </row>
    <row r="44" ht="15.75" customHeight="1">
      <c r="A44" s="2">
        <v>5.0</v>
      </c>
      <c r="B44" s="2">
        <v>17739.0</v>
      </c>
      <c r="C44" s="12">
        <v>0.6238</v>
      </c>
      <c r="D44" s="12">
        <v>0.567</v>
      </c>
      <c r="E44" s="12">
        <v>0.5324</v>
      </c>
      <c r="F44" s="12">
        <v>0.5084</v>
      </c>
      <c r="G44" s="12">
        <v>0.5116</v>
      </c>
      <c r="H44" s="12">
        <v>0.4646</v>
      </c>
      <c r="I44" s="12">
        <v>0.4438</v>
      </c>
      <c r="J44" s="12">
        <v>0.4142</v>
      </c>
      <c r="K44" s="12">
        <v>0.3953</v>
      </c>
      <c r="L44" s="12">
        <v>0.3758</v>
      </c>
      <c r="M44" s="12">
        <v>0.3591</v>
      </c>
      <c r="N44" s="12">
        <v>0.3528</v>
      </c>
      <c r="O44" s="12">
        <v>0.3378</v>
      </c>
      <c r="P44" s="12">
        <v>0.3356</v>
      </c>
      <c r="Q44" s="12">
        <v>0.3236</v>
      </c>
      <c r="R44" s="12">
        <v>0.3102</v>
      </c>
      <c r="S44" s="12">
        <v>0.2976</v>
      </c>
      <c r="T44" s="12">
        <v>0.2854</v>
      </c>
      <c r="U44" s="12">
        <v>0.2825</v>
      </c>
      <c r="V44" s="12">
        <v>0.2766</v>
      </c>
      <c r="W44" s="12">
        <v>0.2662</v>
      </c>
      <c r="X44" s="12">
        <v>0.2559</v>
      </c>
      <c r="Y44" s="12">
        <v>0.2469</v>
      </c>
      <c r="Z44" s="12">
        <v>0.2436</v>
      </c>
      <c r="AA44" s="12">
        <v>0.2364</v>
      </c>
      <c r="AB44" s="12">
        <v>0.2309</v>
      </c>
      <c r="AC44" s="12">
        <v>0.2294</v>
      </c>
      <c r="AD44" s="12">
        <v>0.2257</v>
      </c>
      <c r="AE44" s="12">
        <v>0.2146</v>
      </c>
      <c r="AF44" s="12">
        <v>0.2084</v>
      </c>
      <c r="AG44" s="12">
        <v>0.2015</v>
      </c>
      <c r="AH44" s="12">
        <v>0.1994</v>
      </c>
      <c r="AI44" s="12">
        <v>0.195</v>
      </c>
      <c r="AJ44" s="12">
        <v>0.185</v>
      </c>
      <c r="AK44" s="12">
        <v>0.1786</v>
      </c>
      <c r="AL44" s="12">
        <v>0.1724</v>
      </c>
      <c r="AM44" s="12">
        <v>0.1649</v>
      </c>
      <c r="AN44" s="12">
        <v>0.161</v>
      </c>
      <c r="AO44" s="12">
        <v>0.156</v>
      </c>
      <c r="AP44" s="12">
        <v>0.1418</v>
      </c>
      <c r="AQ44" s="12"/>
      <c r="AR44" s="13"/>
      <c r="AS44" s="13"/>
      <c r="AT44" s="13"/>
      <c r="AU44" s="14">
        <f t="shared" si="1"/>
        <v>12.1117</v>
      </c>
      <c r="AV44" s="5"/>
      <c r="AW44" s="5"/>
      <c r="AX44" s="5"/>
      <c r="AY44" s="5"/>
      <c r="AZ44" s="5"/>
      <c r="BA44" s="5"/>
    </row>
    <row r="45" ht="15.75" customHeight="1">
      <c r="A45" s="2">
        <v>4.0</v>
      </c>
      <c r="B45" s="2">
        <v>18451.0</v>
      </c>
      <c r="C45" s="12">
        <v>0.6367</v>
      </c>
      <c r="D45" s="12">
        <v>0.5808</v>
      </c>
      <c r="E45" s="12">
        <v>0.5409</v>
      </c>
      <c r="F45" s="12">
        <v>0.5136</v>
      </c>
      <c r="G45" s="12">
        <v>0.4899</v>
      </c>
      <c r="H45" s="12">
        <v>0.5026</v>
      </c>
      <c r="I45" s="12">
        <v>0.4632</v>
      </c>
      <c r="J45" s="12">
        <v>0.4375</v>
      </c>
      <c r="K45" s="12">
        <v>0.4108</v>
      </c>
      <c r="L45" s="12">
        <v>0.395</v>
      </c>
      <c r="M45" s="12">
        <v>0.3788</v>
      </c>
      <c r="N45" s="12">
        <v>0.3632</v>
      </c>
      <c r="O45" s="12">
        <v>0.3503</v>
      </c>
      <c r="P45" s="12">
        <v>0.3386</v>
      </c>
      <c r="Q45" s="12">
        <v>0.3336</v>
      </c>
      <c r="R45" s="12">
        <v>0.3199</v>
      </c>
      <c r="S45" s="12">
        <v>0.3067</v>
      </c>
      <c r="T45" s="12">
        <v>0.2947</v>
      </c>
      <c r="U45" s="12">
        <v>0.2868</v>
      </c>
      <c r="V45" s="12">
        <v>0.2845</v>
      </c>
      <c r="W45" s="12">
        <v>0.2774</v>
      </c>
      <c r="X45" s="12">
        <v>0.2635</v>
      </c>
      <c r="Y45" s="12">
        <v>0.2558</v>
      </c>
      <c r="Z45" s="12">
        <v>0.2473</v>
      </c>
      <c r="AA45" s="12">
        <v>0.2443</v>
      </c>
      <c r="AB45" s="12">
        <v>0.2346</v>
      </c>
      <c r="AC45" s="12">
        <v>0.2297</v>
      </c>
      <c r="AD45" s="12">
        <v>0.2247</v>
      </c>
      <c r="AE45" s="12">
        <v>0.2216</v>
      </c>
      <c r="AF45" s="12">
        <v>0.2119</v>
      </c>
      <c r="AG45" s="12">
        <v>0.2048</v>
      </c>
      <c r="AH45" s="12">
        <v>0.1977</v>
      </c>
      <c r="AI45" s="12">
        <v>0.1951</v>
      </c>
      <c r="AJ45" s="12">
        <v>0.1875</v>
      </c>
      <c r="AK45" s="12">
        <v>0.1825</v>
      </c>
      <c r="AL45" s="12">
        <v>0.1769</v>
      </c>
      <c r="AM45" s="12">
        <v>0.1689</v>
      </c>
      <c r="AN45" s="12">
        <v>0.1659</v>
      </c>
      <c r="AO45" s="12">
        <v>0.1593</v>
      </c>
      <c r="AP45" s="12">
        <v>0.1533</v>
      </c>
      <c r="AQ45" s="12">
        <v>0.1329</v>
      </c>
      <c r="AR45" s="12"/>
      <c r="AS45" s="13"/>
      <c r="AT45" s="13"/>
      <c r="AU45" s="14">
        <f t="shared" si="1"/>
        <v>12.5637</v>
      </c>
      <c r="AV45" s="5"/>
      <c r="AW45" s="5"/>
      <c r="AX45" s="5"/>
      <c r="AY45" s="5"/>
      <c r="AZ45" s="5"/>
      <c r="BA45" s="5"/>
    </row>
    <row r="46" ht="15.75" customHeight="1">
      <c r="A46" s="2">
        <v>3.0</v>
      </c>
      <c r="B46" s="2">
        <v>17045.0</v>
      </c>
      <c r="C46" s="12">
        <v>0.6312</v>
      </c>
      <c r="D46" s="12">
        <v>0.5798</v>
      </c>
      <c r="E46" s="12">
        <v>0.5422</v>
      </c>
      <c r="F46" s="12">
        <v>0.5099</v>
      </c>
      <c r="G46" s="12">
        <v>0.4872</v>
      </c>
      <c r="H46" s="12">
        <v>0.4744</v>
      </c>
      <c r="I46" s="12">
        <v>0.485</v>
      </c>
      <c r="J46" s="12">
        <v>0.4418</v>
      </c>
      <c r="K46" s="12">
        <v>0.4245</v>
      </c>
      <c r="L46" s="12">
        <v>0.3947</v>
      </c>
      <c r="M46" s="12">
        <v>0.3845</v>
      </c>
      <c r="N46" s="12">
        <v>0.3657</v>
      </c>
      <c r="O46" s="12">
        <v>0.3506</v>
      </c>
      <c r="P46" s="12">
        <v>0.3389</v>
      </c>
      <c r="Q46" s="12">
        <v>0.3302</v>
      </c>
      <c r="R46" s="12">
        <v>0.3241</v>
      </c>
      <c r="S46" s="12">
        <v>0.3107</v>
      </c>
      <c r="T46" s="12">
        <v>0.2955</v>
      </c>
      <c r="U46" s="12">
        <v>0.288</v>
      </c>
      <c r="V46" s="12">
        <v>0.2858</v>
      </c>
      <c r="W46" s="12">
        <v>0.2773</v>
      </c>
      <c r="X46" s="12">
        <v>0.2675</v>
      </c>
      <c r="Y46" s="12">
        <v>0.2594</v>
      </c>
      <c r="Z46" s="12">
        <v>0.2464</v>
      </c>
      <c r="AA46" s="12">
        <v>0.2384</v>
      </c>
      <c r="AB46" s="12">
        <v>0.2367</v>
      </c>
      <c r="AC46" s="12">
        <v>0.233</v>
      </c>
      <c r="AD46" s="12">
        <v>0.2293</v>
      </c>
      <c r="AE46" s="12">
        <v>0.2238</v>
      </c>
      <c r="AF46" s="12">
        <v>0.2199</v>
      </c>
      <c r="AG46" s="12">
        <v>0.2097</v>
      </c>
      <c r="AH46" s="12">
        <v>0.2019</v>
      </c>
      <c r="AI46" s="12">
        <v>0.1945</v>
      </c>
      <c r="AJ46" s="12">
        <v>0.1901</v>
      </c>
      <c r="AK46" s="12">
        <v>0.1842</v>
      </c>
      <c r="AL46" s="12">
        <v>0.1802</v>
      </c>
      <c r="AM46" s="12">
        <v>0.1769</v>
      </c>
      <c r="AN46" s="12">
        <v>0.168</v>
      </c>
      <c r="AO46" s="12">
        <v>0.1616</v>
      </c>
      <c r="AP46" s="12">
        <v>0.1546</v>
      </c>
      <c r="AQ46" s="12">
        <v>0.1498</v>
      </c>
      <c r="AR46" s="12">
        <v>0.1318</v>
      </c>
      <c r="AS46" s="12"/>
      <c r="AT46" s="13"/>
      <c r="AU46" s="14">
        <f t="shared" si="1"/>
        <v>12.7797</v>
      </c>
      <c r="AV46" s="5"/>
      <c r="AW46" s="5"/>
      <c r="AX46" s="5"/>
      <c r="AY46" s="5"/>
      <c r="AZ46" s="5"/>
      <c r="BA46" s="5"/>
    </row>
    <row r="47" ht="15.75" customHeight="1">
      <c r="A47" s="2">
        <v>2.0</v>
      </c>
      <c r="B47" s="2">
        <v>15828.0</v>
      </c>
      <c r="C47" s="12">
        <v>0.6267</v>
      </c>
      <c r="D47" s="12">
        <v>0.568</v>
      </c>
      <c r="E47" s="12">
        <v>0.5342</v>
      </c>
      <c r="F47" s="12">
        <v>0.5033</v>
      </c>
      <c r="G47" s="12">
        <v>0.4738</v>
      </c>
      <c r="H47" s="12">
        <v>0.4535</v>
      </c>
      <c r="I47" s="12">
        <v>0.4393</v>
      </c>
      <c r="J47" s="12">
        <v>0.4502</v>
      </c>
      <c r="K47" s="12">
        <v>0.4161</v>
      </c>
      <c r="L47" s="12">
        <v>0.3995</v>
      </c>
      <c r="M47" s="12">
        <v>0.3717</v>
      </c>
      <c r="N47" s="12">
        <v>0.3594</v>
      </c>
      <c r="O47" s="12">
        <v>0.3438</v>
      </c>
      <c r="P47" s="12">
        <v>0.3308</v>
      </c>
      <c r="Q47" s="12">
        <v>0.3264</v>
      </c>
      <c r="R47" s="12">
        <v>0.3149</v>
      </c>
      <c r="S47" s="12">
        <v>0.3095</v>
      </c>
      <c r="T47" s="12">
        <v>0.3</v>
      </c>
      <c r="U47" s="12">
        <v>0.2856</v>
      </c>
      <c r="V47" s="12">
        <v>0.2811</v>
      </c>
      <c r="W47" s="12">
        <v>0.2751</v>
      </c>
      <c r="X47" s="12">
        <v>0.2726</v>
      </c>
      <c r="Y47" s="12">
        <v>0.2649</v>
      </c>
      <c r="Z47" s="12">
        <v>0.2518</v>
      </c>
      <c r="AA47" s="12">
        <v>0.2416</v>
      </c>
      <c r="AB47" s="12">
        <v>0.2372</v>
      </c>
      <c r="AC47" s="12">
        <v>0.2369</v>
      </c>
      <c r="AD47" s="12">
        <v>0.233</v>
      </c>
      <c r="AE47" s="12">
        <v>0.226</v>
      </c>
      <c r="AF47" s="12">
        <v>0.2206</v>
      </c>
      <c r="AG47" s="12">
        <v>0.2135</v>
      </c>
      <c r="AH47" s="12">
        <v>0.2082</v>
      </c>
      <c r="AI47" s="12">
        <v>0.2031</v>
      </c>
      <c r="AJ47" s="12">
        <v>0.195</v>
      </c>
      <c r="AK47" s="12">
        <v>0.1919</v>
      </c>
      <c r="AL47" s="12">
        <v>0.1889</v>
      </c>
      <c r="AM47" s="12">
        <v>0.1823</v>
      </c>
      <c r="AN47" s="12">
        <v>0.1769</v>
      </c>
      <c r="AO47" s="12">
        <v>0.1696</v>
      </c>
      <c r="AP47" s="12">
        <v>0.1666</v>
      </c>
      <c r="AQ47" s="12">
        <v>0.1586</v>
      </c>
      <c r="AR47" s="12">
        <v>0.1547</v>
      </c>
      <c r="AS47" s="12">
        <v>0.1371</v>
      </c>
      <c r="AT47" s="12"/>
      <c r="AU47" s="14">
        <f t="shared" si="1"/>
        <v>12.8939</v>
      </c>
      <c r="AV47" s="5"/>
      <c r="AW47" s="5"/>
      <c r="AX47" s="5"/>
      <c r="AY47" s="5"/>
      <c r="AZ47" s="5"/>
      <c r="BA47" s="5"/>
    </row>
    <row r="48" ht="15.75" customHeight="1">
      <c r="A48" s="2">
        <v>1.0</v>
      </c>
      <c r="B48" s="2">
        <v>18371.0</v>
      </c>
      <c r="C48" s="12">
        <v>0.6503</v>
      </c>
      <c r="D48" s="12">
        <v>0.606</v>
      </c>
      <c r="E48" s="12">
        <v>0.563</v>
      </c>
      <c r="F48" s="12">
        <v>0.5348</v>
      </c>
      <c r="G48" s="12">
        <v>0.5064</v>
      </c>
      <c r="H48" s="12">
        <v>0.4839</v>
      </c>
      <c r="I48" s="12">
        <v>0.4647</v>
      </c>
      <c r="J48" s="12">
        <v>0.451</v>
      </c>
      <c r="K48" s="12">
        <v>0.4631</v>
      </c>
      <c r="L48" s="12">
        <v>0.4265</v>
      </c>
      <c r="M48" s="12">
        <v>0.4099</v>
      </c>
      <c r="N48" s="12">
        <v>0.3832</v>
      </c>
      <c r="O48" s="12">
        <v>0.3725</v>
      </c>
      <c r="P48" s="12">
        <v>0.3586</v>
      </c>
      <c r="Q48" s="12">
        <v>0.3428</v>
      </c>
      <c r="R48" s="12">
        <v>0.3307</v>
      </c>
      <c r="S48" s="12">
        <v>0.3236</v>
      </c>
      <c r="T48" s="12">
        <v>0.3188</v>
      </c>
      <c r="U48" s="12">
        <v>0.3091</v>
      </c>
      <c r="V48" s="12">
        <v>0.2988</v>
      </c>
      <c r="W48" s="12">
        <v>0.2923</v>
      </c>
      <c r="X48" s="12">
        <v>0.2815</v>
      </c>
      <c r="Y48" s="12">
        <v>0.2747</v>
      </c>
      <c r="Z48" s="12">
        <v>0.2659</v>
      </c>
      <c r="AA48" s="12">
        <v>0.249</v>
      </c>
      <c r="AB48" s="12">
        <v>0.2442</v>
      </c>
      <c r="AC48" s="12">
        <v>0.2343</v>
      </c>
      <c r="AD48" s="12">
        <v>0.2318</v>
      </c>
      <c r="AE48" s="12">
        <v>0.226</v>
      </c>
      <c r="AF48" s="12">
        <v>0.2175</v>
      </c>
      <c r="AG48" s="12">
        <v>0.2128</v>
      </c>
      <c r="AH48" s="12">
        <v>0.207</v>
      </c>
      <c r="AI48" s="12">
        <v>0.1991</v>
      </c>
      <c r="AJ48" s="12">
        <v>0.1912</v>
      </c>
      <c r="AK48" s="12">
        <v>0.1857</v>
      </c>
      <c r="AL48" s="12">
        <v>0.1849</v>
      </c>
      <c r="AM48" s="12">
        <v>0.1831</v>
      </c>
      <c r="AN48" s="12">
        <v>0.1771</v>
      </c>
      <c r="AO48" s="12">
        <v>0.1661</v>
      </c>
      <c r="AP48" s="12">
        <v>0.159</v>
      </c>
      <c r="AQ48" s="12">
        <v>0.1548</v>
      </c>
      <c r="AR48" s="12">
        <v>0.15</v>
      </c>
      <c r="AS48" s="12">
        <v>0.1483</v>
      </c>
      <c r="AT48" s="12">
        <v>0.1302</v>
      </c>
      <c r="AU48" s="14">
        <f t="shared" si="1"/>
        <v>13.5642</v>
      </c>
      <c r="AV48" s="5"/>
      <c r="AW48" s="5"/>
      <c r="AX48" s="5"/>
      <c r="AY48" s="5"/>
      <c r="AZ48" s="5"/>
      <c r="BA48" s="5"/>
    </row>
    <row r="49" ht="15.75" customHeight="1">
      <c r="A49" s="2" t="s">
        <v>9</v>
      </c>
      <c r="B49" s="2">
        <v>972833.0</v>
      </c>
      <c r="C49" s="12">
        <v>0.5638488372093023</v>
      </c>
      <c r="D49" s="12">
        <v>0.5105604651162791</v>
      </c>
      <c r="E49" s="12">
        <v>0.4840309523809523</v>
      </c>
      <c r="F49" s="12">
        <v>0.4680463414634147</v>
      </c>
      <c r="G49" s="12">
        <v>0.43798999999999993</v>
      </c>
      <c r="H49" s="12">
        <v>0.417853846153846</v>
      </c>
      <c r="I49" s="12">
        <v>0.40034210526315794</v>
      </c>
      <c r="J49" s="12">
        <v>0.38368918918918926</v>
      </c>
      <c r="K49" s="12">
        <v>0.3707694444444445</v>
      </c>
      <c r="L49" s="12">
        <v>0.35709428571428575</v>
      </c>
      <c r="M49" s="12">
        <v>0.34448235294117646</v>
      </c>
      <c r="N49" s="12">
        <v>0.33129090909090925</v>
      </c>
      <c r="O49" s="12">
        <v>0.320040625</v>
      </c>
      <c r="P49" s="12">
        <v>0.3086387096774193</v>
      </c>
      <c r="Q49" s="12">
        <v>0.2984566666666666</v>
      </c>
      <c r="R49" s="12">
        <v>0.2893103448275862</v>
      </c>
      <c r="S49" s="12">
        <v>0.2801571428571428</v>
      </c>
      <c r="T49" s="12">
        <v>0.27065925925925927</v>
      </c>
      <c r="U49" s="12">
        <v>0.2621307692307692</v>
      </c>
      <c r="V49" s="12">
        <v>0.25597200000000003</v>
      </c>
      <c r="W49" s="12">
        <v>0.248425</v>
      </c>
      <c r="X49" s="12">
        <v>0.24111304347826085</v>
      </c>
      <c r="Y49" s="12">
        <v>0.23501818181818182</v>
      </c>
      <c r="Z49" s="12">
        <v>0.22861428571428574</v>
      </c>
      <c r="AA49" s="12">
        <v>0.221825</v>
      </c>
      <c r="AB49" s="12">
        <v>0.2155684210526316</v>
      </c>
      <c r="AC49" s="12">
        <v>0.21115555555555557</v>
      </c>
      <c r="AD49" s="12">
        <v>0.2081</v>
      </c>
      <c r="AE49" s="12">
        <v>0.20406875000000002</v>
      </c>
      <c r="AF49" s="12">
        <v>0.20181333333333334</v>
      </c>
      <c r="AG49" s="12">
        <v>0.1911857142857143</v>
      </c>
      <c r="AH49" s="12">
        <v>0.18519230769230768</v>
      </c>
      <c r="AI49" s="12">
        <v>0.1804416666666667</v>
      </c>
      <c r="AJ49" s="12">
        <v>0.17654545454545453</v>
      </c>
      <c r="AK49" s="12">
        <v>0.17432999999999998</v>
      </c>
      <c r="AL49" s="12">
        <v>0.17257777777777777</v>
      </c>
      <c r="AM49" s="12">
        <v>0.1696125</v>
      </c>
      <c r="AN49" s="12">
        <v>0.1657857142857143</v>
      </c>
      <c r="AO49" s="12">
        <v>0.15966666666666665</v>
      </c>
      <c r="AP49" s="12">
        <v>0.15506</v>
      </c>
      <c r="AQ49" s="12">
        <v>0.14902499999999996</v>
      </c>
      <c r="AR49" s="12">
        <v>0.1455</v>
      </c>
      <c r="AS49" s="12">
        <v>0.1427</v>
      </c>
      <c r="AT49" s="12">
        <v>0.1302</v>
      </c>
      <c r="AU49" s="5"/>
      <c r="AV49" s="5"/>
      <c r="AW49" s="5"/>
      <c r="AX49" s="5"/>
      <c r="AY49" s="5"/>
      <c r="AZ49" s="5"/>
      <c r="BA49" s="5"/>
    </row>
    <row r="50" ht="15.75" customHeight="1">
      <c r="A50" s="2"/>
      <c r="B50" s="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25"/>
    <col customWidth="1" min="2" max="6" width="12.63"/>
  </cols>
  <sheetData>
    <row r="1" ht="15.75" customHeight="1">
      <c r="A1" s="16" t="s">
        <v>0</v>
      </c>
      <c r="B1" s="1" t="s">
        <v>10</v>
      </c>
      <c r="D1" s="17"/>
    </row>
    <row r="2" ht="15.75" customHeight="1">
      <c r="A2" s="2">
        <v>44.0</v>
      </c>
      <c r="B2" s="18">
        <v>16592.307666666664</v>
      </c>
      <c r="D2" s="17"/>
    </row>
    <row r="3" ht="15.75" customHeight="1">
      <c r="A3" s="2">
        <v>43.0</v>
      </c>
      <c r="B3" s="18">
        <v>17687.952666666664</v>
      </c>
      <c r="D3" s="17"/>
    </row>
    <row r="4" ht="15.75" customHeight="1">
      <c r="A4" s="2">
        <v>42.0</v>
      </c>
      <c r="B4" s="18">
        <v>16285.560666666672</v>
      </c>
      <c r="D4" s="17"/>
    </row>
    <row r="5" ht="15.75" customHeight="1">
      <c r="A5" s="2">
        <v>41.0</v>
      </c>
      <c r="B5" s="18">
        <v>17238.12999999999</v>
      </c>
      <c r="D5" s="17"/>
    </row>
    <row r="6" ht="15.75" customHeight="1">
      <c r="A6" s="2">
        <v>40.0</v>
      </c>
      <c r="B6" s="18">
        <v>16712.609666666674</v>
      </c>
      <c r="D6" s="17"/>
    </row>
    <row r="7" ht="15.75" customHeight="1">
      <c r="A7" s="2">
        <v>39.0</v>
      </c>
      <c r="B7" s="18">
        <v>17968.954666666672</v>
      </c>
      <c r="D7" s="17"/>
    </row>
    <row r="8" ht="15.75" customHeight="1">
      <c r="A8" s="2">
        <v>38.0</v>
      </c>
      <c r="B8" s="18">
        <v>17263.589</v>
      </c>
      <c r="D8" s="17"/>
    </row>
    <row r="9" ht="15.75" customHeight="1">
      <c r="A9" s="2">
        <v>37.0</v>
      </c>
      <c r="B9" s="18">
        <v>17659.163333333323</v>
      </c>
      <c r="D9" s="17"/>
    </row>
    <row r="10" ht="15.75" customHeight="1">
      <c r="A10" s="2">
        <v>36.0</v>
      </c>
      <c r="B10" s="18">
        <v>15287.074666666666</v>
      </c>
      <c r="D10" s="17"/>
    </row>
    <row r="11" ht="15.75" customHeight="1">
      <c r="A11" s="2">
        <v>35.0</v>
      </c>
      <c r="B11" s="18">
        <v>16946.947666666667</v>
      </c>
      <c r="D11" s="17"/>
    </row>
    <row r="12" ht="15.75" customHeight="1">
      <c r="A12" s="2">
        <v>34.0</v>
      </c>
      <c r="B12" s="18">
        <v>15942.267333333331</v>
      </c>
      <c r="D12" s="17"/>
    </row>
    <row r="13" ht="15.75" customHeight="1">
      <c r="A13" s="2">
        <v>33.0</v>
      </c>
      <c r="B13" s="18">
        <v>16496.890666666663</v>
      </c>
      <c r="D13" s="17"/>
    </row>
    <row r="14" ht="15.75" customHeight="1">
      <c r="A14" s="2">
        <v>32.0</v>
      </c>
      <c r="B14" s="18">
        <v>16578.02766666667</v>
      </c>
      <c r="D14" s="17"/>
    </row>
    <row r="15" ht="15.75" customHeight="1">
      <c r="A15" s="2">
        <v>31.0</v>
      </c>
      <c r="B15" s="18">
        <v>15414.910666666667</v>
      </c>
      <c r="D15" s="17"/>
    </row>
    <row r="16" ht="15.75" customHeight="1">
      <c r="A16" s="2">
        <v>30.0</v>
      </c>
      <c r="B16" s="18">
        <v>15056.264000000005</v>
      </c>
      <c r="D16" s="17"/>
    </row>
    <row r="17" ht="15.75" customHeight="1">
      <c r="A17" s="2">
        <v>29.0</v>
      </c>
      <c r="B17" s="18">
        <v>15464.158666666666</v>
      </c>
      <c r="D17" s="17"/>
    </row>
    <row r="18" ht="15.75" customHeight="1">
      <c r="A18" s="2">
        <v>28.0</v>
      </c>
      <c r="B18" s="18">
        <v>13897.956666666663</v>
      </c>
      <c r="D18" s="17"/>
    </row>
    <row r="19" ht="15.75" customHeight="1">
      <c r="A19" s="2">
        <v>27.0</v>
      </c>
      <c r="B19" s="18">
        <v>14786.643666666667</v>
      </c>
      <c r="D19" s="17"/>
    </row>
    <row r="20" ht="15.75" customHeight="1">
      <c r="A20" s="2">
        <v>26.0</v>
      </c>
      <c r="B20" s="18">
        <v>13504.989999999998</v>
      </c>
      <c r="D20" s="17"/>
    </row>
    <row r="21" ht="15.75" customHeight="1">
      <c r="A21" s="2">
        <v>25.0</v>
      </c>
      <c r="B21" s="18">
        <v>14291.814000000004</v>
      </c>
      <c r="D21" s="17"/>
    </row>
    <row r="22" ht="15.75" customHeight="1">
      <c r="A22" s="2">
        <v>24.0</v>
      </c>
      <c r="B22" s="18">
        <v>12987.931333333334</v>
      </c>
      <c r="D22" s="17"/>
    </row>
    <row r="23" ht="15.75" customHeight="1">
      <c r="A23" s="2">
        <v>23.0</v>
      </c>
      <c r="B23" s="18">
        <v>11993.623666666666</v>
      </c>
      <c r="D23" s="17"/>
    </row>
    <row r="24" ht="15.75" customHeight="1">
      <c r="A24" s="2">
        <v>22.0</v>
      </c>
      <c r="B24" s="18">
        <v>11307.137333333334</v>
      </c>
      <c r="D24" s="17"/>
    </row>
    <row r="25" ht="15.75" customHeight="1">
      <c r="A25" s="2">
        <v>21.0</v>
      </c>
      <c r="B25" s="18">
        <v>10759.538999999999</v>
      </c>
      <c r="D25" s="17"/>
    </row>
    <row r="26" ht="15.75" customHeight="1">
      <c r="A26" s="2">
        <v>20.0</v>
      </c>
      <c r="B26" s="18">
        <v>10692.728666666664</v>
      </c>
      <c r="D26" s="17"/>
    </row>
    <row r="27" ht="15.75" customHeight="1">
      <c r="A27" s="2">
        <v>19.0</v>
      </c>
      <c r="B27" s="18">
        <v>9135.647333333336</v>
      </c>
      <c r="D27" s="17"/>
    </row>
    <row r="28" ht="15.75" customHeight="1">
      <c r="A28" s="2">
        <v>18.0</v>
      </c>
      <c r="B28" s="18">
        <v>8329.744333333334</v>
      </c>
      <c r="D28" s="17"/>
    </row>
    <row r="29" ht="15.75" customHeight="1">
      <c r="A29" s="2">
        <v>17.0</v>
      </c>
      <c r="B29" s="18">
        <v>8283.037333333334</v>
      </c>
      <c r="D29" s="17"/>
    </row>
    <row r="30" ht="15.75" customHeight="1">
      <c r="A30" s="2">
        <v>16.0</v>
      </c>
      <c r="B30" s="18">
        <v>8802.811333333333</v>
      </c>
      <c r="D30" s="17"/>
    </row>
    <row r="31" ht="15.75" customHeight="1">
      <c r="A31" s="2">
        <v>15.0</v>
      </c>
      <c r="B31" s="18">
        <v>9729.449999999999</v>
      </c>
      <c r="D31" s="17"/>
    </row>
    <row r="32" ht="15.75" customHeight="1">
      <c r="A32" s="2">
        <v>14.0</v>
      </c>
      <c r="B32" s="18">
        <v>7643.054999999999</v>
      </c>
      <c r="D32" s="17"/>
    </row>
    <row r="33" ht="15.75" customHeight="1">
      <c r="A33" s="2">
        <v>13.0</v>
      </c>
      <c r="B33" s="18">
        <v>6595.553666666666</v>
      </c>
      <c r="D33" s="17"/>
    </row>
    <row r="34" ht="15.75" customHeight="1">
      <c r="A34" s="2">
        <v>12.0</v>
      </c>
      <c r="B34" s="18">
        <v>6926.977666666666</v>
      </c>
      <c r="D34" s="17"/>
    </row>
    <row r="35" ht="15.75" customHeight="1">
      <c r="A35" s="2">
        <v>11.0</v>
      </c>
      <c r="B35" s="18">
        <v>7197.527666666668</v>
      </c>
      <c r="D35" s="17"/>
    </row>
    <row r="36" ht="15.75" customHeight="1">
      <c r="A36" s="2">
        <v>10.0</v>
      </c>
      <c r="B36" s="18">
        <v>7880.675666666667</v>
      </c>
      <c r="D36" s="17"/>
    </row>
    <row r="37" ht="15.75" customHeight="1">
      <c r="A37" s="2">
        <v>9.0</v>
      </c>
      <c r="B37" s="18">
        <v>6029.166666666667</v>
      </c>
      <c r="D37" s="17"/>
    </row>
    <row r="38" ht="15.75" customHeight="1">
      <c r="A38" s="2">
        <v>8.0</v>
      </c>
      <c r="B38" s="18">
        <v>5582.138666666666</v>
      </c>
      <c r="D38" s="17"/>
    </row>
    <row r="39" ht="15.75" customHeight="1">
      <c r="A39" s="2">
        <v>7.0</v>
      </c>
      <c r="B39" s="18">
        <v>5117.483666666667</v>
      </c>
      <c r="D39" s="17"/>
    </row>
    <row r="40" ht="15.75" customHeight="1">
      <c r="A40" s="2">
        <v>6.0</v>
      </c>
      <c r="B40" s="18">
        <v>5687.224333333334</v>
      </c>
      <c r="D40" s="17"/>
    </row>
    <row r="41" ht="15.75" customHeight="1">
      <c r="A41" s="2">
        <v>5.0</v>
      </c>
      <c r="B41" s="18">
        <v>5742.664</v>
      </c>
      <c r="D41" s="17"/>
    </row>
    <row r="42" ht="15.75" customHeight="1">
      <c r="A42" s="2">
        <v>4.0</v>
      </c>
      <c r="B42" s="18">
        <v>4981.435333333334</v>
      </c>
      <c r="D42" s="17"/>
    </row>
    <row r="43" ht="15.75" customHeight="1">
      <c r="A43" s="2">
        <v>3.0</v>
      </c>
      <c r="B43" s="18">
        <v>4394.891666666666</v>
      </c>
      <c r="D43" s="17"/>
    </row>
    <row r="44" ht="15.75" customHeight="1">
      <c r="A44" s="2">
        <v>2.0</v>
      </c>
      <c r="B44" s="18">
        <v>3265.925</v>
      </c>
      <c r="D44" s="17"/>
    </row>
    <row r="45" ht="15.75" customHeight="1">
      <c r="A45" s="2">
        <v>1.0</v>
      </c>
      <c r="B45" s="18">
        <v>3436.903</v>
      </c>
      <c r="D45" s="17"/>
    </row>
    <row r="46" ht="15.75" customHeight="1">
      <c r="A46" s="5"/>
      <c r="B46" s="2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  <row r="101" ht="15.75" customHeight="1">
      <c r="A101" s="5"/>
    </row>
    <row r="102" ht="15.75" customHeight="1">
      <c r="A102" s="5"/>
    </row>
    <row r="103" ht="15.75" customHeight="1">
      <c r="A103" s="5"/>
    </row>
    <row r="104" ht="15.75" customHeight="1">
      <c r="A104" s="5"/>
    </row>
    <row r="105" ht="15.75" customHeight="1">
      <c r="A105" s="5"/>
    </row>
    <row r="106" ht="15.75" customHeight="1">
      <c r="A106" s="5"/>
    </row>
    <row r="107" ht="15.75" customHeight="1">
      <c r="A107" s="5"/>
    </row>
    <row r="108" ht="15.75" customHeight="1">
      <c r="A108" s="5"/>
    </row>
    <row r="109" ht="15.75" customHeight="1">
      <c r="A109" s="5"/>
    </row>
    <row r="110" ht="15.75" customHeight="1">
      <c r="A110" s="5"/>
    </row>
    <row r="111" ht="15.75" customHeight="1">
      <c r="A111" s="5"/>
    </row>
    <row r="112" ht="15.75" customHeight="1">
      <c r="A112" s="5"/>
    </row>
    <row r="113" ht="15.75" customHeight="1">
      <c r="A113" s="5"/>
    </row>
    <row r="114" ht="15.75" customHeight="1">
      <c r="A114" s="5"/>
    </row>
    <row r="115" ht="15.75" customHeight="1">
      <c r="A115" s="5"/>
    </row>
    <row r="116" ht="15.75" customHeight="1">
      <c r="A116" s="5"/>
    </row>
    <row r="117" ht="15.75" customHeight="1">
      <c r="A117" s="5"/>
    </row>
    <row r="118" ht="15.75" customHeight="1">
      <c r="A118" s="5"/>
    </row>
    <row r="119" ht="15.75" customHeight="1">
      <c r="A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5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5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5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9.25"/>
    <col customWidth="1" min="3" max="3" width="13.63"/>
    <col customWidth="1" min="4" max="4" width="16.5"/>
    <col customWidth="1" min="5" max="42" width="7.63"/>
    <col customWidth="1" min="43" max="43" width="18.0"/>
    <col customWidth="1" min="44" max="44" width="9.75"/>
    <col customWidth="1" min="45" max="47" width="7.63"/>
    <col customWidth="1" min="48" max="48" width="10.75"/>
    <col customWidth="1" min="49" max="51" width="7.63"/>
  </cols>
  <sheetData>
    <row r="1" ht="25.5" customHeight="1">
      <c r="A1" s="19"/>
      <c r="B1" s="19" t="s">
        <v>4</v>
      </c>
      <c r="C1" s="6">
        <v>0.0</v>
      </c>
      <c r="D1" s="7">
        <v>1.0</v>
      </c>
      <c r="E1" s="7">
        <v>2.0</v>
      </c>
      <c r="F1" s="7">
        <v>3.0</v>
      </c>
      <c r="G1" s="7">
        <v>4.0</v>
      </c>
      <c r="H1" s="7">
        <v>5.0</v>
      </c>
      <c r="I1" s="7">
        <v>6.0</v>
      </c>
      <c r="J1" s="7">
        <v>7.0</v>
      </c>
      <c r="K1" s="7">
        <v>8.0</v>
      </c>
      <c r="L1" s="7">
        <v>9.0</v>
      </c>
      <c r="M1" s="7">
        <v>10.0</v>
      </c>
      <c r="N1" s="7">
        <v>11.0</v>
      </c>
      <c r="O1" s="7">
        <v>12.0</v>
      </c>
      <c r="P1" s="7">
        <v>13.0</v>
      </c>
      <c r="Q1" s="7">
        <v>14.0</v>
      </c>
      <c r="R1" s="7">
        <v>15.0</v>
      </c>
      <c r="S1" s="7">
        <v>16.0</v>
      </c>
      <c r="T1" s="7">
        <v>17.0</v>
      </c>
      <c r="U1" s="7">
        <v>18.0</v>
      </c>
      <c r="V1" s="7">
        <v>19.0</v>
      </c>
      <c r="W1" s="7">
        <v>20.0</v>
      </c>
      <c r="X1" s="7">
        <v>21.0</v>
      </c>
      <c r="Y1" s="7">
        <v>22.0</v>
      </c>
      <c r="Z1" s="7">
        <v>23.0</v>
      </c>
      <c r="AA1" s="7">
        <v>24.0</v>
      </c>
      <c r="AB1" s="7">
        <v>25.0</v>
      </c>
      <c r="AC1" s="7">
        <v>26.0</v>
      </c>
      <c r="AD1" s="7">
        <v>27.0</v>
      </c>
      <c r="AE1" s="7">
        <v>28.0</v>
      </c>
      <c r="AF1" s="7">
        <v>29.0</v>
      </c>
      <c r="AG1" s="7">
        <v>30.0</v>
      </c>
      <c r="AH1" s="7">
        <v>31.0</v>
      </c>
      <c r="AI1" s="7">
        <v>32.0</v>
      </c>
      <c r="AJ1" s="7">
        <v>33.0</v>
      </c>
      <c r="AK1" s="7">
        <v>34.0</v>
      </c>
      <c r="AL1" s="7">
        <v>35.0</v>
      </c>
      <c r="AM1" s="7">
        <v>36.0</v>
      </c>
      <c r="AN1" s="7">
        <v>37.0</v>
      </c>
      <c r="AO1" s="7">
        <v>38.0</v>
      </c>
      <c r="AP1" s="7">
        <v>39.0</v>
      </c>
      <c r="AQ1" s="7">
        <v>40.0</v>
      </c>
      <c r="AR1" s="7">
        <v>41.0</v>
      </c>
      <c r="AS1" s="7">
        <v>42.0</v>
      </c>
      <c r="AT1" s="7">
        <v>43.0</v>
      </c>
      <c r="AU1" s="7">
        <v>44.0</v>
      </c>
      <c r="AV1" s="7"/>
      <c r="AW1" s="7"/>
      <c r="AX1" s="7"/>
      <c r="AY1" s="7"/>
    </row>
    <row r="2" ht="25.5" customHeight="1">
      <c r="A2" s="20" t="s">
        <v>5</v>
      </c>
      <c r="B2" s="20" t="s">
        <v>6</v>
      </c>
      <c r="C2" s="2"/>
      <c r="D2" s="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21" t="s">
        <v>11</v>
      </c>
      <c r="AW2" s="22" t="s">
        <v>5</v>
      </c>
    </row>
    <row r="3" ht="15.75" customHeight="1">
      <c r="A3" s="2">
        <v>44.0</v>
      </c>
      <c r="B3" s="2">
        <v>23612.0</v>
      </c>
      <c r="C3" s="23">
        <v>3803.0246666666667</v>
      </c>
      <c r="D3" s="23">
        <v>1088.6866666666667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4">
        <f t="shared" ref="AV3:AV46" si="1">SUM(C3:AU3)</f>
        <v>4891.711333</v>
      </c>
      <c r="AW3" s="25">
        <v>44.0</v>
      </c>
      <c r="AX3" s="5"/>
      <c r="AY3" s="5"/>
    </row>
    <row r="4" ht="15.75" customHeight="1">
      <c r="A4" s="2">
        <v>43.0</v>
      </c>
      <c r="B4" s="2">
        <v>24301.0</v>
      </c>
      <c r="C4" s="23">
        <v>4206.187666666666</v>
      </c>
      <c r="D4" s="23">
        <v>1071.4993333333332</v>
      </c>
      <c r="E4" s="23">
        <v>852.7790000000001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24">
        <f t="shared" si="1"/>
        <v>6130.466</v>
      </c>
      <c r="AW4" s="25">
        <v>43.0</v>
      </c>
      <c r="AX4" s="5"/>
      <c r="AY4" s="5"/>
    </row>
    <row r="5" ht="15.75" customHeight="1">
      <c r="A5" s="2">
        <v>42.0</v>
      </c>
      <c r="B5" s="2">
        <v>24460.0</v>
      </c>
      <c r="C5" s="23">
        <v>3767.4953333333333</v>
      </c>
      <c r="D5" s="23">
        <v>1297.5953333333332</v>
      </c>
      <c r="E5" s="23">
        <v>709.998</v>
      </c>
      <c r="F5" s="23">
        <v>808.142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24">
        <f t="shared" si="1"/>
        <v>6583.230667</v>
      </c>
      <c r="AW5" s="25">
        <v>42.0</v>
      </c>
      <c r="AX5" s="5"/>
      <c r="AY5" s="5"/>
    </row>
    <row r="6" ht="15.75" customHeight="1">
      <c r="A6" s="2">
        <v>41.0</v>
      </c>
      <c r="B6" s="2">
        <v>24277.0</v>
      </c>
      <c r="C6" s="23">
        <v>4590.321</v>
      </c>
      <c r="D6" s="23">
        <v>1022.8146666666667</v>
      </c>
      <c r="E6" s="23">
        <v>657.7743333333334</v>
      </c>
      <c r="F6" s="23">
        <v>608.6503333333334</v>
      </c>
      <c r="G6" s="23">
        <v>778.6826666666667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24">
        <f t="shared" si="1"/>
        <v>7658.243</v>
      </c>
      <c r="AW6" s="25">
        <v>41.0</v>
      </c>
      <c r="AX6" s="5"/>
      <c r="AY6" s="5"/>
    </row>
    <row r="7" ht="15.75" customHeight="1">
      <c r="A7" s="2">
        <v>40.0</v>
      </c>
      <c r="B7" s="2">
        <v>25293.0</v>
      </c>
      <c r="C7" s="23">
        <v>3996.463333333333</v>
      </c>
      <c r="D7" s="23">
        <v>1239.629</v>
      </c>
      <c r="E7" s="23">
        <v>735.7723333333334</v>
      </c>
      <c r="F7" s="23">
        <v>835.5983333333334</v>
      </c>
      <c r="G7" s="23">
        <v>711.0060000000001</v>
      </c>
      <c r="H7" s="23">
        <v>657.8273333333333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24">
        <f t="shared" si="1"/>
        <v>8176.296333</v>
      </c>
      <c r="AW7" s="25">
        <v>40.0</v>
      </c>
      <c r="AX7" s="5"/>
      <c r="AY7" s="5"/>
    </row>
    <row r="8" ht="15.75" customHeight="1">
      <c r="A8" s="2">
        <v>39.0</v>
      </c>
      <c r="B8" s="2">
        <v>29262.0</v>
      </c>
      <c r="C8" s="23">
        <v>5063.136666666666</v>
      </c>
      <c r="D8" s="23">
        <v>1229.5300000000002</v>
      </c>
      <c r="E8" s="23">
        <v>822.3873333333333</v>
      </c>
      <c r="F8" s="23">
        <v>732.4633333333334</v>
      </c>
      <c r="G8" s="23">
        <v>820.5073333333333</v>
      </c>
      <c r="H8" s="23">
        <v>821.2860000000001</v>
      </c>
      <c r="I8" s="23">
        <v>616.8660000000001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24">
        <f t="shared" si="1"/>
        <v>10106.17667</v>
      </c>
      <c r="AW8" s="25">
        <v>39.0</v>
      </c>
      <c r="AX8" s="5"/>
      <c r="AY8" s="5"/>
    </row>
    <row r="9" ht="15.75" customHeight="1">
      <c r="A9" s="2">
        <v>38.0</v>
      </c>
      <c r="B9" s="2">
        <v>28848.0</v>
      </c>
      <c r="C9" s="23">
        <v>4820.706</v>
      </c>
      <c r="D9" s="23">
        <v>1416.0633333333335</v>
      </c>
      <c r="E9" s="23">
        <v>1010.6853333333333</v>
      </c>
      <c r="F9" s="23">
        <v>781.3326666666666</v>
      </c>
      <c r="G9" s="23">
        <v>751.0653333333333</v>
      </c>
      <c r="H9" s="23">
        <v>866.736</v>
      </c>
      <c r="I9" s="23">
        <v>608.104</v>
      </c>
      <c r="J9" s="23">
        <v>580.1413333333334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24">
        <f t="shared" si="1"/>
        <v>10834.834</v>
      </c>
      <c r="AW9" s="25">
        <v>38.0</v>
      </c>
      <c r="AX9" s="5"/>
      <c r="AY9" s="5"/>
    </row>
    <row r="10" ht="15.75" customHeight="1">
      <c r="A10" s="2">
        <v>37.0</v>
      </c>
      <c r="B10" s="2">
        <v>28741.0</v>
      </c>
      <c r="C10" s="23">
        <v>5577.579333333333</v>
      </c>
      <c r="D10" s="23">
        <v>1497.7413333333332</v>
      </c>
      <c r="E10" s="23">
        <v>977.2420000000001</v>
      </c>
      <c r="F10" s="23">
        <v>720.6336666666667</v>
      </c>
      <c r="G10" s="23">
        <v>747.3726666666666</v>
      </c>
      <c r="H10" s="23">
        <v>778.8923333333332</v>
      </c>
      <c r="I10" s="23">
        <v>635.0479999999999</v>
      </c>
      <c r="J10" s="23">
        <v>548.2103333333333</v>
      </c>
      <c r="K10" s="23">
        <v>548.0456666666666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24">
        <f t="shared" si="1"/>
        <v>12030.76533</v>
      </c>
      <c r="AW10" s="25">
        <v>37.0</v>
      </c>
      <c r="AX10" s="5"/>
      <c r="AY10" s="5"/>
    </row>
    <row r="11" ht="15.75" customHeight="1">
      <c r="A11" s="2">
        <v>36.0</v>
      </c>
      <c r="B11" s="2">
        <v>22074.0</v>
      </c>
      <c r="C11" s="23">
        <v>3532.208666666667</v>
      </c>
      <c r="D11" s="23">
        <v>1193.7526666666668</v>
      </c>
      <c r="E11" s="23">
        <v>643.0953333333334</v>
      </c>
      <c r="F11" s="23">
        <v>619.484</v>
      </c>
      <c r="G11" s="23">
        <v>664.1546666666667</v>
      </c>
      <c r="H11" s="23">
        <v>597.23</v>
      </c>
      <c r="I11" s="23">
        <v>509.18066666666664</v>
      </c>
      <c r="J11" s="23">
        <v>421.4026666666667</v>
      </c>
      <c r="K11" s="23">
        <v>398.00666666666666</v>
      </c>
      <c r="L11" s="23">
        <v>463.8353333333334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24">
        <f t="shared" si="1"/>
        <v>9042.350667</v>
      </c>
      <c r="AW11" s="25">
        <v>36.0</v>
      </c>
      <c r="AX11" s="5"/>
      <c r="AY11" s="5"/>
    </row>
    <row r="12" ht="15.75" customHeight="1">
      <c r="A12" s="2">
        <v>35.0</v>
      </c>
      <c r="B12" s="2">
        <v>24252.0</v>
      </c>
      <c r="C12" s="23">
        <v>4731.436666666667</v>
      </c>
      <c r="D12" s="23">
        <v>1310.8386666666665</v>
      </c>
      <c r="E12" s="23">
        <v>825.7393333333334</v>
      </c>
      <c r="F12" s="23">
        <v>655.232</v>
      </c>
      <c r="G12" s="23">
        <v>680.1146666666667</v>
      </c>
      <c r="H12" s="23">
        <v>656.7806666666667</v>
      </c>
      <c r="I12" s="23">
        <v>535.9879999999999</v>
      </c>
      <c r="J12" s="23">
        <v>487.6466666666667</v>
      </c>
      <c r="K12" s="23">
        <v>437.8519999999999</v>
      </c>
      <c r="L12" s="23">
        <v>510.8306666666667</v>
      </c>
      <c r="M12" s="23">
        <v>389.16066666666666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24">
        <f t="shared" si="1"/>
        <v>11221.62</v>
      </c>
      <c r="AW12" s="25">
        <v>35.0</v>
      </c>
      <c r="AX12" s="5"/>
      <c r="AY12" s="5"/>
    </row>
    <row r="13" ht="15.75" customHeight="1">
      <c r="A13" s="2">
        <v>34.0</v>
      </c>
      <c r="B13" s="2">
        <v>28525.0</v>
      </c>
      <c r="C13" s="23">
        <v>4278.790666666667</v>
      </c>
      <c r="D13" s="23">
        <v>1571.4716666666666</v>
      </c>
      <c r="E13" s="23">
        <v>770.7816666666666</v>
      </c>
      <c r="F13" s="23">
        <v>715.007</v>
      </c>
      <c r="G13" s="23">
        <v>742.6193333333333</v>
      </c>
      <c r="H13" s="23">
        <v>684.8613333333334</v>
      </c>
      <c r="I13" s="23">
        <v>600.5183333333334</v>
      </c>
      <c r="J13" s="23">
        <v>514.1773333333333</v>
      </c>
      <c r="K13" s="23">
        <v>488.09833333333336</v>
      </c>
      <c r="L13" s="23">
        <v>601.9543333333335</v>
      </c>
      <c r="M13" s="23">
        <v>515.656</v>
      </c>
      <c r="N13" s="23">
        <v>485.723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24">
        <f t="shared" si="1"/>
        <v>11969.659</v>
      </c>
      <c r="AW13" s="25">
        <v>34.0</v>
      </c>
      <c r="AX13" s="5"/>
      <c r="AY13" s="5"/>
    </row>
    <row r="14" ht="15.75" customHeight="1">
      <c r="A14" s="2">
        <v>33.0</v>
      </c>
      <c r="B14" s="2">
        <v>30221.0</v>
      </c>
      <c r="C14" s="23">
        <v>5018.799333333334</v>
      </c>
      <c r="D14" s="23">
        <v>1543.021</v>
      </c>
      <c r="E14" s="23">
        <v>1060.3783333333336</v>
      </c>
      <c r="F14" s="23">
        <v>757.1516666666668</v>
      </c>
      <c r="G14" s="23">
        <v>846.7473333333334</v>
      </c>
      <c r="H14" s="23">
        <v>819.2603333333333</v>
      </c>
      <c r="I14" s="23">
        <v>575.1456666666667</v>
      </c>
      <c r="J14" s="23">
        <v>637.4136666666667</v>
      </c>
      <c r="K14" s="23">
        <v>546.5606666666666</v>
      </c>
      <c r="L14" s="23">
        <v>516.3143333333334</v>
      </c>
      <c r="M14" s="23">
        <v>576.3389999999999</v>
      </c>
      <c r="N14" s="23">
        <v>547.164</v>
      </c>
      <c r="O14" s="23">
        <v>576.9029999999999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24">
        <f t="shared" si="1"/>
        <v>14021.19833</v>
      </c>
      <c r="AW14" s="25">
        <v>33.0</v>
      </c>
      <c r="AX14" s="5"/>
      <c r="AY14" s="5"/>
    </row>
    <row r="15" ht="15.75" customHeight="1">
      <c r="A15" s="2">
        <v>32.0</v>
      </c>
      <c r="B15" s="2">
        <v>26927.0</v>
      </c>
      <c r="C15" s="23">
        <v>5332.364666666667</v>
      </c>
      <c r="D15" s="23">
        <v>1132.8886666666667</v>
      </c>
      <c r="E15" s="23">
        <v>837.1536666666666</v>
      </c>
      <c r="F15" s="23">
        <v>675.6790000000001</v>
      </c>
      <c r="G15" s="23">
        <v>755.6306666666667</v>
      </c>
      <c r="H15" s="23">
        <v>674.0903333333334</v>
      </c>
      <c r="I15" s="23">
        <v>513.0636666666667</v>
      </c>
      <c r="J15" s="23">
        <v>592.7686666666667</v>
      </c>
      <c r="K15" s="23">
        <v>565.5356666666667</v>
      </c>
      <c r="L15" s="23">
        <v>487.188</v>
      </c>
      <c r="M15" s="23">
        <v>485.05266666666665</v>
      </c>
      <c r="N15" s="23">
        <v>541.8713333333333</v>
      </c>
      <c r="O15" s="23">
        <v>405.85433333333333</v>
      </c>
      <c r="P15" s="23">
        <v>406.077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24">
        <f t="shared" si="1"/>
        <v>13405.21833</v>
      </c>
      <c r="AW15" s="25">
        <v>32.0</v>
      </c>
      <c r="AX15" s="5"/>
      <c r="AY15" s="5"/>
    </row>
    <row r="16" ht="15.75" customHeight="1">
      <c r="A16" s="2">
        <v>31.0</v>
      </c>
      <c r="B16" s="2">
        <v>26498.0</v>
      </c>
      <c r="C16" s="23">
        <v>4850.254</v>
      </c>
      <c r="D16" s="23">
        <v>1273.2426666666668</v>
      </c>
      <c r="E16" s="23">
        <v>717.3966666666666</v>
      </c>
      <c r="F16" s="23">
        <v>744.2866666666666</v>
      </c>
      <c r="G16" s="23">
        <v>796.154</v>
      </c>
      <c r="H16" s="23">
        <v>636.194</v>
      </c>
      <c r="I16" s="23">
        <v>557.5633333333334</v>
      </c>
      <c r="J16" s="23">
        <v>504.64799999999997</v>
      </c>
      <c r="K16" s="23">
        <v>584.6393333333333</v>
      </c>
      <c r="L16" s="23">
        <v>477.0046666666666</v>
      </c>
      <c r="M16" s="23">
        <v>479.7199999999999</v>
      </c>
      <c r="N16" s="23">
        <v>505.5973333333333</v>
      </c>
      <c r="O16" s="23">
        <v>426.2426666666667</v>
      </c>
      <c r="P16" s="23">
        <v>427.12933333333336</v>
      </c>
      <c r="Q16" s="23">
        <v>371.4893333333333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24">
        <f t="shared" si="1"/>
        <v>13351.562</v>
      </c>
      <c r="AW16" s="25">
        <v>31.0</v>
      </c>
      <c r="AX16" s="5"/>
      <c r="AY16" s="5"/>
    </row>
    <row r="17" ht="15.75" customHeight="1">
      <c r="A17" s="2">
        <v>30.0</v>
      </c>
      <c r="B17" s="2">
        <v>27814.0</v>
      </c>
      <c r="C17" s="23">
        <v>4757.984</v>
      </c>
      <c r="D17" s="23">
        <v>1197.7073333333333</v>
      </c>
      <c r="E17" s="23">
        <v>919.9960000000001</v>
      </c>
      <c r="F17" s="23">
        <v>919.9433333333334</v>
      </c>
      <c r="G17" s="23">
        <v>806.7626666666666</v>
      </c>
      <c r="H17" s="23">
        <v>836.784</v>
      </c>
      <c r="I17" s="23">
        <v>558.7173333333333</v>
      </c>
      <c r="J17" s="23">
        <v>531.2040000000001</v>
      </c>
      <c r="K17" s="23">
        <v>613.5446666666667</v>
      </c>
      <c r="L17" s="23">
        <v>528.5873333333334</v>
      </c>
      <c r="M17" s="23">
        <v>445.06533333333334</v>
      </c>
      <c r="N17" s="23">
        <v>502.144</v>
      </c>
      <c r="O17" s="23">
        <v>501.91266666666667</v>
      </c>
      <c r="P17" s="23">
        <v>418.0806666666667</v>
      </c>
      <c r="Q17" s="23">
        <v>390.6946666666667</v>
      </c>
      <c r="R17" s="23">
        <v>391.80133333333333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24">
        <f t="shared" si="1"/>
        <v>14320.92933</v>
      </c>
      <c r="AW17" s="25">
        <v>30.0</v>
      </c>
      <c r="AX17" s="5"/>
      <c r="AY17" s="5"/>
    </row>
    <row r="18" ht="15.75" customHeight="1">
      <c r="A18" s="2">
        <v>29.0</v>
      </c>
      <c r="B18" s="2">
        <v>27664.0</v>
      </c>
      <c r="C18" s="23">
        <v>5258.7699999999995</v>
      </c>
      <c r="D18" s="23">
        <v>1217.4073333333333</v>
      </c>
      <c r="E18" s="23">
        <v>748.7973333333333</v>
      </c>
      <c r="F18" s="23">
        <v>746.966</v>
      </c>
      <c r="G18" s="23">
        <v>860.6573333333333</v>
      </c>
      <c r="H18" s="23">
        <v>664.4440000000001</v>
      </c>
      <c r="I18" s="23">
        <v>582.0200000000001</v>
      </c>
      <c r="J18" s="23">
        <v>499.19333333333327</v>
      </c>
      <c r="K18" s="23">
        <v>498.10866666666664</v>
      </c>
      <c r="L18" s="23">
        <v>526.5</v>
      </c>
      <c r="M18" s="23">
        <v>470.74466666666666</v>
      </c>
      <c r="N18" s="23">
        <v>527.7693333333333</v>
      </c>
      <c r="O18" s="23">
        <v>442.7426666666667</v>
      </c>
      <c r="P18" s="23">
        <v>471.346</v>
      </c>
      <c r="Q18" s="23">
        <v>418.166</v>
      </c>
      <c r="R18" s="23">
        <v>333.92400000000004</v>
      </c>
      <c r="S18" s="23">
        <v>334.42466666666667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24">
        <f t="shared" si="1"/>
        <v>14601.98133</v>
      </c>
      <c r="AW18" s="25">
        <v>29.0</v>
      </c>
      <c r="AX18" s="5"/>
      <c r="AY18" s="5"/>
    </row>
    <row r="19" ht="15.75" customHeight="1">
      <c r="A19" s="2">
        <v>28.0</v>
      </c>
      <c r="B19" s="2">
        <v>26366.0</v>
      </c>
      <c r="C19" s="23">
        <v>4404.368</v>
      </c>
      <c r="D19" s="23">
        <v>1189.686</v>
      </c>
      <c r="E19" s="23">
        <v>898.1146666666667</v>
      </c>
      <c r="F19" s="23">
        <v>871.6666666666667</v>
      </c>
      <c r="G19" s="23">
        <v>792.3493333333333</v>
      </c>
      <c r="H19" s="23">
        <v>688.146</v>
      </c>
      <c r="I19" s="23">
        <v>606.9893333333333</v>
      </c>
      <c r="J19" s="23">
        <v>475.92066666666665</v>
      </c>
      <c r="K19" s="23">
        <v>553.956</v>
      </c>
      <c r="L19" s="23">
        <v>449.18533333333335</v>
      </c>
      <c r="M19" s="23">
        <v>450.4526666666667</v>
      </c>
      <c r="N19" s="23">
        <v>529.5426666666667</v>
      </c>
      <c r="O19" s="23">
        <v>475.888</v>
      </c>
      <c r="P19" s="23">
        <v>396.91133333333335</v>
      </c>
      <c r="Q19" s="23">
        <v>317.7633333333333</v>
      </c>
      <c r="R19" s="23">
        <v>344.036</v>
      </c>
      <c r="S19" s="23">
        <v>290.1793333333333</v>
      </c>
      <c r="T19" s="23">
        <v>290.2633333333333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24">
        <f t="shared" si="1"/>
        <v>14025.41867</v>
      </c>
      <c r="AW19" s="25">
        <v>28.0</v>
      </c>
      <c r="AX19" s="5"/>
      <c r="AY19" s="5"/>
    </row>
    <row r="20" ht="15.75" customHeight="1">
      <c r="A20" s="2">
        <v>27.0</v>
      </c>
      <c r="B20" s="2">
        <v>26140.0</v>
      </c>
      <c r="C20" s="23">
        <v>5045.022666666667</v>
      </c>
      <c r="D20" s="23">
        <v>1099.084</v>
      </c>
      <c r="E20" s="23">
        <v>787.2259999999999</v>
      </c>
      <c r="F20" s="23">
        <v>656.542</v>
      </c>
      <c r="G20" s="23">
        <v>837.8240000000001</v>
      </c>
      <c r="H20" s="23">
        <v>707.9</v>
      </c>
      <c r="I20" s="23">
        <v>524.7153333333333</v>
      </c>
      <c r="J20" s="23">
        <v>472.104</v>
      </c>
      <c r="K20" s="23">
        <v>446.4946666666667</v>
      </c>
      <c r="L20" s="23">
        <v>447.2193333333334</v>
      </c>
      <c r="M20" s="23">
        <v>550.916</v>
      </c>
      <c r="N20" s="23">
        <v>524.7099999999999</v>
      </c>
      <c r="O20" s="23">
        <v>498.21999999999997</v>
      </c>
      <c r="P20" s="23">
        <v>420.072</v>
      </c>
      <c r="Q20" s="23">
        <v>366.602</v>
      </c>
      <c r="R20" s="23">
        <v>314.84000000000003</v>
      </c>
      <c r="S20" s="23">
        <v>340.5373333333333</v>
      </c>
      <c r="T20" s="23">
        <v>315.90000000000003</v>
      </c>
      <c r="U20" s="23">
        <v>290.1426666666666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24">
        <f t="shared" si="1"/>
        <v>14646.072</v>
      </c>
      <c r="AW20" s="25">
        <v>27.0</v>
      </c>
      <c r="AX20" s="5"/>
      <c r="AY20" s="5"/>
    </row>
    <row r="21" ht="15.75" customHeight="1">
      <c r="A21" s="2">
        <v>26.0</v>
      </c>
      <c r="B21" s="2">
        <v>28800.0</v>
      </c>
      <c r="C21" s="23">
        <v>4496.102</v>
      </c>
      <c r="D21" s="23">
        <v>1528.6306666666665</v>
      </c>
      <c r="E21" s="23">
        <v>780.914</v>
      </c>
      <c r="F21" s="23">
        <v>836.832</v>
      </c>
      <c r="G21" s="23">
        <v>808.608</v>
      </c>
      <c r="H21" s="23">
        <v>720.602</v>
      </c>
      <c r="I21" s="23">
        <v>608.042</v>
      </c>
      <c r="J21" s="23">
        <v>634.4893333333332</v>
      </c>
      <c r="K21" s="23">
        <v>521.3273333333333</v>
      </c>
      <c r="L21" s="23">
        <v>606.7113333333334</v>
      </c>
      <c r="M21" s="23">
        <v>461.34000000000003</v>
      </c>
      <c r="N21" s="23">
        <v>576.5066666666667</v>
      </c>
      <c r="O21" s="23">
        <v>547.5859999999999</v>
      </c>
      <c r="P21" s="23">
        <v>521.0</v>
      </c>
      <c r="Q21" s="23">
        <v>374.47666666666663</v>
      </c>
      <c r="R21" s="23">
        <v>406.442</v>
      </c>
      <c r="S21" s="23">
        <v>319.9393333333333</v>
      </c>
      <c r="T21" s="23">
        <v>376.178</v>
      </c>
      <c r="U21" s="23">
        <v>319.87266666666665</v>
      </c>
      <c r="V21" s="23">
        <v>346.4906666666667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24">
        <f t="shared" si="1"/>
        <v>15792.09067</v>
      </c>
      <c r="AW21" s="25">
        <v>26.0</v>
      </c>
      <c r="AX21" s="5"/>
      <c r="AY21" s="5"/>
    </row>
    <row r="22" ht="15.75" customHeight="1">
      <c r="A22" s="2">
        <v>25.0</v>
      </c>
      <c r="B22" s="2">
        <v>31688.0</v>
      </c>
      <c r="C22" s="23">
        <v>5231.736666666667</v>
      </c>
      <c r="D22" s="23">
        <v>1429.0646666666667</v>
      </c>
      <c r="E22" s="23">
        <v>953.1693333333333</v>
      </c>
      <c r="F22" s="23">
        <v>826.5126666666666</v>
      </c>
      <c r="G22" s="23">
        <v>983.6973333333333</v>
      </c>
      <c r="H22" s="23">
        <v>729.2819999999999</v>
      </c>
      <c r="I22" s="23">
        <v>636.9493333333334</v>
      </c>
      <c r="J22" s="23">
        <v>728.842</v>
      </c>
      <c r="K22" s="23">
        <v>665.5420000000001</v>
      </c>
      <c r="L22" s="23">
        <v>541.2726666666667</v>
      </c>
      <c r="M22" s="23">
        <v>509.434</v>
      </c>
      <c r="N22" s="23">
        <v>541.7933333333334</v>
      </c>
      <c r="O22" s="23">
        <v>540.7293333333333</v>
      </c>
      <c r="P22" s="23">
        <v>572.2606666666666</v>
      </c>
      <c r="Q22" s="23">
        <v>444.482</v>
      </c>
      <c r="R22" s="23">
        <v>413.44599999999997</v>
      </c>
      <c r="S22" s="23">
        <v>380.63933333333335</v>
      </c>
      <c r="T22" s="23">
        <v>380.5826666666667</v>
      </c>
      <c r="U22" s="23">
        <v>380.548</v>
      </c>
      <c r="V22" s="23">
        <v>318.122</v>
      </c>
      <c r="W22" s="23">
        <v>380.79400000000004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24">
        <f t="shared" si="1"/>
        <v>17588.9</v>
      </c>
      <c r="AW22" s="25">
        <v>25.0</v>
      </c>
      <c r="AX22" s="5"/>
      <c r="AY22" s="5"/>
    </row>
    <row r="23" ht="15.75" customHeight="1">
      <c r="A23" s="2">
        <v>24.0</v>
      </c>
      <c r="B23" s="2">
        <v>30330.0</v>
      </c>
      <c r="C23" s="23">
        <v>5005.654666666666</v>
      </c>
      <c r="D23" s="23">
        <v>1610.8220000000001</v>
      </c>
      <c r="E23" s="23">
        <v>849.54</v>
      </c>
      <c r="F23" s="23">
        <v>789.2299999999999</v>
      </c>
      <c r="G23" s="23">
        <v>880.1626666666667</v>
      </c>
      <c r="H23" s="23">
        <v>788.8059999999999</v>
      </c>
      <c r="I23" s="23">
        <v>729.814</v>
      </c>
      <c r="J23" s="23">
        <v>576.906</v>
      </c>
      <c r="K23" s="23">
        <v>640.0366666666667</v>
      </c>
      <c r="L23" s="23">
        <v>609.508</v>
      </c>
      <c r="M23" s="23">
        <v>485.7513333333334</v>
      </c>
      <c r="N23" s="23">
        <v>486.7866666666667</v>
      </c>
      <c r="O23" s="23">
        <v>548.6126666666667</v>
      </c>
      <c r="P23" s="23">
        <v>516.1166666666667</v>
      </c>
      <c r="Q23" s="23">
        <v>364.13599999999997</v>
      </c>
      <c r="R23" s="23">
        <v>397.26666666666665</v>
      </c>
      <c r="S23" s="23">
        <v>426.334</v>
      </c>
      <c r="T23" s="23">
        <v>395.998</v>
      </c>
      <c r="U23" s="23">
        <v>364.828</v>
      </c>
      <c r="V23" s="23">
        <v>336.4413333333333</v>
      </c>
      <c r="W23" s="23">
        <v>336.062</v>
      </c>
      <c r="X23" s="23">
        <v>365.01733333333334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24">
        <f t="shared" si="1"/>
        <v>17503.83067</v>
      </c>
      <c r="AW23" s="25">
        <v>24.0</v>
      </c>
      <c r="AX23" s="5"/>
      <c r="AY23" s="5"/>
    </row>
    <row r="24" ht="15.75" customHeight="1">
      <c r="A24" s="2">
        <v>23.0</v>
      </c>
      <c r="B24" s="2">
        <v>24364.0</v>
      </c>
      <c r="C24" s="23">
        <v>4265.267333333333</v>
      </c>
      <c r="D24" s="23">
        <v>1170.3226666666667</v>
      </c>
      <c r="E24" s="23">
        <v>731.9293333333333</v>
      </c>
      <c r="F24" s="23">
        <v>782.0126666666667</v>
      </c>
      <c r="G24" s="23">
        <v>782.0640000000001</v>
      </c>
      <c r="H24" s="23">
        <v>683.7113333333333</v>
      </c>
      <c r="I24" s="23">
        <v>490.06533333333334</v>
      </c>
      <c r="J24" s="23">
        <v>439.17866666666663</v>
      </c>
      <c r="K24" s="23">
        <v>462.976</v>
      </c>
      <c r="L24" s="23">
        <v>417.33333333333337</v>
      </c>
      <c r="M24" s="23">
        <v>390.54266666666666</v>
      </c>
      <c r="N24" s="23">
        <v>463.9413333333333</v>
      </c>
      <c r="O24" s="23">
        <v>463.2866666666667</v>
      </c>
      <c r="P24" s="23">
        <v>415.54733333333337</v>
      </c>
      <c r="Q24" s="23">
        <v>293.01866666666666</v>
      </c>
      <c r="R24" s="23">
        <v>294.6333333333333</v>
      </c>
      <c r="S24" s="23">
        <v>341.65333333333336</v>
      </c>
      <c r="T24" s="23">
        <v>270.2613333333333</v>
      </c>
      <c r="U24" s="23">
        <v>319.5073333333333</v>
      </c>
      <c r="V24" s="23">
        <v>244.38000000000002</v>
      </c>
      <c r="W24" s="23">
        <v>292.79466666666667</v>
      </c>
      <c r="X24" s="23">
        <v>292.704</v>
      </c>
      <c r="Y24" s="23">
        <v>195.398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24">
        <f t="shared" si="1"/>
        <v>14502.52933</v>
      </c>
      <c r="AW24" s="25">
        <v>23.0</v>
      </c>
      <c r="AX24" s="5"/>
      <c r="AY24" s="5"/>
    </row>
    <row r="25" ht="15.75" customHeight="1">
      <c r="A25" s="2">
        <v>22.0</v>
      </c>
      <c r="B25" s="2">
        <v>21213.0</v>
      </c>
      <c r="C25" s="23">
        <v>3691.824</v>
      </c>
      <c r="D25" s="23">
        <v>1039.9623333333334</v>
      </c>
      <c r="E25" s="23">
        <v>595.9806666666667</v>
      </c>
      <c r="F25" s="23">
        <v>702.9056666666667</v>
      </c>
      <c r="G25" s="23">
        <v>575.023</v>
      </c>
      <c r="H25" s="23">
        <v>531.485</v>
      </c>
      <c r="I25" s="23">
        <v>424.294</v>
      </c>
      <c r="J25" s="23">
        <v>446.2676666666667</v>
      </c>
      <c r="K25" s="23">
        <v>403.49699999999996</v>
      </c>
      <c r="L25" s="23">
        <v>384.6393333333333</v>
      </c>
      <c r="M25" s="23">
        <v>361.2456666666667</v>
      </c>
      <c r="N25" s="23">
        <v>383.70266666666663</v>
      </c>
      <c r="O25" s="23">
        <v>363.38300000000004</v>
      </c>
      <c r="P25" s="23">
        <v>382.96999999999997</v>
      </c>
      <c r="Q25" s="23">
        <v>319.82099999999997</v>
      </c>
      <c r="R25" s="23">
        <v>276.963</v>
      </c>
      <c r="S25" s="23">
        <v>235.21366666666665</v>
      </c>
      <c r="T25" s="23">
        <v>255.79466666666667</v>
      </c>
      <c r="U25" s="23">
        <v>236.45966666666666</v>
      </c>
      <c r="V25" s="23">
        <v>233.52433333333332</v>
      </c>
      <c r="W25" s="23">
        <v>234.49233333333333</v>
      </c>
      <c r="X25" s="23">
        <v>234.107</v>
      </c>
      <c r="Y25" s="23">
        <v>193.35499999999996</v>
      </c>
      <c r="Z25" s="23">
        <v>193.48899999999998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24">
        <f t="shared" si="1"/>
        <v>12700.39967</v>
      </c>
      <c r="AW25" s="25">
        <v>22.0</v>
      </c>
      <c r="AX25" s="5"/>
      <c r="AY25" s="5"/>
    </row>
    <row r="26" ht="15.75" customHeight="1">
      <c r="A26" s="2">
        <v>21.0</v>
      </c>
      <c r="B26" s="2">
        <v>24263.0</v>
      </c>
      <c r="C26" s="23">
        <v>3738.194</v>
      </c>
      <c r="D26" s="23">
        <v>1264.4093333333333</v>
      </c>
      <c r="E26" s="23">
        <v>728.4979999999999</v>
      </c>
      <c r="F26" s="23">
        <v>752.6676666666667</v>
      </c>
      <c r="G26" s="23">
        <v>754.341</v>
      </c>
      <c r="H26" s="23">
        <v>584.5273333333333</v>
      </c>
      <c r="I26" s="23">
        <v>534.512</v>
      </c>
      <c r="J26" s="23">
        <v>487.95799999999997</v>
      </c>
      <c r="K26" s="23">
        <v>510.97833333333335</v>
      </c>
      <c r="L26" s="23">
        <v>440.05466666666666</v>
      </c>
      <c r="M26" s="23">
        <v>389.982</v>
      </c>
      <c r="N26" s="23">
        <v>437.04999999999995</v>
      </c>
      <c r="O26" s="23">
        <v>461.08633333333336</v>
      </c>
      <c r="P26" s="23">
        <v>389.52000000000004</v>
      </c>
      <c r="Q26" s="23">
        <v>316.41499999999996</v>
      </c>
      <c r="R26" s="23">
        <v>294.13733333333334</v>
      </c>
      <c r="S26" s="23">
        <v>267.66499999999996</v>
      </c>
      <c r="T26" s="23">
        <v>293.21</v>
      </c>
      <c r="U26" s="23">
        <v>293.48466666666667</v>
      </c>
      <c r="V26" s="23">
        <v>244.72066666666666</v>
      </c>
      <c r="W26" s="23">
        <v>293.01533333333333</v>
      </c>
      <c r="X26" s="23">
        <v>269.4316666666666</v>
      </c>
      <c r="Y26" s="23">
        <v>196.43066666666667</v>
      </c>
      <c r="Z26" s="23">
        <v>197.41000000000003</v>
      </c>
      <c r="AA26" s="23">
        <v>196.6726666666667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24">
        <f t="shared" si="1"/>
        <v>14336.37167</v>
      </c>
      <c r="AW26" s="25">
        <v>21.0</v>
      </c>
      <c r="AX26" s="5"/>
      <c r="AY26" s="5"/>
    </row>
    <row r="27" ht="15.75" customHeight="1">
      <c r="A27" s="2">
        <v>20.0</v>
      </c>
      <c r="B27" s="2">
        <v>24753.0</v>
      </c>
      <c r="C27" s="23">
        <v>4184.232333333334</v>
      </c>
      <c r="D27" s="23">
        <v>1240.008</v>
      </c>
      <c r="E27" s="23">
        <v>743.4946666666666</v>
      </c>
      <c r="F27" s="23">
        <v>669.3336666666667</v>
      </c>
      <c r="G27" s="23">
        <v>744.1406666666666</v>
      </c>
      <c r="H27" s="23">
        <v>693.0913333333334</v>
      </c>
      <c r="I27" s="23">
        <v>570.083</v>
      </c>
      <c r="J27" s="23">
        <v>497.64866666666666</v>
      </c>
      <c r="K27" s="23">
        <v>423.39833333333337</v>
      </c>
      <c r="L27" s="23">
        <v>498.2153333333333</v>
      </c>
      <c r="M27" s="23">
        <v>496.4053333333333</v>
      </c>
      <c r="N27" s="23">
        <v>470.51166666666666</v>
      </c>
      <c r="O27" s="23">
        <v>396.56666666666666</v>
      </c>
      <c r="P27" s="23">
        <v>445.69266666666664</v>
      </c>
      <c r="Q27" s="23">
        <v>348.00866666666667</v>
      </c>
      <c r="R27" s="23">
        <v>347.372</v>
      </c>
      <c r="S27" s="23">
        <v>349.1193333333334</v>
      </c>
      <c r="T27" s="23">
        <v>297.758</v>
      </c>
      <c r="U27" s="23">
        <v>298.064</v>
      </c>
      <c r="V27" s="23">
        <v>322.2776666666667</v>
      </c>
      <c r="W27" s="23">
        <v>248.022</v>
      </c>
      <c r="X27" s="23">
        <v>248.40466666666666</v>
      </c>
      <c r="Y27" s="23">
        <v>225.36499999999998</v>
      </c>
      <c r="Z27" s="23">
        <v>225.55366666666666</v>
      </c>
      <c r="AA27" s="23">
        <v>174.55833333333334</v>
      </c>
      <c r="AB27" s="23">
        <v>200.75666666666666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24">
        <f t="shared" si="1"/>
        <v>15358.08233</v>
      </c>
      <c r="AW27" s="25">
        <v>20.0</v>
      </c>
      <c r="AX27" s="5"/>
      <c r="AY27" s="5"/>
    </row>
    <row r="28" ht="15.75" customHeight="1">
      <c r="A28" s="2">
        <v>19.0</v>
      </c>
      <c r="B28" s="2">
        <v>18337.0</v>
      </c>
      <c r="C28" s="23">
        <v>3082.6086666666665</v>
      </c>
      <c r="D28" s="23">
        <v>900.7596666666667</v>
      </c>
      <c r="E28" s="23">
        <v>495.60966666666667</v>
      </c>
      <c r="F28" s="23">
        <v>606.507</v>
      </c>
      <c r="G28" s="23">
        <v>533.6576666666667</v>
      </c>
      <c r="H28" s="23">
        <v>478.9533333333333</v>
      </c>
      <c r="I28" s="23">
        <v>442.4146666666667</v>
      </c>
      <c r="J28" s="23">
        <v>368.456</v>
      </c>
      <c r="K28" s="23">
        <v>330.2973333333333</v>
      </c>
      <c r="L28" s="23">
        <v>367.55</v>
      </c>
      <c r="M28" s="23">
        <v>331.7373333333333</v>
      </c>
      <c r="N28" s="23">
        <v>366.766</v>
      </c>
      <c r="O28" s="23">
        <v>313.5796666666667</v>
      </c>
      <c r="P28" s="23">
        <v>314.03900000000004</v>
      </c>
      <c r="Q28" s="23">
        <v>275.76366666666667</v>
      </c>
      <c r="R28" s="23">
        <v>258.6766666666667</v>
      </c>
      <c r="S28" s="23">
        <v>240.50566666666666</v>
      </c>
      <c r="T28" s="23">
        <v>221.662</v>
      </c>
      <c r="U28" s="23">
        <v>240.98166666666665</v>
      </c>
      <c r="V28" s="23">
        <v>222.33066666666667</v>
      </c>
      <c r="W28" s="23">
        <v>221.15266666666668</v>
      </c>
      <c r="X28" s="23">
        <v>183.53733333333335</v>
      </c>
      <c r="Y28" s="23">
        <v>146.92533333333333</v>
      </c>
      <c r="Z28" s="23">
        <v>168.19966666666664</v>
      </c>
      <c r="AA28" s="23">
        <v>129.74233333333333</v>
      </c>
      <c r="AB28" s="23">
        <v>131.19033333333334</v>
      </c>
      <c r="AC28" s="23">
        <v>129.91500000000002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24">
        <f t="shared" si="1"/>
        <v>11503.519</v>
      </c>
      <c r="AW28" s="25">
        <v>19.0</v>
      </c>
      <c r="AX28" s="5"/>
      <c r="AY28" s="5"/>
    </row>
    <row r="29" ht="15.75" customHeight="1">
      <c r="A29" s="2">
        <v>18.0</v>
      </c>
      <c r="B29" s="2">
        <v>14603.0</v>
      </c>
      <c r="C29" s="23">
        <v>2456.0026666666668</v>
      </c>
      <c r="D29" s="23">
        <v>657.811</v>
      </c>
      <c r="E29" s="23">
        <v>453.04566666666665</v>
      </c>
      <c r="F29" s="23">
        <v>453.37166666666667</v>
      </c>
      <c r="G29" s="23">
        <v>425.73833333333334</v>
      </c>
      <c r="H29" s="23">
        <v>426.197</v>
      </c>
      <c r="I29" s="23">
        <v>294.67333333333335</v>
      </c>
      <c r="J29" s="23">
        <v>277.8136666666667</v>
      </c>
      <c r="K29" s="23">
        <v>292.11333333333334</v>
      </c>
      <c r="L29" s="23">
        <v>263.87466666666666</v>
      </c>
      <c r="M29" s="23">
        <v>264.9253333333333</v>
      </c>
      <c r="N29" s="23">
        <v>293.75266666666664</v>
      </c>
      <c r="O29" s="23">
        <v>265.652</v>
      </c>
      <c r="P29" s="23">
        <v>233.756</v>
      </c>
      <c r="Q29" s="23">
        <v>175.77466666666666</v>
      </c>
      <c r="R29" s="23">
        <v>178.4513333333333</v>
      </c>
      <c r="S29" s="23">
        <v>191.93366666666665</v>
      </c>
      <c r="T29" s="23">
        <v>192.66366666666667</v>
      </c>
      <c r="U29" s="23">
        <v>163.5223333333333</v>
      </c>
      <c r="V29" s="23">
        <v>148.854</v>
      </c>
      <c r="W29" s="23">
        <v>177.43733333333333</v>
      </c>
      <c r="X29" s="23">
        <v>177.47133333333332</v>
      </c>
      <c r="Y29" s="23">
        <v>132.11966666666666</v>
      </c>
      <c r="Z29" s="23">
        <v>117.946</v>
      </c>
      <c r="AA29" s="23">
        <v>102.34233333333334</v>
      </c>
      <c r="AB29" s="23">
        <v>103.83033333333334</v>
      </c>
      <c r="AC29" s="23">
        <v>118.932</v>
      </c>
      <c r="AD29" s="23">
        <v>118.51933333333334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24">
        <f t="shared" si="1"/>
        <v>9158.525333</v>
      </c>
      <c r="AW29" s="25">
        <v>18.0</v>
      </c>
      <c r="AX29" s="5"/>
      <c r="AY29" s="5"/>
    </row>
    <row r="30" ht="15.75" customHeight="1">
      <c r="A30" s="2">
        <v>17.0</v>
      </c>
      <c r="B30" s="2">
        <v>14565.0</v>
      </c>
      <c r="C30" s="23">
        <v>2361.376</v>
      </c>
      <c r="D30" s="23">
        <v>715.5503333333334</v>
      </c>
      <c r="E30" s="23">
        <v>393.54366666666664</v>
      </c>
      <c r="F30" s="23">
        <v>454.185</v>
      </c>
      <c r="G30" s="23">
        <v>424.31500000000005</v>
      </c>
      <c r="H30" s="23">
        <v>367.1356666666667</v>
      </c>
      <c r="I30" s="23">
        <v>349.944</v>
      </c>
      <c r="J30" s="23">
        <v>308.18833333333333</v>
      </c>
      <c r="K30" s="23">
        <v>280.015</v>
      </c>
      <c r="L30" s="23">
        <v>308.00166666666667</v>
      </c>
      <c r="M30" s="23">
        <v>292.42733333333337</v>
      </c>
      <c r="N30" s="23">
        <v>250.2756666666667</v>
      </c>
      <c r="O30" s="23">
        <v>233.99666666666667</v>
      </c>
      <c r="P30" s="23">
        <v>218.98233333333332</v>
      </c>
      <c r="Q30" s="23">
        <v>189.685</v>
      </c>
      <c r="R30" s="23">
        <v>192.27633333333333</v>
      </c>
      <c r="S30" s="23">
        <v>206.182</v>
      </c>
      <c r="T30" s="23">
        <v>174.93</v>
      </c>
      <c r="U30" s="23">
        <v>175.87866666666667</v>
      </c>
      <c r="V30" s="23">
        <v>160.77033333333333</v>
      </c>
      <c r="W30" s="23">
        <v>148.90066666666667</v>
      </c>
      <c r="X30" s="23">
        <v>177.54333333333332</v>
      </c>
      <c r="Y30" s="23">
        <v>117.14999999999999</v>
      </c>
      <c r="Z30" s="23">
        <v>117.11266666666667</v>
      </c>
      <c r="AA30" s="23">
        <v>104.13166666666666</v>
      </c>
      <c r="AB30" s="23">
        <v>102.96366666666667</v>
      </c>
      <c r="AC30" s="23">
        <v>104.65833333333333</v>
      </c>
      <c r="AD30" s="23">
        <v>118.62866666666666</v>
      </c>
      <c r="AE30" s="23">
        <v>102.80499999999999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24">
        <f t="shared" si="1"/>
        <v>9151.553</v>
      </c>
      <c r="AW30" s="25">
        <v>17.0</v>
      </c>
      <c r="AX30" s="5"/>
      <c r="AY30" s="5"/>
    </row>
    <row r="31" ht="15.75" customHeight="1">
      <c r="A31" s="2">
        <v>16.0</v>
      </c>
      <c r="B31" s="2">
        <v>14336.0</v>
      </c>
      <c r="C31" s="23">
        <v>2840.2773333333334</v>
      </c>
      <c r="D31" s="23">
        <v>718.0960000000001</v>
      </c>
      <c r="E31" s="23">
        <v>460.75600000000003</v>
      </c>
      <c r="F31" s="23">
        <v>416.55600000000004</v>
      </c>
      <c r="G31" s="23">
        <v>359.45200000000006</v>
      </c>
      <c r="H31" s="23">
        <v>417.96400000000006</v>
      </c>
      <c r="I31" s="23">
        <v>315.56266666666664</v>
      </c>
      <c r="J31" s="23">
        <v>303.92333333333335</v>
      </c>
      <c r="K31" s="23">
        <v>289.5393333333334</v>
      </c>
      <c r="L31" s="23">
        <v>288.55800000000005</v>
      </c>
      <c r="M31" s="23">
        <v>232.57266666666666</v>
      </c>
      <c r="N31" s="23">
        <v>259.98533333333336</v>
      </c>
      <c r="O31" s="23">
        <v>215.10133333333332</v>
      </c>
      <c r="P31" s="23">
        <v>230.28333333333333</v>
      </c>
      <c r="Q31" s="23">
        <v>202.20600000000002</v>
      </c>
      <c r="R31" s="23">
        <v>189.356</v>
      </c>
      <c r="S31" s="23">
        <v>172.538</v>
      </c>
      <c r="T31" s="23">
        <v>187.72333333333333</v>
      </c>
      <c r="U31" s="23">
        <v>172.098</v>
      </c>
      <c r="V31" s="23">
        <v>174.88866666666667</v>
      </c>
      <c r="W31" s="23">
        <v>144.246</v>
      </c>
      <c r="X31" s="23">
        <v>173.65066666666667</v>
      </c>
      <c r="Y31" s="23">
        <v>115.87933333333334</v>
      </c>
      <c r="Z31" s="23">
        <v>115.24466666666667</v>
      </c>
      <c r="AA31" s="23">
        <v>116.20266666666667</v>
      </c>
      <c r="AB31" s="23">
        <v>101.944</v>
      </c>
      <c r="AC31" s="23">
        <v>116.82866666666666</v>
      </c>
      <c r="AD31" s="23">
        <v>114.876</v>
      </c>
      <c r="AE31" s="23">
        <v>117.12933333333334</v>
      </c>
      <c r="AF31" s="23">
        <v>102.33066666666667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24">
        <f t="shared" si="1"/>
        <v>9665.769333</v>
      </c>
      <c r="AW31" s="25">
        <v>16.0</v>
      </c>
      <c r="AX31" s="5"/>
      <c r="AY31" s="5"/>
    </row>
    <row r="32" ht="15.75" customHeight="1">
      <c r="A32" s="2">
        <v>15.0</v>
      </c>
      <c r="B32" s="2">
        <v>27968.0</v>
      </c>
      <c r="C32" s="23">
        <v>4617.608</v>
      </c>
      <c r="D32" s="23">
        <v>1205.5399999999997</v>
      </c>
      <c r="E32" s="23">
        <v>870.3186666666667</v>
      </c>
      <c r="F32" s="23">
        <v>811.6666666666666</v>
      </c>
      <c r="G32" s="23">
        <v>729.2433333333333</v>
      </c>
      <c r="H32" s="23">
        <v>755.5386666666666</v>
      </c>
      <c r="I32" s="23">
        <v>644.5973333333334</v>
      </c>
      <c r="J32" s="23">
        <v>559.7926666666667</v>
      </c>
      <c r="K32" s="23">
        <v>560.8173333333333</v>
      </c>
      <c r="L32" s="23">
        <v>506.40999999999997</v>
      </c>
      <c r="M32" s="23">
        <v>531.9613333333333</v>
      </c>
      <c r="N32" s="23">
        <v>504.6793333333333</v>
      </c>
      <c r="O32" s="23">
        <v>534.2906666666667</v>
      </c>
      <c r="P32" s="23">
        <v>504.4506666666666</v>
      </c>
      <c r="Q32" s="23">
        <v>420.638</v>
      </c>
      <c r="R32" s="23">
        <v>337.9753333333333</v>
      </c>
      <c r="S32" s="23">
        <v>310.15999999999997</v>
      </c>
      <c r="T32" s="23">
        <v>363.6813333333333</v>
      </c>
      <c r="U32" s="23">
        <v>338.4973333333333</v>
      </c>
      <c r="V32" s="23">
        <v>338.58666666666664</v>
      </c>
      <c r="W32" s="23">
        <v>281.5486666666667</v>
      </c>
      <c r="X32" s="23">
        <v>281.122</v>
      </c>
      <c r="Y32" s="23">
        <v>254.87333333333333</v>
      </c>
      <c r="Z32" s="23">
        <v>253.40599999999998</v>
      </c>
      <c r="AA32" s="23">
        <v>223.86533333333333</v>
      </c>
      <c r="AB32" s="23">
        <v>195.93266666666668</v>
      </c>
      <c r="AC32" s="23">
        <v>197.12733333333335</v>
      </c>
      <c r="AD32" s="23">
        <v>196.442</v>
      </c>
      <c r="AE32" s="23">
        <v>198.2506666666667</v>
      </c>
      <c r="AF32" s="23">
        <v>197.096</v>
      </c>
      <c r="AG32" s="23">
        <v>198.734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24">
        <f t="shared" si="1"/>
        <v>17924.85133</v>
      </c>
      <c r="AW32" s="25">
        <v>15.0</v>
      </c>
      <c r="AX32" s="5"/>
      <c r="AY32" s="5"/>
    </row>
    <row r="33" ht="15.75" customHeight="1">
      <c r="A33" s="2">
        <v>14.0</v>
      </c>
      <c r="B33" s="2">
        <v>14311.0</v>
      </c>
      <c r="C33" s="23">
        <v>2735.8669999999997</v>
      </c>
      <c r="D33" s="23">
        <v>703.8396666666667</v>
      </c>
      <c r="E33" s="23">
        <v>459.47066666666666</v>
      </c>
      <c r="F33" s="23">
        <v>358.4996666666667</v>
      </c>
      <c r="G33" s="23">
        <v>444.2736666666667</v>
      </c>
      <c r="H33" s="23">
        <v>387.363</v>
      </c>
      <c r="I33" s="23">
        <v>330.16433333333333</v>
      </c>
      <c r="J33" s="23">
        <v>289.1573333333334</v>
      </c>
      <c r="K33" s="23">
        <v>301.09233333333333</v>
      </c>
      <c r="L33" s="23">
        <v>288.4053333333334</v>
      </c>
      <c r="M33" s="23">
        <v>287.53400000000005</v>
      </c>
      <c r="N33" s="23">
        <v>272.55833333333334</v>
      </c>
      <c r="O33" s="23">
        <v>214.88966666666667</v>
      </c>
      <c r="P33" s="23">
        <v>245.05433333333335</v>
      </c>
      <c r="Q33" s="23">
        <v>203.15733333333336</v>
      </c>
      <c r="R33" s="23">
        <v>186.31366666666665</v>
      </c>
      <c r="S33" s="23">
        <v>173.53533333333334</v>
      </c>
      <c r="T33" s="23">
        <v>173.46133333333333</v>
      </c>
      <c r="U33" s="23">
        <v>189.22833333333332</v>
      </c>
      <c r="V33" s="23">
        <v>186.87699999999998</v>
      </c>
      <c r="W33" s="23">
        <v>174.37199999999999</v>
      </c>
      <c r="X33" s="23">
        <v>160.10233333333332</v>
      </c>
      <c r="Y33" s="23">
        <v>129.1123333333333</v>
      </c>
      <c r="Z33" s="23">
        <v>114.79133333333333</v>
      </c>
      <c r="AA33" s="23">
        <v>131.65033333333332</v>
      </c>
      <c r="AB33" s="23">
        <v>101.37100000000001</v>
      </c>
      <c r="AC33" s="23">
        <v>117.47266666666667</v>
      </c>
      <c r="AD33" s="23">
        <v>102.88033333333334</v>
      </c>
      <c r="AE33" s="23">
        <v>103.10300000000001</v>
      </c>
      <c r="AF33" s="23">
        <v>100.21966666666667</v>
      </c>
      <c r="AG33" s="23">
        <v>102.07966666666667</v>
      </c>
      <c r="AH33" s="23">
        <v>102.30033333333334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24">
        <f t="shared" si="1"/>
        <v>9870.197333</v>
      </c>
      <c r="AW33" s="25">
        <v>14.0</v>
      </c>
      <c r="AX33" s="5"/>
      <c r="AY33" s="5"/>
    </row>
    <row r="34" ht="15.75" customHeight="1">
      <c r="A34" s="2">
        <v>13.0</v>
      </c>
      <c r="B34" s="2">
        <v>11567.0</v>
      </c>
      <c r="C34" s="23">
        <v>1828.246</v>
      </c>
      <c r="D34" s="23">
        <v>500.5563333333333</v>
      </c>
      <c r="E34" s="23">
        <v>359.697</v>
      </c>
      <c r="F34" s="23">
        <v>372.412</v>
      </c>
      <c r="G34" s="23">
        <v>326.526</v>
      </c>
      <c r="H34" s="23">
        <v>269.2563333333333</v>
      </c>
      <c r="I34" s="23">
        <v>278.454</v>
      </c>
      <c r="J34" s="23">
        <v>257.132</v>
      </c>
      <c r="K34" s="23">
        <v>243.465</v>
      </c>
      <c r="L34" s="23">
        <v>234.596</v>
      </c>
      <c r="M34" s="23">
        <v>197.1196666666667</v>
      </c>
      <c r="N34" s="23">
        <v>209.87533333333332</v>
      </c>
      <c r="O34" s="23">
        <v>198.179</v>
      </c>
      <c r="P34" s="23">
        <v>187.59533333333334</v>
      </c>
      <c r="Q34" s="23">
        <v>174.277</v>
      </c>
      <c r="R34" s="23">
        <v>150.66766666666663</v>
      </c>
      <c r="S34" s="23">
        <v>163.87</v>
      </c>
      <c r="T34" s="23">
        <v>151.23833333333332</v>
      </c>
      <c r="U34" s="23">
        <v>153.65699999999998</v>
      </c>
      <c r="V34" s="23">
        <v>152.26833333333332</v>
      </c>
      <c r="W34" s="23">
        <v>139.36066666666667</v>
      </c>
      <c r="X34" s="23">
        <v>139.97466666666668</v>
      </c>
      <c r="Y34" s="23">
        <v>94.55</v>
      </c>
      <c r="Z34" s="23">
        <v>107.40833333333333</v>
      </c>
      <c r="AA34" s="23">
        <v>93.19800000000001</v>
      </c>
      <c r="AB34" s="23">
        <v>93.06466666666667</v>
      </c>
      <c r="AC34" s="23">
        <v>81.90766666666667</v>
      </c>
      <c r="AD34" s="23">
        <v>81.89833333333334</v>
      </c>
      <c r="AE34" s="23">
        <v>95.26733333333334</v>
      </c>
      <c r="AF34" s="23">
        <v>93.44533333333334</v>
      </c>
      <c r="AG34" s="23">
        <v>95.74733333333333</v>
      </c>
      <c r="AH34" s="23">
        <v>72.126</v>
      </c>
      <c r="AI34" s="23">
        <v>60.465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24">
        <f t="shared" si="1"/>
        <v>7657.501667</v>
      </c>
      <c r="AW34" s="25">
        <v>13.0</v>
      </c>
      <c r="AX34" s="5"/>
      <c r="AY34" s="5"/>
    </row>
    <row r="35" ht="15.75" customHeight="1">
      <c r="A35" s="2">
        <v>12.0</v>
      </c>
      <c r="B35" s="2">
        <v>14362.0</v>
      </c>
      <c r="C35" s="23">
        <v>2298.0433333333335</v>
      </c>
      <c r="D35" s="23">
        <v>719.2573333333333</v>
      </c>
      <c r="E35" s="23">
        <v>418.88400000000007</v>
      </c>
      <c r="F35" s="23">
        <v>446.87066666666664</v>
      </c>
      <c r="G35" s="23">
        <v>446.27666666666664</v>
      </c>
      <c r="H35" s="23">
        <v>404.03133333333335</v>
      </c>
      <c r="I35" s="23">
        <v>274.1453333333333</v>
      </c>
      <c r="J35" s="23">
        <v>302.1073333333334</v>
      </c>
      <c r="K35" s="23">
        <v>274.534</v>
      </c>
      <c r="L35" s="23">
        <v>275.8053333333333</v>
      </c>
      <c r="M35" s="23">
        <v>304.67</v>
      </c>
      <c r="N35" s="23">
        <v>273.67333333333335</v>
      </c>
      <c r="O35" s="23">
        <v>216.81199999999998</v>
      </c>
      <c r="P35" s="23">
        <v>245.0626666666667</v>
      </c>
      <c r="Q35" s="23">
        <v>174.63666666666666</v>
      </c>
      <c r="R35" s="23">
        <v>173.89933333333332</v>
      </c>
      <c r="S35" s="23">
        <v>158.34266666666667</v>
      </c>
      <c r="T35" s="23">
        <v>158.16466666666668</v>
      </c>
      <c r="U35" s="23">
        <v>175.332</v>
      </c>
      <c r="V35" s="23">
        <v>158.998</v>
      </c>
      <c r="W35" s="23">
        <v>174.86533333333333</v>
      </c>
      <c r="X35" s="23">
        <v>175.07</v>
      </c>
      <c r="Y35" s="23">
        <v>131.772</v>
      </c>
      <c r="Z35" s="23">
        <v>115.65</v>
      </c>
      <c r="AA35" s="23">
        <v>132.44333333333333</v>
      </c>
      <c r="AB35" s="23">
        <v>116.29</v>
      </c>
      <c r="AC35" s="23">
        <v>102.86533333333334</v>
      </c>
      <c r="AD35" s="23">
        <v>103.18</v>
      </c>
      <c r="AE35" s="23">
        <v>114.99266666666666</v>
      </c>
      <c r="AF35" s="23">
        <v>101.016</v>
      </c>
      <c r="AG35" s="23">
        <v>117.70666666666666</v>
      </c>
      <c r="AH35" s="23">
        <v>101.16333333333334</v>
      </c>
      <c r="AI35" s="23">
        <v>74.17266666666667</v>
      </c>
      <c r="AJ35" s="23">
        <v>74.09066666666666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24">
        <f t="shared" si="1"/>
        <v>9534.824667</v>
      </c>
      <c r="AW35" s="25">
        <v>12.0</v>
      </c>
      <c r="AX35" s="5"/>
      <c r="AY35" s="5"/>
    </row>
    <row r="36" ht="15.75" customHeight="1">
      <c r="A36" s="2">
        <v>11.0</v>
      </c>
      <c r="B36" s="2">
        <v>18709.0</v>
      </c>
      <c r="C36" s="23">
        <v>2921.8399999999997</v>
      </c>
      <c r="D36" s="23">
        <v>804.8363333333333</v>
      </c>
      <c r="E36" s="23">
        <v>601.31</v>
      </c>
      <c r="F36" s="23">
        <v>526.7533333333333</v>
      </c>
      <c r="G36" s="23">
        <v>487.86999999999995</v>
      </c>
      <c r="H36" s="23">
        <v>561.716</v>
      </c>
      <c r="I36" s="23">
        <v>411.9113333333333</v>
      </c>
      <c r="J36" s="23">
        <v>338.8306666666667</v>
      </c>
      <c r="K36" s="23">
        <v>377.372</v>
      </c>
      <c r="L36" s="23">
        <v>394.04766666666666</v>
      </c>
      <c r="M36" s="23">
        <v>319.84366666666665</v>
      </c>
      <c r="N36" s="23">
        <v>355.931</v>
      </c>
      <c r="O36" s="23">
        <v>299.4506666666667</v>
      </c>
      <c r="P36" s="23">
        <v>301.58</v>
      </c>
      <c r="Q36" s="23">
        <v>263.1053333333333</v>
      </c>
      <c r="R36" s="23">
        <v>227.55333333333334</v>
      </c>
      <c r="S36" s="23">
        <v>264.126</v>
      </c>
      <c r="T36" s="23">
        <v>227.702</v>
      </c>
      <c r="U36" s="23">
        <v>244.713</v>
      </c>
      <c r="V36" s="23">
        <v>189.556</v>
      </c>
      <c r="W36" s="23">
        <v>206.80299999999997</v>
      </c>
      <c r="X36" s="23">
        <v>206.97033333333331</v>
      </c>
      <c r="Y36" s="23">
        <v>151.73066666666665</v>
      </c>
      <c r="Z36" s="23">
        <v>168.85766666666666</v>
      </c>
      <c r="AA36" s="23">
        <v>132.507</v>
      </c>
      <c r="AB36" s="23">
        <v>151.588</v>
      </c>
      <c r="AC36" s="23">
        <v>151.62066666666666</v>
      </c>
      <c r="AD36" s="23">
        <v>132.46566666666666</v>
      </c>
      <c r="AE36" s="23">
        <v>133.809</v>
      </c>
      <c r="AF36" s="23">
        <v>134.24433333333332</v>
      </c>
      <c r="AG36" s="23">
        <v>131.39566666666667</v>
      </c>
      <c r="AH36" s="23">
        <v>114.79866666666668</v>
      </c>
      <c r="AI36" s="23">
        <v>95.129</v>
      </c>
      <c r="AJ36" s="23">
        <v>93.993</v>
      </c>
      <c r="AK36" s="23">
        <v>94.279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24">
        <f t="shared" si="1"/>
        <v>12220.24</v>
      </c>
      <c r="AW36" s="25">
        <v>11.0</v>
      </c>
      <c r="AX36" s="5"/>
      <c r="AY36" s="5"/>
    </row>
    <row r="37" ht="15.75" customHeight="1">
      <c r="A37" s="2">
        <v>10.0</v>
      </c>
      <c r="B37" s="2">
        <v>21946.0</v>
      </c>
      <c r="C37" s="23">
        <v>4236.31</v>
      </c>
      <c r="D37" s="23">
        <v>990.592</v>
      </c>
      <c r="E37" s="23">
        <v>638.7346666666667</v>
      </c>
      <c r="F37" s="23">
        <v>636.8953333333334</v>
      </c>
      <c r="G37" s="23">
        <v>683.2306666666667</v>
      </c>
      <c r="H37" s="23">
        <v>507.9506666666666</v>
      </c>
      <c r="I37" s="23">
        <v>441.5226666666667</v>
      </c>
      <c r="J37" s="23">
        <v>484.0953333333333</v>
      </c>
      <c r="K37" s="23">
        <v>461.90000000000003</v>
      </c>
      <c r="L37" s="23">
        <v>441.3666666666667</v>
      </c>
      <c r="M37" s="23">
        <v>397.39199999999994</v>
      </c>
      <c r="N37" s="23">
        <v>397.7893333333333</v>
      </c>
      <c r="O37" s="23">
        <v>375.636</v>
      </c>
      <c r="P37" s="23">
        <v>329.6193333333333</v>
      </c>
      <c r="Q37" s="23">
        <v>331.9993333333333</v>
      </c>
      <c r="R37" s="23">
        <v>307.7633333333334</v>
      </c>
      <c r="S37" s="23">
        <v>265.9653333333334</v>
      </c>
      <c r="T37" s="23">
        <v>286.35533333333336</v>
      </c>
      <c r="U37" s="23">
        <v>286.49133333333333</v>
      </c>
      <c r="V37" s="23">
        <v>222.43533333333335</v>
      </c>
      <c r="W37" s="23">
        <v>265.3486666666667</v>
      </c>
      <c r="X37" s="23">
        <v>243.67066666666665</v>
      </c>
      <c r="Y37" s="23">
        <v>199.82799999999997</v>
      </c>
      <c r="Z37" s="23">
        <v>177.65866666666668</v>
      </c>
      <c r="AA37" s="23">
        <v>177.96066666666667</v>
      </c>
      <c r="AB37" s="23">
        <v>154.07133333333334</v>
      </c>
      <c r="AC37" s="23">
        <v>153.90400000000002</v>
      </c>
      <c r="AD37" s="23">
        <v>176.126</v>
      </c>
      <c r="AE37" s="23">
        <v>156.76466666666667</v>
      </c>
      <c r="AF37" s="23">
        <v>154.07066666666668</v>
      </c>
      <c r="AG37" s="23">
        <v>176.774</v>
      </c>
      <c r="AH37" s="23">
        <v>153.792</v>
      </c>
      <c r="AI37" s="23">
        <v>111.51066666666667</v>
      </c>
      <c r="AJ37" s="23">
        <v>112.47333333333334</v>
      </c>
      <c r="AK37" s="23">
        <v>110.68666666666667</v>
      </c>
      <c r="AL37" s="23">
        <v>89.04933333333334</v>
      </c>
      <c r="AM37" s="5"/>
      <c r="AN37" s="5"/>
      <c r="AO37" s="5"/>
      <c r="AP37" s="5"/>
      <c r="AQ37" s="5"/>
      <c r="AR37" s="5"/>
      <c r="AS37" s="5"/>
      <c r="AT37" s="5"/>
      <c r="AU37" s="5"/>
      <c r="AV37" s="24">
        <f t="shared" si="1"/>
        <v>15337.734</v>
      </c>
      <c r="AW37" s="25">
        <v>10.0</v>
      </c>
      <c r="AX37" s="5"/>
      <c r="AY37" s="5"/>
    </row>
    <row r="38" ht="15.75" customHeight="1">
      <c r="A38" s="2">
        <v>9.0</v>
      </c>
      <c r="B38" s="2">
        <v>13502.0</v>
      </c>
      <c r="C38" s="23">
        <v>2351.228</v>
      </c>
      <c r="D38" s="23">
        <v>621.8006666666666</v>
      </c>
      <c r="E38" s="23">
        <v>460.26000000000005</v>
      </c>
      <c r="F38" s="23">
        <v>433.7666666666667</v>
      </c>
      <c r="G38" s="23">
        <v>366.63866666666667</v>
      </c>
      <c r="H38" s="23">
        <v>339.08133333333336</v>
      </c>
      <c r="I38" s="23">
        <v>270.5706666666667</v>
      </c>
      <c r="J38" s="23">
        <v>310.692</v>
      </c>
      <c r="K38" s="23">
        <v>258.25</v>
      </c>
      <c r="L38" s="23">
        <v>271.2186666666667</v>
      </c>
      <c r="M38" s="23">
        <v>270.2366666666667</v>
      </c>
      <c r="N38" s="23">
        <v>231.8126666666667</v>
      </c>
      <c r="O38" s="23">
        <v>231.1146666666667</v>
      </c>
      <c r="P38" s="23">
        <v>205.57666666666665</v>
      </c>
      <c r="Q38" s="23">
        <v>204.16733333333335</v>
      </c>
      <c r="R38" s="23">
        <v>190.456</v>
      </c>
      <c r="S38" s="23">
        <v>164.64466666666667</v>
      </c>
      <c r="T38" s="23">
        <v>164.71733333333333</v>
      </c>
      <c r="U38" s="23">
        <v>150.188</v>
      </c>
      <c r="V38" s="23">
        <v>149.7373333333333</v>
      </c>
      <c r="W38" s="23">
        <v>135.684</v>
      </c>
      <c r="X38" s="23">
        <v>150.004</v>
      </c>
      <c r="Y38" s="23">
        <v>123.63333333333333</v>
      </c>
      <c r="Z38" s="23">
        <v>110.30333333333334</v>
      </c>
      <c r="AA38" s="23">
        <v>96.86999999999999</v>
      </c>
      <c r="AB38" s="23">
        <v>94.624</v>
      </c>
      <c r="AC38" s="23">
        <v>108.274</v>
      </c>
      <c r="AD38" s="23">
        <v>110.07333333333334</v>
      </c>
      <c r="AE38" s="23">
        <v>109.47933333333334</v>
      </c>
      <c r="AF38" s="23">
        <v>108.59933333333333</v>
      </c>
      <c r="AG38" s="23">
        <v>97.67999999999999</v>
      </c>
      <c r="AH38" s="23">
        <v>82.98333333333333</v>
      </c>
      <c r="AI38" s="23">
        <v>69.11666666666667</v>
      </c>
      <c r="AJ38" s="23">
        <v>70.74466666666667</v>
      </c>
      <c r="AK38" s="23">
        <v>69.82466666666667</v>
      </c>
      <c r="AL38" s="23">
        <v>69.52266666666667</v>
      </c>
      <c r="AM38" s="23">
        <v>68.134</v>
      </c>
      <c r="AN38" s="5"/>
      <c r="AO38" s="5"/>
      <c r="AP38" s="5"/>
      <c r="AQ38" s="5"/>
      <c r="AR38" s="5"/>
      <c r="AS38" s="5"/>
      <c r="AT38" s="5"/>
      <c r="AU38" s="5"/>
      <c r="AV38" s="24">
        <f t="shared" si="1"/>
        <v>9321.708667</v>
      </c>
      <c r="AW38" s="25">
        <v>9.0</v>
      </c>
      <c r="AX38" s="5"/>
      <c r="AY38" s="5"/>
    </row>
    <row r="39" ht="15.75" customHeight="1">
      <c r="A39" s="2">
        <v>8.0</v>
      </c>
      <c r="B39" s="2">
        <v>13102.0</v>
      </c>
      <c r="C39" s="23">
        <v>2529.6246666666666</v>
      </c>
      <c r="D39" s="23">
        <v>656.9486666666667</v>
      </c>
      <c r="E39" s="23">
        <v>355.0466666666667</v>
      </c>
      <c r="F39" s="23">
        <v>327.73</v>
      </c>
      <c r="G39" s="23">
        <v>396.19466666666665</v>
      </c>
      <c r="H39" s="23">
        <v>327.6286666666667</v>
      </c>
      <c r="I39" s="23">
        <v>278.17466666666667</v>
      </c>
      <c r="J39" s="23">
        <v>289.96799999999996</v>
      </c>
      <c r="K39" s="23">
        <v>262.82</v>
      </c>
      <c r="L39" s="23">
        <v>238.11466666666666</v>
      </c>
      <c r="M39" s="23">
        <v>223.852</v>
      </c>
      <c r="N39" s="23">
        <v>212.25466666666668</v>
      </c>
      <c r="O39" s="23">
        <v>224.64933333333335</v>
      </c>
      <c r="P39" s="23">
        <v>222.80933333333334</v>
      </c>
      <c r="Q39" s="23">
        <v>184.444</v>
      </c>
      <c r="R39" s="23">
        <v>186.138</v>
      </c>
      <c r="S39" s="23">
        <v>158.24533333333332</v>
      </c>
      <c r="T39" s="23">
        <v>144.46666666666664</v>
      </c>
      <c r="U39" s="23">
        <v>159.90599999999998</v>
      </c>
      <c r="V39" s="23">
        <v>147.3613333333333</v>
      </c>
      <c r="W39" s="23">
        <v>160.17533333333333</v>
      </c>
      <c r="X39" s="23">
        <v>160.09466666666665</v>
      </c>
      <c r="Y39" s="23">
        <v>107.45066666666666</v>
      </c>
      <c r="Z39" s="23">
        <v>105.27933333333334</v>
      </c>
      <c r="AA39" s="23">
        <v>118.982</v>
      </c>
      <c r="AB39" s="23">
        <v>105.632</v>
      </c>
      <c r="AC39" s="23">
        <v>92.17866666666667</v>
      </c>
      <c r="AD39" s="23">
        <v>106.24333333333334</v>
      </c>
      <c r="AE39" s="23">
        <v>91.96533333333333</v>
      </c>
      <c r="AF39" s="23">
        <v>107.46266666666666</v>
      </c>
      <c r="AG39" s="23">
        <v>104.986</v>
      </c>
      <c r="AH39" s="23">
        <v>79.17533333333333</v>
      </c>
      <c r="AI39" s="23">
        <v>66.994</v>
      </c>
      <c r="AJ39" s="23">
        <v>67.98466666666667</v>
      </c>
      <c r="AK39" s="23">
        <v>67.48066666666668</v>
      </c>
      <c r="AL39" s="23">
        <v>55.54533333333333</v>
      </c>
      <c r="AM39" s="23">
        <v>54.849333333333334</v>
      </c>
      <c r="AN39" s="23">
        <v>54.470666666666666</v>
      </c>
      <c r="AO39" s="5"/>
      <c r="AP39" s="5"/>
      <c r="AQ39" s="5"/>
      <c r="AR39" s="5"/>
      <c r="AS39" s="5"/>
      <c r="AT39" s="5"/>
      <c r="AU39" s="5"/>
      <c r="AV39" s="24">
        <f t="shared" si="1"/>
        <v>9233.327333</v>
      </c>
      <c r="AW39" s="25">
        <v>8.0</v>
      </c>
      <c r="AX39" s="5"/>
      <c r="AY39" s="5"/>
    </row>
    <row r="40" ht="15.75" customHeight="1">
      <c r="A40" s="2">
        <v>7.0</v>
      </c>
      <c r="B40" s="2">
        <v>13354.0</v>
      </c>
      <c r="C40" s="23">
        <v>2004.2993333333332</v>
      </c>
      <c r="D40" s="23">
        <v>616.1046666666666</v>
      </c>
      <c r="E40" s="23">
        <v>443.5373333333333</v>
      </c>
      <c r="F40" s="23">
        <v>428.3473333333334</v>
      </c>
      <c r="G40" s="23">
        <v>336.2786666666667</v>
      </c>
      <c r="H40" s="23">
        <v>375.83000000000004</v>
      </c>
      <c r="I40" s="23">
        <v>282.88000000000005</v>
      </c>
      <c r="J40" s="23">
        <v>281.8866666666667</v>
      </c>
      <c r="K40" s="23">
        <v>282.88800000000003</v>
      </c>
      <c r="L40" s="23">
        <v>255.76733333333334</v>
      </c>
      <c r="M40" s="23">
        <v>282.3453333333334</v>
      </c>
      <c r="N40" s="23">
        <v>214.05733333333336</v>
      </c>
      <c r="O40" s="23">
        <v>202.55</v>
      </c>
      <c r="P40" s="23">
        <v>228.84800000000004</v>
      </c>
      <c r="Q40" s="23">
        <v>174.28</v>
      </c>
      <c r="R40" s="23">
        <v>188.82800000000003</v>
      </c>
      <c r="S40" s="23">
        <v>163.57666666666665</v>
      </c>
      <c r="T40" s="23">
        <v>161.5773333333333</v>
      </c>
      <c r="U40" s="23">
        <v>175.56266666666667</v>
      </c>
      <c r="V40" s="23">
        <v>149.81933333333333</v>
      </c>
      <c r="W40" s="23">
        <v>136.2973333333333</v>
      </c>
      <c r="X40" s="23">
        <v>147.528</v>
      </c>
      <c r="Y40" s="23">
        <v>120.37866666666666</v>
      </c>
      <c r="Z40" s="23">
        <v>108.60533333333333</v>
      </c>
      <c r="AA40" s="23">
        <v>110.12466666666667</v>
      </c>
      <c r="AB40" s="23">
        <v>109.09066666666668</v>
      </c>
      <c r="AC40" s="23">
        <v>109.168</v>
      </c>
      <c r="AD40" s="23">
        <v>108.26333333333334</v>
      </c>
      <c r="AE40" s="23">
        <v>107.51133333333334</v>
      </c>
      <c r="AF40" s="23">
        <v>107.37933333333334</v>
      </c>
      <c r="AG40" s="23">
        <v>108.23466666666667</v>
      </c>
      <c r="AH40" s="23">
        <v>82.58333333333333</v>
      </c>
      <c r="AI40" s="23">
        <v>66.89733333333334</v>
      </c>
      <c r="AJ40" s="23">
        <v>67.87333333333333</v>
      </c>
      <c r="AK40" s="23">
        <v>69.81666666666666</v>
      </c>
      <c r="AL40" s="23">
        <v>68.99333333333333</v>
      </c>
      <c r="AM40" s="23">
        <v>68.616</v>
      </c>
      <c r="AN40" s="23">
        <v>54.39866666666667</v>
      </c>
      <c r="AO40" s="23">
        <v>54.90666666666667</v>
      </c>
      <c r="AP40" s="5"/>
      <c r="AQ40" s="5"/>
      <c r="AR40" s="5"/>
      <c r="AS40" s="5"/>
      <c r="AT40" s="5"/>
      <c r="AU40" s="5"/>
      <c r="AV40" s="24">
        <f t="shared" si="1"/>
        <v>9055.930667</v>
      </c>
      <c r="AW40" s="25">
        <v>7.0</v>
      </c>
      <c r="AX40" s="5"/>
      <c r="AY40" s="5"/>
    </row>
    <row r="41" ht="15.75" customHeight="1">
      <c r="A41" s="2">
        <v>6.0</v>
      </c>
      <c r="B41" s="2">
        <v>14051.0</v>
      </c>
      <c r="C41" s="23">
        <v>2783.9926666666665</v>
      </c>
      <c r="D41" s="23">
        <v>760.2613333333334</v>
      </c>
      <c r="E41" s="23">
        <v>379.969</v>
      </c>
      <c r="F41" s="23">
        <v>465.8310000000001</v>
      </c>
      <c r="G41" s="23">
        <v>395.6573333333333</v>
      </c>
      <c r="H41" s="23">
        <v>353.2996666666667</v>
      </c>
      <c r="I41" s="23">
        <v>284.0473333333333</v>
      </c>
      <c r="J41" s="23">
        <v>325.40433333333334</v>
      </c>
      <c r="K41" s="23">
        <v>281.57733333333334</v>
      </c>
      <c r="L41" s="23">
        <v>283.83</v>
      </c>
      <c r="M41" s="23">
        <v>239.49633333333335</v>
      </c>
      <c r="N41" s="23">
        <v>267.677</v>
      </c>
      <c r="O41" s="23">
        <v>210.87166666666664</v>
      </c>
      <c r="P41" s="23">
        <v>241.3116666666667</v>
      </c>
      <c r="Q41" s="23">
        <v>169.11333333333332</v>
      </c>
      <c r="R41" s="23">
        <v>171.18066666666667</v>
      </c>
      <c r="S41" s="23">
        <v>171.35999999999999</v>
      </c>
      <c r="T41" s="23">
        <v>171.434</v>
      </c>
      <c r="U41" s="23">
        <v>169.87533333333332</v>
      </c>
      <c r="V41" s="23">
        <v>142.63333333333333</v>
      </c>
      <c r="W41" s="23">
        <v>171.444</v>
      </c>
      <c r="X41" s="23">
        <v>141.86733333333333</v>
      </c>
      <c r="Y41" s="23">
        <v>114.38866666666667</v>
      </c>
      <c r="Z41" s="23">
        <v>115.61533333333334</v>
      </c>
      <c r="AA41" s="23">
        <v>113.19533333333334</v>
      </c>
      <c r="AB41" s="23">
        <v>98.859</v>
      </c>
      <c r="AC41" s="23">
        <v>101.22766666666666</v>
      </c>
      <c r="AD41" s="23">
        <v>113.67066666666666</v>
      </c>
      <c r="AE41" s="23">
        <v>114.304</v>
      </c>
      <c r="AF41" s="23">
        <v>112.50533333333334</v>
      </c>
      <c r="AG41" s="23">
        <v>101.55166666666666</v>
      </c>
      <c r="AH41" s="23">
        <v>100.481</v>
      </c>
      <c r="AI41" s="23">
        <v>73.53699999999999</v>
      </c>
      <c r="AJ41" s="23">
        <v>71.21499999999999</v>
      </c>
      <c r="AK41" s="23">
        <v>71.40966666666667</v>
      </c>
      <c r="AL41" s="23">
        <v>58.79533333333333</v>
      </c>
      <c r="AM41" s="23">
        <v>70.48166666666667</v>
      </c>
      <c r="AN41" s="23">
        <v>71.119</v>
      </c>
      <c r="AO41" s="23">
        <v>70.58366666666666</v>
      </c>
      <c r="AP41" s="23">
        <v>56.512</v>
      </c>
      <c r="AQ41" s="5"/>
      <c r="AR41" s="5"/>
      <c r="AS41" s="5"/>
      <c r="AT41" s="5"/>
      <c r="AU41" s="5"/>
      <c r="AV41" s="24">
        <f t="shared" si="1"/>
        <v>10211.58667</v>
      </c>
      <c r="AW41" s="25">
        <v>6.0</v>
      </c>
      <c r="AX41" s="5"/>
      <c r="AY41" s="5"/>
    </row>
    <row r="42" ht="15.75" customHeight="1">
      <c r="A42" s="2">
        <v>5.0</v>
      </c>
      <c r="B42" s="2">
        <v>17739.0</v>
      </c>
      <c r="C42" s="23">
        <v>3302.01</v>
      </c>
      <c r="D42" s="23">
        <v>782.598</v>
      </c>
      <c r="E42" s="23">
        <v>622.1563333333334</v>
      </c>
      <c r="F42" s="23">
        <v>462.842</v>
      </c>
      <c r="G42" s="23">
        <v>515.6210000000001</v>
      </c>
      <c r="H42" s="23">
        <v>461.88666666666666</v>
      </c>
      <c r="I42" s="23">
        <v>372.819</v>
      </c>
      <c r="J42" s="23">
        <v>375.58833333333337</v>
      </c>
      <c r="K42" s="23">
        <v>303.4936666666667</v>
      </c>
      <c r="L42" s="23">
        <v>320.3113333333333</v>
      </c>
      <c r="M42" s="23">
        <v>304.01900000000006</v>
      </c>
      <c r="N42" s="23">
        <v>337.37033333333335</v>
      </c>
      <c r="O42" s="23">
        <v>266.24966666666666</v>
      </c>
      <c r="P42" s="23">
        <v>302.47833333333335</v>
      </c>
      <c r="Q42" s="23">
        <v>267.10966666666667</v>
      </c>
      <c r="R42" s="23">
        <v>249.78466666666668</v>
      </c>
      <c r="S42" s="23">
        <v>231.96966666666665</v>
      </c>
      <c r="T42" s="23">
        <v>233.06833333333333</v>
      </c>
      <c r="U42" s="23">
        <v>232.38166666666666</v>
      </c>
      <c r="V42" s="23">
        <v>178.0966666666667</v>
      </c>
      <c r="W42" s="23">
        <v>196.505</v>
      </c>
      <c r="X42" s="23">
        <v>197.62166666666667</v>
      </c>
      <c r="Y42" s="23">
        <v>142.684</v>
      </c>
      <c r="Z42" s="23">
        <v>142.002</v>
      </c>
      <c r="AA42" s="23">
        <v>162.39899999999997</v>
      </c>
      <c r="AB42" s="23">
        <v>142.32933333333335</v>
      </c>
      <c r="AC42" s="23">
        <v>142.822</v>
      </c>
      <c r="AD42" s="23">
        <v>125.71366666666667</v>
      </c>
      <c r="AE42" s="23">
        <v>143.626</v>
      </c>
      <c r="AF42" s="23">
        <v>127.38433333333333</v>
      </c>
      <c r="AG42" s="23">
        <v>127.34433333333334</v>
      </c>
      <c r="AH42" s="23">
        <v>124.47366666666667</v>
      </c>
      <c r="AI42" s="23">
        <v>88.91966666666667</v>
      </c>
      <c r="AJ42" s="23">
        <v>91.123</v>
      </c>
      <c r="AK42" s="23">
        <v>90.21633333333334</v>
      </c>
      <c r="AL42" s="23">
        <v>90.74766666666667</v>
      </c>
      <c r="AM42" s="23">
        <v>90.32100000000001</v>
      </c>
      <c r="AN42" s="23">
        <v>72.31</v>
      </c>
      <c r="AO42" s="23">
        <v>90.85700000000001</v>
      </c>
      <c r="AP42" s="23">
        <v>72.366</v>
      </c>
      <c r="AQ42" s="23">
        <v>73.046</v>
      </c>
      <c r="AR42" s="5"/>
      <c r="AS42" s="5"/>
      <c r="AT42" s="5"/>
      <c r="AU42" s="5"/>
      <c r="AV42" s="24">
        <f t="shared" si="1"/>
        <v>12656.666</v>
      </c>
      <c r="AW42" s="25">
        <v>5.0</v>
      </c>
      <c r="AX42" s="5"/>
      <c r="AY42" s="5"/>
    </row>
    <row r="43" ht="15.75" customHeight="1">
      <c r="A43" s="2">
        <v>4.0</v>
      </c>
      <c r="B43" s="2">
        <v>18451.0</v>
      </c>
      <c r="C43" s="23">
        <v>3138.8933333333334</v>
      </c>
      <c r="D43" s="23">
        <v>885.846</v>
      </c>
      <c r="E43" s="23">
        <v>591.1406666666667</v>
      </c>
      <c r="F43" s="23">
        <v>516.6853333333333</v>
      </c>
      <c r="G43" s="23">
        <v>481.9046666666667</v>
      </c>
      <c r="H43" s="23">
        <v>516.6366666666667</v>
      </c>
      <c r="I43" s="23">
        <v>389.06966666666665</v>
      </c>
      <c r="J43" s="23">
        <v>389.3163333333333</v>
      </c>
      <c r="K43" s="23">
        <v>371.9033333333333</v>
      </c>
      <c r="L43" s="23">
        <v>315.5756666666667</v>
      </c>
      <c r="M43" s="23">
        <v>369.0566666666667</v>
      </c>
      <c r="N43" s="23">
        <v>371.0793333333333</v>
      </c>
      <c r="O43" s="23">
        <v>296.2746666666667</v>
      </c>
      <c r="P43" s="23">
        <v>333.6913333333333</v>
      </c>
      <c r="Q43" s="23">
        <v>223.79000000000002</v>
      </c>
      <c r="R43" s="23">
        <v>223.97333333333333</v>
      </c>
      <c r="S43" s="23">
        <v>223.096</v>
      </c>
      <c r="T43" s="23">
        <v>223.074</v>
      </c>
      <c r="U43" s="23">
        <v>223.06533333333334</v>
      </c>
      <c r="V43" s="23">
        <v>240.277</v>
      </c>
      <c r="W43" s="23">
        <v>185.27066666666667</v>
      </c>
      <c r="X43" s="23">
        <v>205.51966666666664</v>
      </c>
      <c r="Y43" s="23">
        <v>168.82166666666666</v>
      </c>
      <c r="Z43" s="23">
        <v>169.07633333333334</v>
      </c>
      <c r="AA43" s="23">
        <v>148.04866666666666</v>
      </c>
      <c r="AB43" s="23">
        <v>131.453</v>
      </c>
      <c r="AC43" s="23">
        <v>131.86833333333334</v>
      </c>
      <c r="AD43" s="23">
        <v>130.71566666666666</v>
      </c>
      <c r="AE43" s="23">
        <v>149.16066666666666</v>
      </c>
      <c r="AF43" s="23">
        <v>129.595</v>
      </c>
      <c r="AG43" s="23">
        <v>129.8096666666667</v>
      </c>
      <c r="AH43" s="23">
        <v>112.36266666666667</v>
      </c>
      <c r="AI43" s="23">
        <v>92.65766666666666</v>
      </c>
      <c r="AJ43" s="23">
        <v>92.31433333333332</v>
      </c>
      <c r="AK43" s="23">
        <v>93.65166666666666</v>
      </c>
      <c r="AL43" s="23">
        <v>94.533</v>
      </c>
      <c r="AM43" s="23">
        <v>94.55833333333332</v>
      </c>
      <c r="AN43" s="23">
        <v>92.62166666666666</v>
      </c>
      <c r="AO43" s="23">
        <v>74.768</v>
      </c>
      <c r="AP43" s="23">
        <v>75.524</v>
      </c>
      <c r="AQ43" s="23">
        <v>75.79533333333333</v>
      </c>
      <c r="AR43" s="23">
        <v>74.56133333333334</v>
      </c>
      <c r="AS43" s="5"/>
      <c r="AT43" s="5"/>
      <c r="AU43" s="5"/>
      <c r="AV43" s="24">
        <f t="shared" si="1"/>
        <v>12977.03667</v>
      </c>
      <c r="AW43" s="25">
        <v>4.0</v>
      </c>
      <c r="AX43" s="5"/>
      <c r="AY43" s="5"/>
    </row>
    <row r="44" ht="15.75" customHeight="1">
      <c r="A44" s="2">
        <v>3.0</v>
      </c>
      <c r="B44" s="2">
        <v>17045.0</v>
      </c>
      <c r="C44" s="23">
        <v>2966.559333333333</v>
      </c>
      <c r="D44" s="23">
        <v>837.4536666666667</v>
      </c>
      <c r="E44" s="23">
        <v>478.856</v>
      </c>
      <c r="F44" s="23">
        <v>531.7056666666666</v>
      </c>
      <c r="G44" s="23">
        <v>496.46233333333333</v>
      </c>
      <c r="H44" s="23">
        <v>393.8683333333333</v>
      </c>
      <c r="I44" s="23">
        <v>410.782</v>
      </c>
      <c r="J44" s="23">
        <v>392.49499999999995</v>
      </c>
      <c r="K44" s="23">
        <v>323.86033333333336</v>
      </c>
      <c r="L44" s="23">
        <v>324.2436666666667</v>
      </c>
      <c r="M44" s="23">
        <v>358.6576666666667</v>
      </c>
      <c r="N44" s="23">
        <v>343.76133333333337</v>
      </c>
      <c r="O44" s="23">
        <v>325.2816666666667</v>
      </c>
      <c r="P44" s="23">
        <v>291.6136666666667</v>
      </c>
      <c r="Q44" s="23">
        <v>239.41</v>
      </c>
      <c r="R44" s="23">
        <v>206.92533333333333</v>
      </c>
      <c r="S44" s="23">
        <v>223.85099999999997</v>
      </c>
      <c r="T44" s="23">
        <v>190.313</v>
      </c>
      <c r="U44" s="23">
        <v>190.21433333333331</v>
      </c>
      <c r="V44" s="23">
        <v>171.88600000000002</v>
      </c>
      <c r="W44" s="23">
        <v>206.21066666666667</v>
      </c>
      <c r="X44" s="23">
        <v>171.858</v>
      </c>
      <c r="Y44" s="23">
        <v>154.915</v>
      </c>
      <c r="Z44" s="23">
        <v>154.23233333333334</v>
      </c>
      <c r="AA44" s="23">
        <v>153.98966666666666</v>
      </c>
      <c r="AB44" s="23">
        <v>120.199</v>
      </c>
      <c r="AC44" s="23">
        <v>119.67966666666666</v>
      </c>
      <c r="AD44" s="23">
        <v>121.27166666666666</v>
      </c>
      <c r="AE44" s="23">
        <v>122.04299999999999</v>
      </c>
      <c r="AF44" s="23">
        <v>120.72033333333333</v>
      </c>
      <c r="AG44" s="23">
        <v>120.09566666666666</v>
      </c>
      <c r="AH44" s="23">
        <v>103.08999999999999</v>
      </c>
      <c r="AI44" s="23">
        <v>86.281</v>
      </c>
      <c r="AJ44" s="23">
        <v>88.415</v>
      </c>
      <c r="AK44" s="23">
        <v>86.21366666666667</v>
      </c>
      <c r="AL44" s="23">
        <v>71.26466666666667</v>
      </c>
      <c r="AM44" s="23">
        <v>86.42633333333335</v>
      </c>
      <c r="AN44" s="23">
        <v>70.28733333333334</v>
      </c>
      <c r="AO44" s="23">
        <v>70.09066666666668</v>
      </c>
      <c r="AP44" s="23">
        <v>69.67333333333335</v>
      </c>
      <c r="AQ44" s="23">
        <v>70.56266666666667</v>
      </c>
      <c r="AR44" s="23">
        <v>69.90333333333334</v>
      </c>
      <c r="AS44" s="23">
        <v>69.32400000000001</v>
      </c>
      <c r="AT44" s="5"/>
      <c r="AU44" s="5"/>
      <c r="AV44" s="24">
        <f t="shared" si="1"/>
        <v>12204.94733</v>
      </c>
      <c r="AW44" s="25">
        <v>3.0</v>
      </c>
      <c r="AX44" s="5"/>
      <c r="AY44" s="5"/>
    </row>
    <row r="45" ht="15.75" customHeight="1">
      <c r="A45" s="2">
        <v>2.0</v>
      </c>
      <c r="B45" s="2">
        <v>15828.0</v>
      </c>
      <c r="C45" s="23">
        <v>2437.914666666667</v>
      </c>
      <c r="D45" s="23">
        <v>857.232</v>
      </c>
      <c r="E45" s="23">
        <v>507.4806666666667</v>
      </c>
      <c r="F45" s="23">
        <v>524.4813333333334</v>
      </c>
      <c r="G45" s="23">
        <v>445.7506666666667</v>
      </c>
      <c r="H45" s="23">
        <v>365.26</v>
      </c>
      <c r="I45" s="23">
        <v>349.544</v>
      </c>
      <c r="J45" s="23">
        <v>335.43800000000005</v>
      </c>
      <c r="K45" s="23">
        <v>285.84933333333333</v>
      </c>
      <c r="L45" s="23">
        <v>335.21400000000006</v>
      </c>
      <c r="M45" s="23">
        <v>255.30400000000003</v>
      </c>
      <c r="N45" s="23">
        <v>253.26600000000002</v>
      </c>
      <c r="O45" s="23">
        <v>285.25733333333335</v>
      </c>
      <c r="P45" s="23">
        <v>256.11333333333334</v>
      </c>
      <c r="Q45" s="23">
        <v>239.55133333333333</v>
      </c>
      <c r="R45" s="23">
        <v>222.27</v>
      </c>
      <c r="S45" s="23">
        <v>222.30933333333334</v>
      </c>
      <c r="T45" s="23">
        <v>206.7973333333333</v>
      </c>
      <c r="U45" s="23">
        <v>175.41733333333335</v>
      </c>
      <c r="V45" s="23">
        <v>190.684</v>
      </c>
      <c r="W45" s="23">
        <v>160.052</v>
      </c>
      <c r="X45" s="23">
        <v>174.17733333333334</v>
      </c>
      <c r="Y45" s="23">
        <v>128.55533333333335</v>
      </c>
      <c r="Z45" s="23">
        <v>145.71866666666668</v>
      </c>
      <c r="AA45" s="23">
        <v>144.59666666666666</v>
      </c>
      <c r="AB45" s="23">
        <v>111.71000000000001</v>
      </c>
      <c r="AC45" s="23">
        <v>128.96533333333335</v>
      </c>
      <c r="AD45" s="23">
        <v>113.786</v>
      </c>
      <c r="AE45" s="23">
        <v>127.06533333333334</v>
      </c>
      <c r="AF45" s="23">
        <v>111.35866666666668</v>
      </c>
      <c r="AG45" s="23">
        <v>128.33066666666667</v>
      </c>
      <c r="AH45" s="23">
        <v>113.96600000000001</v>
      </c>
      <c r="AI45" s="23">
        <v>82.34733333333334</v>
      </c>
      <c r="AJ45" s="23">
        <v>81.87533333333333</v>
      </c>
      <c r="AK45" s="23">
        <v>80.59933333333333</v>
      </c>
      <c r="AL45" s="23">
        <v>63.85933333333334</v>
      </c>
      <c r="AM45" s="23">
        <v>65.27000000000001</v>
      </c>
      <c r="AN45" s="23">
        <v>64.38133333333334</v>
      </c>
      <c r="AO45" s="23">
        <v>80.372</v>
      </c>
      <c r="AP45" s="23">
        <v>63.81866666666667</v>
      </c>
      <c r="AQ45" s="23">
        <v>64.40933333333334</v>
      </c>
      <c r="AR45" s="23">
        <v>65.60733333333334</v>
      </c>
      <c r="AS45" s="23">
        <v>65.56466666666667</v>
      </c>
      <c r="AT45" s="23">
        <v>63.516000000000005</v>
      </c>
      <c r="AU45" s="5"/>
      <c r="AV45" s="24">
        <f t="shared" si="1"/>
        <v>11181.03733</v>
      </c>
      <c r="AW45" s="25">
        <v>2.0</v>
      </c>
      <c r="AX45" s="5"/>
      <c r="AY45" s="5"/>
    </row>
    <row r="46" ht="15.75" customHeight="1">
      <c r="A46" s="2">
        <v>1.0</v>
      </c>
      <c r="B46" s="2">
        <v>18371.0</v>
      </c>
      <c r="C46" s="23">
        <v>3436.903</v>
      </c>
      <c r="D46" s="23">
        <v>828.0103333333333</v>
      </c>
      <c r="E46" s="23">
        <v>571.1003333333333</v>
      </c>
      <c r="F46" s="23">
        <v>497.60766666666666</v>
      </c>
      <c r="G46" s="23">
        <v>551.4706666666667</v>
      </c>
      <c r="H46" s="23">
        <v>552.0366666666666</v>
      </c>
      <c r="I46" s="23">
        <v>352.359</v>
      </c>
      <c r="J46" s="23">
        <v>368.28133333333335</v>
      </c>
      <c r="K46" s="23">
        <v>333.144</v>
      </c>
      <c r="L46" s="23">
        <v>314.213</v>
      </c>
      <c r="M46" s="23">
        <v>386.31766666666664</v>
      </c>
      <c r="N46" s="23">
        <v>368.48533333333336</v>
      </c>
      <c r="O46" s="23">
        <v>276.30033333333336</v>
      </c>
      <c r="P46" s="23">
        <v>278.657</v>
      </c>
      <c r="Q46" s="23">
        <v>221.864</v>
      </c>
      <c r="R46" s="23">
        <v>242.0103333333333</v>
      </c>
      <c r="S46" s="23">
        <v>240.17499999999998</v>
      </c>
      <c r="T46" s="23">
        <v>221.85999999999999</v>
      </c>
      <c r="U46" s="23">
        <v>221.13733333333334</v>
      </c>
      <c r="V46" s="23">
        <v>239.21099999999998</v>
      </c>
      <c r="W46" s="23">
        <v>184.092</v>
      </c>
      <c r="X46" s="23">
        <v>222.46733333333333</v>
      </c>
      <c r="Y46" s="23">
        <v>149.392</v>
      </c>
      <c r="Z46" s="23">
        <v>149.66533333333334</v>
      </c>
      <c r="AA46" s="23">
        <v>129.591</v>
      </c>
      <c r="AB46" s="23">
        <v>131.01500000000001</v>
      </c>
      <c r="AC46" s="23">
        <v>147.11999999999998</v>
      </c>
      <c r="AD46" s="23">
        <v>147.84533333333331</v>
      </c>
      <c r="AE46" s="23">
        <v>128.6196666666667</v>
      </c>
      <c r="AF46" s="23">
        <v>130.99433333333334</v>
      </c>
      <c r="AG46" s="23">
        <v>148.13266666666667</v>
      </c>
      <c r="AH46" s="23">
        <v>111.094</v>
      </c>
      <c r="AI46" s="23">
        <v>93.84233333333334</v>
      </c>
      <c r="AJ46" s="23">
        <v>94.34766666666667</v>
      </c>
      <c r="AK46" s="23">
        <v>92.86966666666667</v>
      </c>
      <c r="AL46" s="23">
        <v>91.91833333333334</v>
      </c>
      <c r="AM46" s="23">
        <v>94.26166666666667</v>
      </c>
      <c r="AN46" s="23">
        <v>92.48966666666666</v>
      </c>
      <c r="AO46" s="23">
        <v>92.69833333333334</v>
      </c>
      <c r="AP46" s="23">
        <v>75.862</v>
      </c>
      <c r="AQ46" s="23">
        <v>75.30133333333333</v>
      </c>
      <c r="AR46" s="23">
        <v>74.08466666666666</v>
      </c>
      <c r="AS46" s="23">
        <v>76.22399999999999</v>
      </c>
      <c r="AT46" s="23">
        <v>74.088</v>
      </c>
      <c r="AU46" s="23">
        <v>58.01166666666666</v>
      </c>
      <c r="AV46" s="24">
        <f t="shared" si="1"/>
        <v>13367.172</v>
      </c>
      <c r="AW46" s="25">
        <v>1.0</v>
      </c>
      <c r="AX46" s="5"/>
      <c r="AY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ht="12.75" customHeight="1">
      <c r="A48" s="5"/>
      <c r="B48" s="26"/>
      <c r="C48" s="27"/>
      <c r="D48" s="27" t="s">
        <v>12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ht="12.75" customHeight="1">
      <c r="A49" s="5"/>
      <c r="B49" s="28"/>
      <c r="C49" s="27" t="s">
        <v>13</v>
      </c>
      <c r="D49" s="29">
        <f>SUM(C3:AU46) / SUM(B3:B46)</f>
        <v>0.5314725813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ht="12.75" customHeight="1">
      <c r="A50" s="5"/>
      <c r="B50" s="28"/>
      <c r="C50" s="27" t="s">
        <v>14</v>
      </c>
      <c r="D50" s="29">
        <f>SUM(C3:AB46) / SUM(B3:B46)</f>
        <v>0.5119532277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ht="12.75" customHeight="1">
      <c r="A51" s="5"/>
      <c r="B51" s="28"/>
      <c r="C51" s="27" t="s">
        <v>15</v>
      </c>
      <c r="D51" s="29">
        <f>SUM(C3:O46) / SUM(B3:B46)</f>
        <v>0.4340954193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30" t="s">
        <v>16</v>
      </c>
      <c r="AR51" s="31"/>
      <c r="AS51" s="5"/>
      <c r="AT51" s="5"/>
      <c r="AU51" s="5"/>
      <c r="AV51" s="5"/>
      <c r="AW51" s="5"/>
      <c r="AX51" s="5"/>
      <c r="AY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30" t="s">
        <v>17</v>
      </c>
      <c r="AR52" s="32">
        <f>SUM(AV27:AV30)</f>
        <v>45171.67967</v>
      </c>
      <c r="AS52" s="5"/>
      <c r="AT52" s="5"/>
      <c r="AU52" s="5"/>
      <c r="AV52" s="5"/>
      <c r="AW52" s="5"/>
      <c r="AX52" s="5"/>
      <c r="AY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30" t="s">
        <v>18</v>
      </c>
      <c r="AR53" s="32">
        <f>SUM(AV23:AV26)</f>
        <v>59043.13133</v>
      </c>
      <c r="AS53" s="5"/>
      <c r="AT53" s="5"/>
      <c r="AU53" s="5"/>
      <c r="AV53" s="5"/>
      <c r="AW53" s="5"/>
      <c r="AX53" s="5"/>
      <c r="AY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30" t="s">
        <v>19</v>
      </c>
      <c r="AR54" s="32">
        <f>SUM(AV19:AV22)</f>
        <v>62052.48133</v>
      </c>
      <c r="AS54" s="5"/>
      <c r="AT54" s="5"/>
      <c r="AU54" s="5"/>
      <c r="AV54" s="5"/>
      <c r="AW54" s="5"/>
      <c r="AX54" s="5"/>
      <c r="AY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ht="12.75" customHeight="1">
      <c r="A94" s="5"/>
      <c r="B94" s="5"/>
      <c r="C94" s="5"/>
    </row>
    <row r="95" ht="12.75" customHeight="1">
      <c r="A95" s="5"/>
      <c r="B95" s="5"/>
      <c r="C95" s="5"/>
    </row>
    <row r="96" ht="12.75" customHeight="1">
      <c r="A96" s="5"/>
      <c r="B96" s="5"/>
      <c r="C96" s="5"/>
    </row>
    <row r="97" ht="12.75" customHeight="1">
      <c r="A97" s="5"/>
      <c r="B97" s="5"/>
      <c r="C97" s="5"/>
    </row>
    <row r="98" ht="12.75" customHeight="1">
      <c r="A98" s="5"/>
      <c r="B98" s="5"/>
      <c r="C98" s="5"/>
    </row>
    <row r="99" ht="12.75" customHeight="1">
      <c r="A99" s="5"/>
      <c r="B99" s="5"/>
      <c r="C99" s="5"/>
    </row>
    <row r="100" ht="12.75" customHeight="1">
      <c r="A100" s="5"/>
      <c r="B100" s="5"/>
      <c r="C100" s="5"/>
    </row>
    <row r="101" ht="12.75" customHeight="1">
      <c r="A101" s="5"/>
      <c r="B101" s="5"/>
      <c r="C101" s="5"/>
    </row>
    <row r="102" ht="12.75" customHeight="1">
      <c r="A102" s="5"/>
      <c r="B102" s="5"/>
      <c r="C102" s="5"/>
    </row>
    <row r="103" ht="12.75" customHeight="1">
      <c r="A103" s="5"/>
      <c r="B103" s="5"/>
      <c r="C103" s="5"/>
    </row>
    <row r="104" ht="12.75" customHeight="1">
      <c r="A104" s="5"/>
      <c r="B104" s="5"/>
      <c r="C104" s="5"/>
    </row>
    <row r="105" ht="12.75" customHeight="1">
      <c r="A105" s="5"/>
      <c r="B105" s="5"/>
      <c r="C105" s="5"/>
    </row>
    <row r="106" ht="12.75" customHeight="1">
      <c r="A106" s="5"/>
      <c r="B106" s="5"/>
      <c r="C106" s="5"/>
    </row>
    <row r="107" ht="12.75" customHeight="1">
      <c r="A107" s="5"/>
      <c r="B107" s="5"/>
      <c r="C107" s="5"/>
    </row>
    <row r="108" ht="12.75" customHeight="1">
      <c r="A108" s="5"/>
      <c r="B108" s="5"/>
      <c r="C108" s="5"/>
    </row>
    <row r="109" ht="12.75" customHeight="1">
      <c r="A109" s="5"/>
      <c r="B109" s="5"/>
      <c r="C109" s="5"/>
    </row>
    <row r="110" ht="12.75" customHeight="1">
      <c r="A110" s="5"/>
      <c r="B110" s="5"/>
      <c r="C110" s="5"/>
    </row>
    <row r="111" ht="12.75" customHeight="1">
      <c r="A111" s="5"/>
      <c r="B111" s="5"/>
      <c r="C111" s="5"/>
    </row>
    <row r="112" ht="12.75" customHeight="1">
      <c r="A112" s="5"/>
      <c r="B112" s="5"/>
      <c r="C112" s="5"/>
    </row>
    <row r="113" ht="12.75" customHeight="1">
      <c r="A113" s="5"/>
      <c r="B113" s="5"/>
      <c r="C113" s="5"/>
    </row>
    <row r="114" ht="12.75" customHeight="1">
      <c r="A114" s="5"/>
      <c r="B114" s="5"/>
      <c r="C114" s="5"/>
    </row>
    <row r="115" ht="12.75" customHeight="1">
      <c r="A115" s="5"/>
      <c r="B115" s="5"/>
      <c r="C115" s="5"/>
    </row>
    <row r="116" ht="12.75" customHeight="1">
      <c r="A116" s="5"/>
      <c r="B116" s="5"/>
      <c r="C116" s="5"/>
    </row>
    <row r="117" ht="12.75" customHeight="1">
      <c r="A117" s="5"/>
      <c r="B117" s="5"/>
      <c r="C117" s="5"/>
    </row>
    <row r="118" ht="12.75" customHeight="1">
      <c r="A118" s="5"/>
      <c r="B118" s="5"/>
      <c r="C118" s="5"/>
    </row>
    <row r="119" ht="12.75" customHeight="1">
      <c r="A119" s="5"/>
      <c r="B119" s="5"/>
      <c r="C119" s="5"/>
    </row>
    <row r="120" ht="12.75" customHeight="1">
      <c r="A120" s="5"/>
      <c r="B120" s="5"/>
      <c r="C120" s="5"/>
    </row>
    <row r="121" ht="12.75" customHeight="1">
      <c r="A121" s="5"/>
      <c r="B121" s="5"/>
      <c r="C121" s="5"/>
    </row>
    <row r="122" ht="12.75" customHeight="1">
      <c r="A122" s="5"/>
      <c r="B122" s="5"/>
      <c r="C122" s="5"/>
    </row>
    <row r="123" ht="12.75" customHeight="1">
      <c r="A123" s="5"/>
      <c r="B123" s="5"/>
      <c r="C123" s="5"/>
    </row>
    <row r="124" ht="12.75" customHeight="1">
      <c r="A124" s="5"/>
      <c r="B124" s="5"/>
      <c r="C124" s="5"/>
    </row>
    <row r="125" ht="12.75" customHeight="1">
      <c r="A125" s="5"/>
      <c r="B125" s="5"/>
      <c r="C125" s="5"/>
    </row>
    <row r="126" ht="12.75" customHeight="1">
      <c r="A126" s="5"/>
      <c r="B126" s="5"/>
      <c r="C126" s="5"/>
    </row>
    <row r="127" ht="12.75" customHeight="1">
      <c r="A127" s="5"/>
      <c r="B127" s="5"/>
      <c r="C127" s="5"/>
    </row>
    <row r="128" ht="12.75" customHeight="1">
      <c r="A128" s="5"/>
      <c r="B128" s="5"/>
      <c r="C128" s="5"/>
    </row>
    <row r="129" ht="12.75" customHeight="1">
      <c r="A129" s="5"/>
      <c r="B129" s="5"/>
      <c r="C129" s="5"/>
    </row>
    <row r="130" ht="12.75" customHeight="1">
      <c r="A130" s="5"/>
      <c r="B130" s="5"/>
      <c r="C130" s="5"/>
    </row>
    <row r="131" ht="12.75" customHeight="1">
      <c r="A131" s="5"/>
      <c r="B131" s="5"/>
      <c r="C131" s="5"/>
    </row>
    <row r="132" ht="12.75" customHeight="1">
      <c r="A132" s="5"/>
      <c r="B132" s="5"/>
      <c r="C132" s="5"/>
    </row>
    <row r="133" ht="12.75" customHeight="1">
      <c r="A133" s="5"/>
      <c r="B133" s="5"/>
      <c r="C133" s="5"/>
    </row>
    <row r="134" ht="12.75" customHeight="1">
      <c r="A134" s="5"/>
      <c r="B134" s="5"/>
      <c r="C134" s="5"/>
    </row>
    <row r="135" ht="12.75" customHeight="1">
      <c r="A135" s="5"/>
      <c r="B135" s="5"/>
      <c r="C135" s="5"/>
    </row>
    <row r="136" ht="12.75" customHeight="1">
      <c r="A136" s="5"/>
      <c r="B136" s="5"/>
      <c r="C136" s="5"/>
    </row>
    <row r="137" ht="12.75" customHeight="1">
      <c r="A137" s="5"/>
      <c r="B137" s="5"/>
      <c r="C137" s="5"/>
    </row>
    <row r="138" ht="12.75" customHeight="1">
      <c r="A138" s="5"/>
      <c r="B138" s="5"/>
      <c r="C138" s="5"/>
    </row>
    <row r="139" ht="12.75" customHeight="1">
      <c r="A139" s="5"/>
      <c r="B139" s="5"/>
      <c r="C139" s="5"/>
    </row>
    <row r="140" ht="12.75" customHeight="1">
      <c r="A140" s="5"/>
      <c r="B140" s="5"/>
      <c r="C140" s="5"/>
    </row>
    <row r="141" ht="12.75" customHeight="1">
      <c r="A141" s="5"/>
      <c r="B141" s="5"/>
      <c r="C141" s="5"/>
    </row>
    <row r="142" ht="12.75" customHeight="1">
      <c r="A142" s="5"/>
      <c r="B142" s="5"/>
      <c r="C142" s="5"/>
    </row>
    <row r="143" ht="12.75" customHeight="1">
      <c r="A143" s="5"/>
      <c r="B143" s="5"/>
      <c r="C143" s="5"/>
    </row>
    <row r="144" ht="12.75" customHeight="1">
      <c r="A144" s="5"/>
      <c r="B144" s="5"/>
      <c r="C144" s="5"/>
    </row>
    <row r="145" ht="12.75" customHeight="1">
      <c r="A145" s="5"/>
      <c r="B145" s="5"/>
      <c r="C145" s="5"/>
    </row>
    <row r="146" ht="12.75" customHeight="1">
      <c r="A146" s="5"/>
      <c r="B146" s="5"/>
      <c r="C146" s="5"/>
    </row>
    <row r="147" ht="12.75" customHeight="1">
      <c r="A147" s="5"/>
      <c r="B147" s="5"/>
      <c r="C147" s="5"/>
    </row>
    <row r="148" ht="12.75" customHeight="1">
      <c r="A148" s="5"/>
      <c r="B148" s="5"/>
      <c r="C148" s="5"/>
    </row>
    <row r="149" ht="12.75" customHeight="1">
      <c r="A149" s="5"/>
      <c r="B149" s="5"/>
      <c r="C149" s="5"/>
    </row>
    <row r="150" ht="12.75" customHeight="1">
      <c r="A150" s="5"/>
      <c r="B150" s="5"/>
      <c r="C150" s="5"/>
    </row>
    <row r="151" ht="12.75" customHeight="1">
      <c r="A151" s="5"/>
      <c r="B151" s="5"/>
      <c r="C151" s="5"/>
    </row>
    <row r="152" ht="12.75" customHeight="1">
      <c r="A152" s="5"/>
      <c r="B152" s="5"/>
      <c r="C152" s="5"/>
    </row>
    <row r="153" ht="12.75" customHeight="1">
      <c r="A153" s="5"/>
      <c r="B153" s="5"/>
      <c r="C153" s="5"/>
    </row>
    <row r="154" ht="12.75" customHeight="1">
      <c r="A154" s="5"/>
      <c r="B154" s="5"/>
      <c r="C154" s="5"/>
    </row>
    <row r="155" ht="12.75" customHeight="1">
      <c r="A155" s="5"/>
      <c r="B155" s="5"/>
      <c r="C155" s="5"/>
    </row>
    <row r="156" ht="12.75" customHeight="1">
      <c r="A156" s="5"/>
      <c r="B156" s="5"/>
      <c r="C156" s="5"/>
    </row>
    <row r="157" ht="12.75" customHeight="1">
      <c r="A157" s="5"/>
      <c r="B157" s="5"/>
      <c r="C157" s="5"/>
    </row>
    <row r="158" ht="12.75" customHeight="1">
      <c r="A158" s="5"/>
      <c r="B158" s="5"/>
      <c r="C158" s="5"/>
    </row>
    <row r="159" ht="12.75" customHeight="1">
      <c r="A159" s="5"/>
      <c r="B159" s="5"/>
      <c r="C159" s="5"/>
    </row>
    <row r="160" ht="12.75" customHeight="1">
      <c r="A160" s="5"/>
      <c r="B160" s="5"/>
      <c r="C160" s="5"/>
    </row>
    <row r="161" ht="12.75" customHeight="1">
      <c r="A161" s="5"/>
      <c r="B161" s="5"/>
      <c r="C161" s="5"/>
    </row>
    <row r="162" ht="12.75" customHeight="1">
      <c r="A162" s="5"/>
      <c r="B162" s="5"/>
      <c r="C162" s="5"/>
    </row>
    <row r="163" ht="12.75" customHeight="1">
      <c r="A163" s="5"/>
      <c r="B163" s="5"/>
      <c r="C163" s="5"/>
    </row>
    <row r="164" ht="12.75" customHeight="1">
      <c r="A164" s="5"/>
      <c r="B164" s="5"/>
      <c r="C164" s="5"/>
    </row>
    <row r="165" ht="12.75" customHeight="1">
      <c r="A165" s="5"/>
      <c r="B165" s="5"/>
      <c r="C165" s="5"/>
    </row>
    <row r="166" ht="12.75" customHeight="1">
      <c r="A166" s="5"/>
      <c r="B166" s="5"/>
      <c r="C166" s="5"/>
    </row>
    <row r="167" ht="12.75" customHeight="1">
      <c r="A167" s="5"/>
      <c r="B167" s="5"/>
      <c r="C167" s="5"/>
    </row>
    <row r="168" ht="12.75" customHeight="1">
      <c r="A168" s="5"/>
      <c r="B168" s="5"/>
      <c r="C168" s="5"/>
    </row>
    <row r="169" ht="12.75" customHeight="1">
      <c r="A169" s="5"/>
      <c r="B169" s="5"/>
      <c r="C169" s="5"/>
    </row>
    <row r="170" ht="12.75" customHeight="1">
      <c r="A170" s="5"/>
      <c r="B170" s="5"/>
      <c r="C170" s="5"/>
    </row>
    <row r="171" ht="12.75" customHeight="1">
      <c r="A171" s="5"/>
      <c r="B171" s="5"/>
      <c r="C171" s="5"/>
    </row>
    <row r="172" ht="12.75" customHeight="1">
      <c r="A172" s="5"/>
      <c r="B172" s="5"/>
      <c r="C172" s="5"/>
    </row>
    <row r="173" ht="12.75" customHeight="1">
      <c r="A173" s="5"/>
      <c r="B173" s="5"/>
      <c r="C173" s="5"/>
    </row>
    <row r="174" ht="12.75" customHeight="1">
      <c r="A174" s="5"/>
      <c r="B174" s="5"/>
      <c r="C174" s="5"/>
    </row>
    <row r="175" ht="12.75" customHeight="1">
      <c r="A175" s="5"/>
      <c r="B175" s="5"/>
      <c r="C175" s="5"/>
    </row>
    <row r="176" ht="12.75" customHeight="1">
      <c r="A176" s="5"/>
      <c r="B176" s="5"/>
      <c r="C176" s="5"/>
    </row>
    <row r="177" ht="12.75" customHeight="1">
      <c r="A177" s="5"/>
      <c r="B177" s="5"/>
      <c r="C177" s="5"/>
    </row>
    <row r="178" ht="12.75" customHeight="1">
      <c r="A178" s="5"/>
      <c r="B178" s="5"/>
      <c r="C178" s="5"/>
    </row>
    <row r="179" ht="12.75" customHeight="1">
      <c r="A179" s="5"/>
      <c r="B179" s="5"/>
      <c r="C179" s="5"/>
    </row>
    <row r="180" ht="12.75" customHeight="1">
      <c r="A180" s="5"/>
      <c r="B180" s="5"/>
      <c r="C180" s="5"/>
    </row>
    <row r="181" ht="12.75" customHeight="1">
      <c r="A181" s="5"/>
      <c r="B181" s="5"/>
      <c r="C181" s="5"/>
    </row>
    <row r="182" ht="12.75" customHeight="1">
      <c r="A182" s="5"/>
      <c r="B182" s="5"/>
      <c r="C182" s="5"/>
    </row>
    <row r="183" ht="12.75" customHeight="1">
      <c r="A183" s="5"/>
      <c r="B183" s="5"/>
      <c r="C183" s="5"/>
    </row>
    <row r="184" ht="12.75" customHeight="1">
      <c r="A184" s="5"/>
      <c r="B184" s="5"/>
      <c r="C184" s="5"/>
    </row>
    <row r="185" ht="12.75" customHeight="1">
      <c r="A185" s="5"/>
      <c r="B185" s="5"/>
      <c r="C185" s="5"/>
    </row>
    <row r="186" ht="12.75" customHeight="1">
      <c r="A186" s="5"/>
      <c r="B186" s="5"/>
      <c r="C186" s="5"/>
    </row>
    <row r="187" ht="12.75" customHeight="1">
      <c r="A187" s="5"/>
      <c r="B187" s="5"/>
      <c r="C187" s="5"/>
    </row>
    <row r="188" ht="12.75" customHeight="1">
      <c r="A188" s="5"/>
      <c r="B188" s="5"/>
      <c r="C188" s="5"/>
    </row>
    <row r="189" ht="12.75" customHeight="1">
      <c r="A189" s="5"/>
      <c r="B189" s="5"/>
      <c r="C189" s="5"/>
    </row>
    <row r="190" ht="12.75" customHeight="1">
      <c r="A190" s="5"/>
      <c r="B190" s="5"/>
      <c r="C190" s="5"/>
    </row>
    <row r="191" ht="12.75" customHeight="1">
      <c r="A191" s="5"/>
      <c r="B191" s="5"/>
      <c r="C191" s="5"/>
    </row>
    <row r="192" ht="12.75" customHeight="1">
      <c r="A192" s="5"/>
      <c r="B192" s="5"/>
      <c r="C192" s="5"/>
    </row>
    <row r="193" ht="12.75" customHeight="1">
      <c r="A193" s="5"/>
      <c r="B193" s="5"/>
      <c r="C193" s="5"/>
    </row>
    <row r="194" ht="12.75" customHeight="1">
      <c r="A194" s="5"/>
      <c r="B194" s="5"/>
      <c r="C194" s="5"/>
    </row>
    <row r="195" ht="12.75" customHeight="1">
      <c r="A195" s="5"/>
      <c r="B195" s="5"/>
      <c r="C195" s="5"/>
    </row>
    <row r="196" ht="12.75" customHeight="1">
      <c r="A196" s="5"/>
      <c r="B196" s="5"/>
      <c r="C196" s="5"/>
    </row>
    <row r="197" ht="12.75" customHeight="1">
      <c r="A197" s="5"/>
      <c r="B197" s="5"/>
      <c r="C197" s="5"/>
    </row>
    <row r="198" ht="12.75" customHeight="1">
      <c r="A198" s="5"/>
      <c r="B198" s="5"/>
      <c r="C198" s="5"/>
    </row>
    <row r="199" ht="12.75" customHeight="1">
      <c r="A199" s="5"/>
      <c r="B199" s="5"/>
      <c r="C199" s="5"/>
    </row>
    <row r="200" ht="12.75" customHeight="1">
      <c r="A200" s="5"/>
      <c r="B200" s="5"/>
      <c r="C200" s="5"/>
    </row>
    <row r="201" ht="12.75" customHeight="1">
      <c r="A201" s="5"/>
      <c r="B201" s="5"/>
      <c r="C201" s="5"/>
    </row>
    <row r="202" ht="12.75" customHeight="1">
      <c r="A202" s="5"/>
      <c r="B202" s="5"/>
      <c r="C202" s="5"/>
    </row>
    <row r="203" ht="12.75" customHeight="1">
      <c r="A203" s="5"/>
      <c r="B203" s="5"/>
      <c r="C203" s="5"/>
    </row>
    <row r="204" ht="12.75" customHeight="1">
      <c r="A204" s="5"/>
      <c r="B204" s="5"/>
      <c r="C204" s="5"/>
    </row>
    <row r="205" ht="12.75" customHeight="1">
      <c r="A205" s="5"/>
      <c r="B205" s="5"/>
      <c r="C205" s="5"/>
    </row>
    <row r="206" ht="12.75" customHeight="1">
      <c r="A206" s="5"/>
      <c r="B206" s="5"/>
      <c r="C206" s="5"/>
    </row>
    <row r="207" ht="12.75" customHeight="1">
      <c r="A207" s="5"/>
      <c r="B207" s="5"/>
      <c r="C207" s="5"/>
    </row>
    <row r="208" ht="12.75" customHeight="1">
      <c r="A208" s="5"/>
      <c r="B208" s="5"/>
      <c r="C208" s="5"/>
    </row>
    <row r="209" ht="12.75" customHeight="1">
      <c r="A209" s="5"/>
      <c r="B209" s="5"/>
      <c r="C209" s="5"/>
    </row>
    <row r="210" ht="12.75" customHeight="1">
      <c r="A210" s="5"/>
      <c r="B210" s="5"/>
      <c r="C210" s="5"/>
    </row>
    <row r="211" ht="12.75" customHeight="1">
      <c r="A211" s="5"/>
      <c r="B211" s="5"/>
      <c r="C211" s="5"/>
    </row>
    <row r="212" ht="12.75" customHeight="1">
      <c r="A212" s="5"/>
      <c r="B212" s="5"/>
      <c r="C212" s="5"/>
    </row>
    <row r="213" ht="12.75" customHeight="1">
      <c r="A213" s="5"/>
      <c r="B213" s="5"/>
      <c r="C213" s="5"/>
    </row>
    <row r="214" ht="12.75" customHeight="1">
      <c r="A214" s="5"/>
      <c r="B214" s="5"/>
      <c r="C214" s="5"/>
    </row>
    <row r="215" ht="12.75" customHeight="1">
      <c r="A215" s="5"/>
      <c r="B215" s="5"/>
      <c r="C215" s="5"/>
    </row>
    <row r="216" ht="12.75" customHeight="1">
      <c r="A216" s="5"/>
      <c r="B216" s="5"/>
      <c r="C216" s="5"/>
    </row>
    <row r="217" ht="12.75" customHeight="1">
      <c r="A217" s="5"/>
      <c r="B217" s="5"/>
      <c r="C217" s="5"/>
    </row>
    <row r="218" ht="12.75" customHeight="1">
      <c r="A218" s="5"/>
      <c r="B218" s="5"/>
      <c r="C218" s="5"/>
    </row>
    <row r="219" ht="12.75" customHeight="1">
      <c r="A219" s="5"/>
      <c r="B219" s="5"/>
      <c r="C219" s="5"/>
    </row>
    <row r="220" ht="12.75" customHeight="1">
      <c r="A220" s="5"/>
      <c r="B220" s="5"/>
      <c r="C220" s="5"/>
    </row>
    <row r="221" ht="12.75" customHeight="1">
      <c r="A221" s="5"/>
      <c r="B221" s="5"/>
      <c r="C221" s="5"/>
    </row>
    <row r="222" ht="12.75" customHeight="1">
      <c r="A222" s="5"/>
      <c r="B222" s="5"/>
      <c r="C222" s="5"/>
    </row>
    <row r="223" ht="12.75" customHeight="1">
      <c r="A223" s="5"/>
      <c r="B223" s="5"/>
      <c r="C223" s="5"/>
    </row>
    <row r="224" ht="12.75" customHeight="1">
      <c r="A224" s="5"/>
      <c r="B224" s="5"/>
      <c r="C224" s="5"/>
    </row>
    <row r="225" ht="12.75" customHeight="1">
      <c r="A225" s="5"/>
      <c r="B225" s="5"/>
      <c r="C225" s="5"/>
    </row>
    <row r="226" ht="12.75" customHeight="1">
      <c r="A226" s="5"/>
      <c r="B226" s="5"/>
      <c r="C226" s="5"/>
    </row>
    <row r="227" ht="12.75" customHeight="1">
      <c r="A227" s="5"/>
      <c r="B227" s="5"/>
      <c r="C227" s="5"/>
    </row>
    <row r="228" ht="12.75" customHeight="1">
      <c r="A228" s="5"/>
      <c r="B228" s="5"/>
      <c r="C228" s="5"/>
    </row>
    <row r="229" ht="12.75" customHeight="1">
      <c r="A229" s="5"/>
      <c r="B229" s="5"/>
      <c r="C229" s="5"/>
    </row>
    <row r="230" ht="12.75" customHeight="1">
      <c r="A230" s="5"/>
      <c r="B230" s="5"/>
      <c r="C230" s="5"/>
    </row>
    <row r="231" ht="12.75" customHeight="1">
      <c r="A231" s="5"/>
      <c r="B231" s="5"/>
      <c r="C231" s="5"/>
    </row>
    <row r="232" ht="12.75" customHeight="1">
      <c r="A232" s="5"/>
      <c r="B232" s="5"/>
      <c r="C232" s="5"/>
    </row>
    <row r="233" ht="12.75" customHeight="1">
      <c r="A233" s="5"/>
      <c r="B233" s="5"/>
      <c r="C233" s="5"/>
    </row>
    <row r="234" ht="12.75" customHeight="1">
      <c r="A234" s="5"/>
      <c r="B234" s="5"/>
      <c r="C234" s="5"/>
    </row>
    <row r="235" ht="12.75" customHeight="1">
      <c r="A235" s="5"/>
      <c r="B235" s="5"/>
      <c r="C235" s="5"/>
    </row>
    <row r="236" ht="12.75" customHeight="1">
      <c r="A236" s="5"/>
      <c r="B236" s="5"/>
      <c r="C236" s="5"/>
    </row>
    <row r="237" ht="12.75" customHeight="1">
      <c r="A237" s="5"/>
      <c r="B237" s="5"/>
      <c r="C237" s="5"/>
    </row>
    <row r="238" ht="12.75" customHeight="1">
      <c r="A238" s="5"/>
      <c r="B238" s="5"/>
      <c r="C238" s="5"/>
    </row>
    <row r="239" ht="12.75" customHeight="1">
      <c r="A239" s="5"/>
      <c r="B239" s="5"/>
      <c r="C239" s="5"/>
    </row>
    <row r="240" ht="12.75" customHeight="1">
      <c r="A240" s="5"/>
      <c r="B240" s="5"/>
      <c r="C240" s="5"/>
    </row>
    <row r="241" ht="12.75" customHeight="1">
      <c r="A241" s="5"/>
      <c r="B241" s="5"/>
      <c r="C241" s="5"/>
    </row>
    <row r="242" ht="12.75" customHeight="1">
      <c r="A242" s="5"/>
      <c r="B242" s="5"/>
      <c r="C242" s="5"/>
    </row>
    <row r="243" ht="12.75" customHeight="1">
      <c r="A243" s="5"/>
      <c r="B243" s="5"/>
      <c r="C243" s="5"/>
    </row>
    <row r="244" ht="12.75" customHeight="1">
      <c r="A244" s="5"/>
      <c r="B244" s="5"/>
      <c r="C244" s="5"/>
    </row>
    <row r="245" ht="12.75" customHeight="1">
      <c r="A245" s="5"/>
      <c r="B245" s="5"/>
      <c r="C245" s="5"/>
    </row>
    <row r="246" ht="12.75" customHeight="1">
      <c r="A246" s="5"/>
      <c r="B246" s="5"/>
      <c r="C246" s="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