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k Castellon\Desktop\"/>
    </mc:Choice>
  </mc:AlternateContent>
  <bookViews>
    <workbookView minimized="1" xWindow="0" yWindow="0" windowWidth="28800" windowHeight="12495" firstSheet="1" activeTab="1"/>
  </bookViews>
  <sheets>
    <sheet name="Data" sheetId="2" state="hidden" r:id="rId1"/>
    <sheet name="PROFILE" sheetId="9" r:id="rId2"/>
    <sheet name="CREDIT" sheetId="5" r:id="rId3"/>
    <sheet name="IRR" sheetId="6" r:id="rId4"/>
    <sheet name="LIQ-PRICE" sheetId="7" r:id="rId5"/>
    <sheet name="STRATEGIC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<sst xmlns="http://schemas.openxmlformats.org/spreadsheetml/2006/main" count="1641" uniqueCount="664">
  <si>
    <t>NA</t>
  </si>
  <si>
    <t>UBPRR029</t>
  </si>
  <si>
    <t>Common Equity Tier 1 Capital Ratio (%)</t>
  </si>
  <si>
    <t>Common Equity Tier 1 Capital Ratio</t>
  </si>
  <si>
    <r>
      <rPr>
        <b/>
        <sz val="9"/>
        <color theme="1"/>
        <rFont val="Calibri"/>
        <family val="2"/>
        <scheme val="minor"/>
      </rPr>
      <t xml:space="preserve">OPTIONAL </t>
    </r>
    <r>
      <rPr>
        <sz val="9"/>
        <color theme="1"/>
        <rFont val="Calibri"/>
        <family val="2"/>
        <scheme val="minor"/>
      </rPr>
      <t>(</t>
    </r>
    <r>
      <rPr>
        <i/>
        <sz val="9"/>
        <color theme="1"/>
        <rFont val="Calibri"/>
        <family val="2"/>
        <scheme val="minor"/>
      </rPr>
      <t>at customers request</t>
    </r>
    <r>
      <rPr>
        <sz val="9"/>
        <color theme="1"/>
        <rFont val="Calibri"/>
        <family val="2"/>
        <scheme val="minor"/>
      </rPr>
      <t>)</t>
    </r>
  </si>
  <si>
    <t xml:space="preserve"> Net Non Core Fund Dep $100M</t>
  </si>
  <si>
    <t>UBPR7410</t>
  </si>
  <si>
    <t>Net Non Core Funding Dependence (%)</t>
  </si>
  <si>
    <t>Net Non Core Funding Dependence $100,000</t>
  </si>
  <si>
    <t xml:space="preserve"> Occupancy Expense</t>
  </si>
  <si>
    <t>UBPRE084</t>
  </si>
  <si>
    <t>% of Average Total Assets</t>
  </si>
  <si>
    <t>Occupancy Expense</t>
  </si>
  <si>
    <t>calculation</t>
  </si>
  <si>
    <t>Bank Equity Capital Growth Rate (%)</t>
  </si>
  <si>
    <t>% of Total Deposits</t>
  </si>
  <si>
    <t xml:space="preserve"> Net Loans &amp; Leases to Deposits</t>
  </si>
  <si>
    <t>UBPRE600</t>
  </si>
  <si>
    <t>Loans to Deposits Rate (%)</t>
  </si>
  <si>
    <t>Net Loans &amp; Leases to Total Deposits</t>
  </si>
  <si>
    <t xml:space="preserve"> Net Non Core Fund Dep $250M</t>
  </si>
  <si>
    <t>UBPRK447</t>
  </si>
  <si>
    <t>Net Non Core Funding Dependence $250,000</t>
  </si>
  <si>
    <t>Liquidity Ratio (%)</t>
  </si>
  <si>
    <t>Liquidity Ratio</t>
  </si>
  <si>
    <t xml:space="preserve">    + Noninterest Income</t>
  </si>
  <si>
    <t>UBPRE004</t>
  </si>
  <si>
    <t>Non-Interest Income</t>
  </si>
  <si>
    <t xml:space="preserve"> Avg Personnel Exp Per Empl($000)</t>
  </si>
  <si>
    <t>UBPRE089</t>
  </si>
  <si>
    <t>Average Personnel Expense ($Thousand)</t>
  </si>
  <si>
    <t xml:space="preserve"> Personnel Expense</t>
  </si>
  <si>
    <t>UBPR7400</t>
  </si>
  <si>
    <t>Personnel Expense</t>
  </si>
  <si>
    <t xml:space="preserve"> Assets Per Employee ($Million)</t>
  </si>
  <si>
    <t>UBPRE090</t>
  </si>
  <si>
    <t>Average Total Assets ($Million)</t>
  </si>
  <si>
    <t>Assets per Employee</t>
  </si>
  <si>
    <t xml:space="preserve">    - Noninterest Expense</t>
  </si>
  <si>
    <t>UBPRE005</t>
  </si>
  <si>
    <t>Non-Interest Expense</t>
  </si>
  <si>
    <t xml:space="preserve"> Time Deps Above Insurance Limit</t>
  </si>
  <si>
    <t>UBPRK444</t>
  </si>
  <si>
    <t>Time Deposits Above Insurance Limit</t>
  </si>
  <si>
    <t xml:space="preserve"> Other Savings Deposits</t>
  </si>
  <si>
    <t>UBPRE365</t>
  </si>
  <si>
    <t>Other Savings Deposits</t>
  </si>
  <si>
    <t xml:space="preserve"> Money Market Deposit Accounts</t>
  </si>
  <si>
    <t>UBPRE364</t>
  </si>
  <si>
    <t>Money Market Deposit Accounts</t>
  </si>
  <si>
    <t xml:space="preserve"> All NOW &amp; ATS Accounts</t>
  </si>
  <si>
    <t>UBPRE363</t>
  </si>
  <si>
    <t>All NOW &amp; ATS Accounts</t>
  </si>
  <si>
    <t xml:space="preserve"> Demand Deposits</t>
  </si>
  <si>
    <t>UBPRE362</t>
  </si>
  <si>
    <t>Demand Deposit Accounts</t>
  </si>
  <si>
    <t xml:space="preserve"> Commercial &amp; Industrial Loans</t>
  </si>
  <si>
    <t>UBPRE423</t>
  </si>
  <si>
    <t>% of Avg. Gross Loans &amp; Leases</t>
  </si>
  <si>
    <t>Commercial &amp; Industrial Loans</t>
  </si>
  <si>
    <t xml:space="preserve"> Agricultural Loans</t>
  </si>
  <si>
    <t>UBPRE422</t>
  </si>
  <si>
    <t>Agricultural Production Loans</t>
  </si>
  <si>
    <t xml:space="preserve">    Non-Farm Non-Residential</t>
  </si>
  <si>
    <t>UBPRE419</t>
  </si>
  <si>
    <t xml:space="preserve">    Multifamily</t>
  </si>
  <si>
    <t>UBPRE418</t>
  </si>
  <si>
    <t>Multifamily Loans</t>
  </si>
  <si>
    <t xml:space="preserve"> 1-4 Family Residential</t>
  </si>
  <si>
    <t>UBPRE415</t>
  </si>
  <si>
    <t>1-4 Family Residential Loans</t>
  </si>
  <si>
    <t xml:space="preserve"> Construction &amp; Development</t>
  </si>
  <si>
    <t>UBPRE414</t>
  </si>
  <si>
    <t>Construction &amp; Land Development Loans</t>
  </si>
  <si>
    <t xml:space="preserve"> Tier One Leverage Capital</t>
  </si>
  <si>
    <t>UBPRD486</t>
  </si>
  <si>
    <t>Tier 1 Leverage Ratio (%)</t>
  </si>
  <si>
    <t>Tier 1 Leverage Ratio</t>
  </si>
  <si>
    <t>UBPRD488</t>
  </si>
  <si>
    <t>Total Risk-Based Capital Ratio (%)</t>
  </si>
  <si>
    <t>Total Risk-Based Capital Ratio</t>
  </si>
  <si>
    <t>UBPRD487</t>
  </si>
  <si>
    <t>Tier 1 Risk-Based Capital Ratio (%)</t>
  </si>
  <si>
    <t>Tier 1 Risk-Based Capital Ratio</t>
  </si>
  <si>
    <t xml:space="preserve"> Total Interest Bearing Deposits</t>
  </si>
  <si>
    <t>UBPRE106</t>
  </si>
  <si>
    <t xml:space="preserve"> Interest-Bearing Bank Balances</t>
  </si>
  <si>
    <t xml:space="preserve"> Total Investment Securities (TE)</t>
  </si>
  <si>
    <t>UBPRE099</t>
  </si>
  <si>
    <t>Yield on Total Investment Securities (TE)</t>
  </si>
  <si>
    <t xml:space="preserve"> Total Loan &amp; Leases (TE)</t>
  </si>
  <si>
    <t>UBPRE091</t>
  </si>
  <si>
    <t xml:space="preserve"> Rest+Nonac+RE Acq to Eqcap+ALLL</t>
  </si>
  <si>
    <t>UBPRE026</t>
  </si>
  <si>
    <t>Texas Ratio (%)</t>
  </si>
  <si>
    <t>Texas Ratio</t>
  </si>
  <si>
    <t xml:space="preserve">    -Nonaccrual</t>
  </si>
  <si>
    <t>UBPRE542</t>
  </si>
  <si>
    <t>% of Total Loans &amp; Leases</t>
  </si>
  <si>
    <t>Total Non-Accrual Loans &amp; Leases</t>
  </si>
  <si>
    <t>UBPRE006</t>
  </si>
  <si>
    <t>Provision for Loan &amp; Lease Losses</t>
  </si>
  <si>
    <t xml:space="preserve"> LN&amp;LS Allowance to Total LN&amp;LS</t>
  </si>
  <si>
    <t>UBPRE023</t>
  </si>
  <si>
    <t>Loan Loss Reserves</t>
  </si>
  <si>
    <t xml:space="preserve"> Net Loss to Average Total LN&amp;LS</t>
  </si>
  <si>
    <t>UBPRE019</t>
  </si>
  <si>
    <t>% of Average Total Loans &amp; Leases</t>
  </si>
  <si>
    <t>Net Charge-Offs</t>
  </si>
  <si>
    <t>% of Total Assets</t>
  </si>
  <si>
    <t>Non-Performing Assets</t>
  </si>
  <si>
    <t xml:space="preserve"> Efficiency Ratio</t>
  </si>
  <si>
    <t>UBPRE088</t>
  </si>
  <si>
    <t>Efficiency Ratio (%)</t>
  </si>
  <si>
    <t>Efficiency Ratio</t>
  </si>
  <si>
    <t xml:space="preserve"> Net Int Inc-TE to Avg Earn Assets</t>
  </si>
  <si>
    <t>UBPRE018</t>
  </si>
  <si>
    <t>Net Interest Margin (%)</t>
  </si>
  <si>
    <t>Net Interest Margin</t>
  </si>
  <si>
    <t xml:space="preserve">    Net Income</t>
  </si>
  <si>
    <t>UBPRE630</t>
  </si>
  <si>
    <t>Net Income to Average Equity (%)</t>
  </si>
  <si>
    <t xml:space="preserve">       Net Income</t>
  </si>
  <si>
    <t>UBPRE013</t>
  </si>
  <si>
    <t>Net Income to Average Assets (%)</t>
  </si>
  <si>
    <t>Loans &amp; Leases Growth Rate (%)</t>
  </si>
  <si>
    <t>Assets Growth Rate (%)</t>
  </si>
  <si>
    <t xml:space="preserve"> Number of banks in Peer Group</t>
  </si>
  <si>
    <t>UBPAE877</t>
  </si>
  <si>
    <t>CPG</t>
  </si>
  <si>
    <t>BANK</t>
  </si>
  <si>
    <t>CODE</t>
  </si>
  <si>
    <t>2015Q2-YTD</t>
  </si>
  <si>
    <t>2014Y</t>
  </si>
  <si>
    <t>2013Y</t>
  </si>
  <si>
    <t>2012Y</t>
  </si>
  <si>
    <t>2011Y</t>
  </si>
  <si>
    <t>2015Q2</t>
  </si>
  <si>
    <t>Manually EDIT Headers</t>
  </si>
  <si>
    <t>UBPR Peer Group</t>
  </si>
  <si>
    <t>First Choice Bank</t>
  </si>
  <si>
    <t>UBPR Peer Group Average</t>
  </si>
  <si>
    <t>Return on Average Assets (%)</t>
  </si>
  <si>
    <t>First General Bank</t>
  </si>
  <si>
    <t>CWBB</t>
  </si>
  <si>
    <t>Pacific City Bank</t>
  </si>
  <si>
    <t>Royal Business Bank</t>
  </si>
  <si>
    <t>Sunwest Bank</t>
  </si>
  <si>
    <t>California First National Bank</t>
  </si>
  <si>
    <t>GBC International Bank</t>
  </si>
  <si>
    <t>TomatoBank</t>
  </si>
  <si>
    <t>Security Bank of California</t>
  </si>
  <si>
    <t>First Commercial Bank (USA)</t>
  </si>
  <si>
    <t>1st Century Bank, National Association</t>
  </si>
  <si>
    <t>Plaza Bank</t>
  </si>
  <si>
    <t/>
  </si>
  <si>
    <t>FCB Peer Group Average</t>
  </si>
  <si>
    <t>&lt;</t>
  </si>
  <si>
    <t>Credit Risk</t>
  </si>
  <si>
    <t>Net Loans &amp; Leases / Total Assets</t>
  </si>
  <si>
    <t>Net Loans &amp; Leases Growth Rate</t>
  </si>
  <si>
    <t>Non-Performing Assets / Total Assets</t>
  </si>
  <si>
    <t>Yield on Total Loans &amp; Leases (TE)</t>
  </si>
  <si>
    <t>Yield on Real Estate Loans</t>
  </si>
  <si>
    <t>Yield on Loans Secured by 1-4 Family Residential Property</t>
  </si>
  <si>
    <t>Yield on Commercial &amp; Industrial Loans</t>
  </si>
  <si>
    <t>Yield on Individual Loans</t>
  </si>
  <si>
    <t>Yield on Agricultural Loans</t>
  </si>
  <si>
    <t>Total Unused Loan and Lease Commitments / Total Assets</t>
  </si>
  <si>
    <t>Assets Securitized or Sold with Recourse / Total Assets</t>
  </si>
  <si>
    <t>Total Off-Balance Sheet Items / Total Assets</t>
  </si>
  <si>
    <t>Provision for Loan &amp; Lease Losses / Average Total Assets</t>
  </si>
  <si>
    <t>Net Charge-Offs / Average Total Loans &amp; Leases</t>
  </si>
  <si>
    <t>Total Charge-Offs / Average Total Loans &amp; Leases</t>
  </si>
  <si>
    <t>Loan Loss Reserves / Total Loans &amp; Leases</t>
  </si>
  <si>
    <t>Construction &amp; Land Development Loans (CLD)</t>
  </si>
  <si>
    <t>1-4 Family Construction Loans</t>
  </si>
  <si>
    <t>Other Construction &amp; Land Development Loans</t>
  </si>
  <si>
    <t>Home Equity Loans</t>
  </si>
  <si>
    <t>Non-Farm Non-Residential Loans (NFNR)</t>
  </si>
  <si>
    <t>Owner Occupied Non-Farm Non-Residential Loans</t>
  </si>
  <si>
    <t>Total Real Estate Loans</t>
  </si>
  <si>
    <t>Loans to Individuals</t>
  </si>
  <si>
    <t>Total Real Estate Loans / Total Risk-Based Capital</t>
  </si>
  <si>
    <t>Total Commercial Real Estate / Total Risk-Based Capital</t>
  </si>
  <si>
    <t>Construction &amp; Land Development Loans / Total Risk-Based Capital</t>
  </si>
  <si>
    <t>Non-Owner Occupied Commercial Real Estate / Total Loans &amp; Leases</t>
  </si>
  <si>
    <t>Total Commercial Real Estate / Total Loans &amp; Leases</t>
  </si>
  <si>
    <t>Total 30-89 Days Past Due Loans &amp; Leases</t>
  </si>
  <si>
    <t>Total 90+ Days Past Due Loans &amp; Leases</t>
  </si>
  <si>
    <t>Total Non-Current Loans &amp; Leases</t>
  </si>
  <si>
    <t>SUMMARY RATIOS</t>
  </si>
  <si>
    <t>YIELDS &amp; COSTS</t>
  </si>
  <si>
    <t>OFF-BALANCE SHEET ITEMS</t>
  </si>
  <si>
    <t>CREDIT ALLOWANCE</t>
  </si>
  <si>
    <t>LOAN MIX (% of Average Gross Loans &amp; Leases)</t>
  </si>
  <si>
    <t>CONCENTRATIONS OF CREDIT</t>
  </si>
  <si>
    <t>PAST DUE &amp; NONACCRUAL (% of Total Loans &amp; Leases)</t>
  </si>
  <si>
    <t>Construction, Land Development &amp; Other Land Loans / Total RBC</t>
  </si>
  <si>
    <t>Non-Owner Occupied Commercial Real Estate / Total RBC</t>
  </si>
  <si>
    <t>PEER 1</t>
  </si>
  <si>
    <t>PEER 2</t>
  </si>
  <si>
    <t xml:space="preserve">BANK: </t>
  </si>
  <si>
    <t>PEER 1:</t>
  </si>
  <si>
    <t>Custom Peer Group</t>
  </si>
  <si>
    <t xml:space="preserve">Period: </t>
  </si>
  <si>
    <t>Interest Rate Risk</t>
  </si>
  <si>
    <t>Yield on Total Investment Securities (Book)</t>
  </si>
  <si>
    <t>Yield on US Treasury &amp; Agency Securities (Excluding MBS)</t>
  </si>
  <si>
    <t>Yield on Mortgage Backed Securities</t>
  </si>
  <si>
    <t>Cost of Other Savings Deposits</t>
  </si>
  <si>
    <t>Cost of Time Deposits Over $100,000</t>
  </si>
  <si>
    <t>Cost of All Other Time Deposits</t>
  </si>
  <si>
    <t>Cost of Federal Funds Purchased and Repos</t>
  </si>
  <si>
    <t>Cost of Other Borrowed Money</t>
  </si>
  <si>
    <t>Cost of Subordinated Notes and Debentures</t>
  </si>
  <si>
    <t>Cost of All Interest-Bearing Funds</t>
  </si>
  <si>
    <t>Interest-Bearing Bank Balances / Average Total Assets</t>
  </si>
  <si>
    <t>Federal Funds Sold &amp; Resales / Average Total Assets</t>
  </si>
  <si>
    <t>Held-to-Maturity Securities / Average Total Assets</t>
  </si>
  <si>
    <t>Demand Deposit Accounts / Average Total Assets</t>
  </si>
  <si>
    <t>All NOW &amp; ATS Accounts / Average Total Assets</t>
  </si>
  <si>
    <t>Money Market Deposit Accounts / Average Total Assets</t>
  </si>
  <si>
    <t>Other Savings Deposits / Average Total Assets</t>
  </si>
  <si>
    <t>Core Deposits / Average Total Assets</t>
  </si>
  <si>
    <t>Time Deposits Above Insurance Limit / Average Total Assets</t>
  </si>
  <si>
    <t>Total Deposits / Average Total Assets</t>
  </si>
  <si>
    <t>Federal Funds Purchased and Repos / Average Total Assets</t>
  </si>
  <si>
    <t>Total Federal Home Loan Borrowings / Average Total Assets</t>
  </si>
  <si>
    <t>Total Other Borrowings / Average Total Assets</t>
  </si>
  <si>
    <t>All Common &amp; Preferred Capital / Average Total Assets</t>
  </si>
  <si>
    <t>Total Mortgage Loans &amp; Pass-Through Securities / Total Assets</t>
  </si>
  <si>
    <t>Mortgage Loans &amp; Pass-Through Securities Over 15 Years / Total Assets</t>
  </si>
  <si>
    <t>Mortgage Loans &amp; Pass-Through Securities 5-15 Years / Total Assets</t>
  </si>
  <si>
    <t>Total Other Loans and Securities / Total Assets</t>
  </si>
  <si>
    <t>Other Loans &amp; Securities Over 15 Years / Total Assets</t>
  </si>
  <si>
    <t>Other Loans &amp; Securities 5-15 Years / Total Assets</t>
  </si>
  <si>
    <t>Total Loans &amp; Securities Over 15 Years / Total Assets</t>
  </si>
  <si>
    <t>Total Other Mortgage-Backed Securities / Total Assets</t>
  </si>
  <si>
    <t>Other Mortgage-Backed Securities Over 3 Years / Total Assets</t>
  </si>
  <si>
    <t>Structured Notes / Total Assets</t>
  </si>
  <si>
    <t>Mortgage Servicing Assets (Fair Value) / Total Assets</t>
  </si>
  <si>
    <t>Available-for-Sale Securities / Total Assets</t>
  </si>
  <si>
    <t>Held-to-Maturity Securities / Total Assets</t>
  </si>
  <si>
    <t>Total Loans &amp; Securities Over 3 Years / Total Assets</t>
  </si>
  <si>
    <t>Liabilities Over 3 Years / Total Assets</t>
  </si>
  <si>
    <t>Loans &amp; Securities less Liabilities Over 3 Years / Total Assets</t>
  </si>
  <si>
    <t>Total Loans &amp; Securities Over 1 Year / Total Assets</t>
  </si>
  <si>
    <t>Liabilities Over 1 Year / Total Assets</t>
  </si>
  <si>
    <t>Loans &amp; Securities less Liabilities Over 1 Year / Total Assets</t>
  </si>
  <si>
    <t>Non-Maturity Deposits / Total Assets</t>
  </si>
  <si>
    <t>Non-Maturity Deposits / Total Loans &amp; Securities Over 3 Years</t>
  </si>
  <si>
    <t>Non-Maturity Deposits less Loans &amp; Securities Over 3 Years / Total Assets</t>
  </si>
  <si>
    <t>Structured Notes / Tier One Capital</t>
  </si>
  <si>
    <t>Mortgage Servicing Assets (Fair Value) / Tier One Capital</t>
  </si>
  <si>
    <t>Total Structured Notes &amp; Mortgage Servicing Assets / Tier One Capital</t>
  </si>
  <si>
    <t>BALANCE SHEET</t>
  </si>
  <si>
    <t>INTEREST RATE RISK</t>
  </si>
  <si>
    <t>Liquidity &amp; Price Risk</t>
  </si>
  <si>
    <t>Net Loans &amp; Leases / Total Deposits</t>
  </si>
  <si>
    <t>Total Brokered Deposits / Total Deposits</t>
  </si>
  <si>
    <t>Pledged Securities / Total Securities</t>
  </si>
  <si>
    <t>LIQUIDITY &amp; FUNDING</t>
  </si>
  <si>
    <t>Loans &amp; Leases Held For Sale / Average Total Assets</t>
  </si>
  <si>
    <t>Available-For-Sale Securities / Average Total Assets</t>
  </si>
  <si>
    <t>Other Real Estate Owned / Average Total Assets</t>
  </si>
  <si>
    <t>CAPITAL ANALYSIS</t>
  </si>
  <si>
    <t>Other Real Estate Loans / Total Risk-Based Capital</t>
  </si>
  <si>
    <t>Mortgage Servicing Assets / Total Bank Equity Capital</t>
  </si>
  <si>
    <t>PRICE RISK</t>
  </si>
  <si>
    <t>LIQUIDITY RISK</t>
  </si>
  <si>
    <t>Strategic Risk</t>
  </si>
  <si>
    <t>Total Interest Income / Average Total Assets</t>
  </si>
  <si>
    <t>Total Interest Expense / Average Total Assets</t>
  </si>
  <si>
    <t>Net Interest Income / Average Total Assets</t>
  </si>
  <si>
    <t>Non-Interest Income / Average Total Assets</t>
  </si>
  <si>
    <t>Non-Interest Expense / Average Total Assets</t>
  </si>
  <si>
    <t>Net Operating Income / Average Total Assets</t>
  </si>
  <si>
    <t>Return on Average Assets (ROAA)</t>
  </si>
  <si>
    <t>Total Earning Assets / Average Total Assets</t>
  </si>
  <si>
    <t>Realized Gains (Losses) on the Sale of Securities / Avg. Total Assets</t>
  </si>
  <si>
    <t>EARNINGS &amp; PROFITABILITY</t>
  </si>
  <si>
    <t>NON-INCOME &amp; EXPENSES</t>
  </si>
  <si>
    <t>Personnel Expense / Average Total Assets</t>
  </si>
  <si>
    <t>Occupancy Expense / Average Total Assets</t>
  </si>
  <si>
    <t>Other Operating Expense (Including Intangibles) / Average Total Assets</t>
  </si>
  <si>
    <t>Personnel Expense per Employee ($Thousand)</t>
  </si>
  <si>
    <t>Assets per Employee ($Million)</t>
  </si>
  <si>
    <t>Cash Dividends / Net Income</t>
  </si>
  <si>
    <t>Total Assets Growth Rate (LTM)</t>
  </si>
  <si>
    <t>Tier One Capital Growth Rate (LTM)</t>
  </si>
  <si>
    <t>Return on Average Equity (ROAE)</t>
  </si>
  <si>
    <t>Retained Earnings / Average Total Bank Equity Capital</t>
  </si>
  <si>
    <t>Total Bank Equity Capital Growth Rate (LTM)</t>
  </si>
  <si>
    <t>Tier One Capital Ratio</t>
  </si>
  <si>
    <t>Total Capital Ratio</t>
  </si>
  <si>
    <t>Tier One Leverage Ratio</t>
  </si>
  <si>
    <t>Custom Peer Group Average</t>
  </si>
  <si>
    <t>2015Q2-LTM</t>
  </si>
  <si>
    <t>UBPR-3</t>
  </si>
  <si>
    <t>ERM</t>
  </si>
  <si>
    <t>FIELD NAME</t>
  </si>
  <si>
    <t>GRAPH NAME</t>
  </si>
  <si>
    <t>DENOMINATOR</t>
  </si>
  <si>
    <t>SECTION</t>
  </si>
  <si>
    <t>TAB</t>
  </si>
  <si>
    <t>Number of banks in Peer Group</t>
  </si>
  <si>
    <t>UBPRE024</t>
  </si>
  <si>
    <t xml:space="preserve"> Net Loans &amp; Leases to Assets</t>
  </si>
  <si>
    <t>Net Loans &amp; Leases to Total Assets</t>
  </si>
  <si>
    <t>Loans to Assets Rate (%)</t>
  </si>
  <si>
    <t>CREDIT RISK</t>
  </si>
  <si>
    <t>Summary Ratios</t>
  </si>
  <si>
    <t>UBPRE027</t>
  </si>
  <si>
    <t xml:space="preserve"> Net Loans &amp; Leases</t>
  </si>
  <si>
    <t>Net Loans &amp; Leases Growth Rate (LTM)</t>
  </si>
  <si>
    <t>na</t>
  </si>
  <si>
    <t>Yield on Total Loans &amp; Leases (%)</t>
  </si>
  <si>
    <t>Yields &amp; Costs</t>
  </si>
  <si>
    <t>UBPRE093</t>
  </si>
  <si>
    <t xml:space="preserve">       Real Estate</t>
  </si>
  <si>
    <t>Yield on Real Estate Loans (%)</t>
  </si>
  <si>
    <t>UBPRF897</t>
  </si>
  <si>
    <t xml:space="preserve">          Secured by 1-4 Fam Resi Prop</t>
  </si>
  <si>
    <t>Yield on Loans Secured by 1-4 Fam. Res. Property (%)</t>
  </si>
  <si>
    <t>UBPRE094</t>
  </si>
  <si>
    <t xml:space="preserve">       Commercial &amp; Industrial</t>
  </si>
  <si>
    <t>Yield on Commercial &amp; Industrial Loans (%)</t>
  </si>
  <si>
    <t>UBPRE095</t>
  </si>
  <si>
    <t xml:space="preserve">       Individual</t>
  </si>
  <si>
    <t>Yield on Individual Loans (%)</t>
  </si>
  <si>
    <t>UBPRE097</t>
  </si>
  <si>
    <t xml:space="preserve">       Agricultural</t>
  </si>
  <si>
    <t>Yield on Agricultural Loans (%)</t>
  </si>
  <si>
    <t>UBPRE267</t>
  </si>
  <si>
    <t xml:space="preserve">       Total LN&amp;LS Commitments</t>
  </si>
  <si>
    <t>Total Unused Loan and Lease Commitments</t>
  </si>
  <si>
    <t>Off-Balance Sheet Items</t>
  </si>
  <si>
    <t>UBPRE272</t>
  </si>
  <si>
    <t xml:space="preserve"> Assets Securitized or Sold w/Rec</t>
  </si>
  <si>
    <t>Assets Securitized or Sold with Recourse</t>
  </si>
  <si>
    <t>UBPRE277</t>
  </si>
  <si>
    <t xml:space="preserve"> Off-Balance Sheet Items</t>
  </si>
  <si>
    <t>Total Off-Balance Sheet Items</t>
  </si>
  <si>
    <t xml:space="preserve"> Loss Provision to Average Assets</t>
  </si>
  <si>
    <t>Credit Allowance</t>
  </si>
  <si>
    <t>UBPRE390</t>
  </si>
  <si>
    <t xml:space="preserve"> Gross Loss to Average Total LN&amp;LS</t>
  </si>
  <si>
    <t>Total Charge-Offs</t>
  </si>
  <si>
    <t>Loan Mix</t>
  </si>
  <si>
    <t>UBPRE393</t>
  </si>
  <si>
    <t xml:space="preserve">    1-4 Family Construction</t>
  </si>
  <si>
    <t>UBPRE394</t>
  </si>
  <si>
    <t xml:space="preserve">    Other Const &amp; Land Development</t>
  </si>
  <si>
    <t>UBPRE416</t>
  </si>
  <si>
    <t xml:space="preserve">    Home Equity Loans</t>
  </si>
  <si>
    <t>UBPRE396</t>
  </si>
  <si>
    <t xml:space="preserve">       Owner Occupied Non-Farm Non-Residential</t>
  </si>
  <si>
    <t>UBPRE420</t>
  </si>
  <si>
    <t xml:space="preserve">       Total Real Estate</t>
  </si>
  <si>
    <t>UBPRE424</t>
  </si>
  <si>
    <t xml:space="preserve"> Loans to Individuals</t>
  </si>
  <si>
    <t>UBPRD490</t>
  </si>
  <si>
    <t>Construction, Land Development &amp; Other Land Loans</t>
  </si>
  <si>
    <t>% of Total Risk-Based Capital</t>
  </si>
  <si>
    <t>Concentrations of Credit</t>
  </si>
  <si>
    <t>UBPRE884</t>
  </si>
  <si>
    <t>UBPRD647</t>
  </si>
  <si>
    <t xml:space="preserve"> Non-owner OCC Commercial Real Estate</t>
  </si>
  <si>
    <t>Non-Owner Occupied Commercial Real Estate</t>
  </si>
  <si>
    <t>UBPRD649</t>
  </si>
  <si>
    <t xml:space="preserve"> Total Commercial Real Estate</t>
  </si>
  <si>
    <t>Total Commercial Real Estate</t>
  </si>
  <si>
    <t>UBPRD646</t>
  </si>
  <si>
    <t>UBPRD648</t>
  </si>
  <si>
    <t>UBPRD650</t>
  </si>
  <si>
    <t>UBPRE544</t>
  </si>
  <si>
    <t xml:space="preserve">    -30-89 DAYS P/D</t>
  </si>
  <si>
    <t>Past Due &amp; Non-Accrual</t>
  </si>
  <si>
    <t>UBPRE541</t>
  </si>
  <si>
    <t xml:space="preserve"> Total LN&amp;LS-90+ Days Past Due</t>
  </si>
  <si>
    <t>UBPR7414</t>
  </si>
  <si>
    <t xml:space="preserve">    -Total</t>
  </si>
  <si>
    <t>Yield on Total Investment Securities (%)</t>
  </si>
  <si>
    <t>UBPRE100</t>
  </si>
  <si>
    <t xml:space="preserve"> Total Investment Securities (Book)</t>
  </si>
  <si>
    <t>UBPRE101</t>
  </si>
  <si>
    <t xml:space="preserve">    US Treas &amp; Agency (Excl MBS)</t>
  </si>
  <si>
    <t>Yield on US Treasury &amp; Agency Securities (%)</t>
  </si>
  <si>
    <t>UBPRE102</t>
  </si>
  <si>
    <t xml:space="preserve">    Mortgage Backed Securities</t>
  </si>
  <si>
    <t>Yield on Mortgage Backed Securities (%)</t>
  </si>
  <si>
    <t>UBPRE108</t>
  </si>
  <si>
    <t xml:space="preserve">    Other Savings Deposits</t>
  </si>
  <si>
    <t>Cost of Other Savings Deposits (%)</t>
  </si>
  <si>
    <t>UBPRE109</t>
  </si>
  <si>
    <t xml:space="preserve">    Time Deps Over $100M</t>
  </si>
  <si>
    <t>Cost of Time Deposits Over $100M (%)</t>
  </si>
  <si>
    <t>UBPRE110</t>
  </si>
  <si>
    <t xml:space="preserve">    All Other Time Deposits</t>
  </si>
  <si>
    <t>Cost of All Other Time Deposits (%)</t>
  </si>
  <si>
    <t>UBPRE112</t>
  </si>
  <si>
    <t xml:space="preserve"> Federal Funds Purchased &amp; Repos</t>
  </si>
  <si>
    <t>Cost of Federal Funds Purchased and Repos (%)</t>
  </si>
  <si>
    <t>UBPRE113</t>
  </si>
  <si>
    <t xml:space="preserve"> Other Borrowed Money</t>
  </si>
  <si>
    <t>Cost of Other Borrowed Money (%)</t>
  </si>
  <si>
    <t>UBPRE114</t>
  </si>
  <si>
    <t xml:space="preserve"> Subord Notes &amp; Debentures</t>
  </si>
  <si>
    <t>Cost of Subordinated Notes and Debentures (%)</t>
  </si>
  <si>
    <t>UBPRE115</t>
  </si>
  <si>
    <t xml:space="preserve"> All Interest-Bearing Funds</t>
  </si>
  <si>
    <t>Cost of All Interest-Bearing Funds (%)</t>
  </si>
  <si>
    <t>UBPRE349</t>
  </si>
  <si>
    <t>Interest-Bearing Bank Balances</t>
  </si>
  <si>
    <t>Balance Sheet</t>
  </si>
  <si>
    <t>UBPRE350</t>
  </si>
  <si>
    <t xml:space="preserve"> Federal Funds Sold &amp; Resales</t>
  </si>
  <si>
    <t>Federal Funds Sold &amp; Resales</t>
  </si>
  <si>
    <t>UBPRE352</t>
  </si>
  <si>
    <t xml:space="preserve"> Held-to-Maturity Securities</t>
  </si>
  <si>
    <t>Held-to-Maturity Securities</t>
  </si>
  <si>
    <t>UBPRK443</t>
  </si>
  <si>
    <t xml:space="preserve">    Core Deposits</t>
  </si>
  <si>
    <t>Core Deposits</t>
  </si>
  <si>
    <t>UBPRE370</t>
  </si>
  <si>
    <t xml:space="preserve">    Total Deposits</t>
  </si>
  <si>
    <t>Total Deposits</t>
  </si>
  <si>
    <t>UBPRE371</t>
  </si>
  <si>
    <t xml:space="preserve"> Federal Funds Purch &amp; Repos</t>
  </si>
  <si>
    <t>Federal Funds Purchased and Repos</t>
  </si>
  <si>
    <t>UBPRE372</t>
  </si>
  <si>
    <t xml:space="preserve"> Total Fed Home Loan Borrowings</t>
  </si>
  <si>
    <t>Total Federal Home Loan Borrowings</t>
  </si>
  <si>
    <t>UBPRE373</t>
  </si>
  <si>
    <t xml:space="preserve"> Total Other Borrowings</t>
  </si>
  <si>
    <t>Total Other Borrowings</t>
  </si>
  <si>
    <t>UBPRJ243</t>
  </si>
  <si>
    <t xml:space="preserve"> Total Bank Capital &amp; Min Int</t>
  </si>
  <si>
    <t>All Common &amp; Preferred Capital</t>
  </si>
  <si>
    <t>UBPRE553</t>
  </si>
  <si>
    <t xml:space="preserve"> Mortgage Loans &amp; Pass Thrus</t>
  </si>
  <si>
    <t>Total Mortgage Loans &amp; Pass-Through Securities</t>
  </si>
  <si>
    <t>UBPRE554</t>
  </si>
  <si>
    <t xml:space="preserve">    Loans &amp; Securities Over 15 Years</t>
  </si>
  <si>
    <t>Mortgage Loans &amp; Pass-Through Securities Over 15 Years</t>
  </si>
  <si>
    <t>UBPRE555</t>
  </si>
  <si>
    <t xml:space="preserve">    Loans &amp; Securities 5-15 Years</t>
  </si>
  <si>
    <t>Mortgage Loans &amp; Pass-Through Securities 5-15 Years</t>
  </si>
  <si>
    <t>UBPRE556</t>
  </si>
  <si>
    <t xml:space="preserve"> Other Loans and Securities</t>
  </si>
  <si>
    <t>Total Other Loans and Securities</t>
  </si>
  <si>
    <t>UBPRE557</t>
  </si>
  <si>
    <t>Other Loans &amp; Securities Over 15 Years</t>
  </si>
  <si>
    <t>UBPRE558</t>
  </si>
  <si>
    <t>Other Loans &amp; Securities 5-15 Years</t>
  </si>
  <si>
    <t>UBPRE559</t>
  </si>
  <si>
    <t xml:space="preserve"> Total Loans &amp; Securities Over 15 Years</t>
  </si>
  <si>
    <t>Total Loans &amp; Securities Over 15 Years</t>
  </si>
  <si>
    <t>UBPRE560</t>
  </si>
  <si>
    <t xml:space="preserve"> CMO'S Total</t>
  </si>
  <si>
    <t>Total Other Mortgage-Backed Securities</t>
  </si>
  <si>
    <t>UBPRE561</t>
  </si>
  <si>
    <t xml:space="preserve">    Avg Life Over 3 Years</t>
  </si>
  <si>
    <t>Other Mortgage-Backed Securities Over 3 Years</t>
  </si>
  <si>
    <t>UBPRE562</t>
  </si>
  <si>
    <t xml:space="preserve"> Structured Notes</t>
  </si>
  <si>
    <t>Structured Notes</t>
  </si>
  <si>
    <t>UBPRE563</t>
  </si>
  <si>
    <t xml:space="preserve"> Mortgage Servicing (FV)</t>
  </si>
  <si>
    <t>Mortgage Servicing Assets (Fair Value)</t>
  </si>
  <si>
    <t>UBPRE565</t>
  </si>
  <si>
    <t xml:space="preserve"> Available for Sale</t>
  </si>
  <si>
    <t>Available-for-Sale Securities</t>
  </si>
  <si>
    <t>UBPRE566</t>
  </si>
  <si>
    <t xml:space="preserve"> Held to Maturity</t>
  </si>
  <si>
    <t>UBPRE570</t>
  </si>
  <si>
    <t xml:space="preserve"> Loans/Securities Over 3 Year</t>
  </si>
  <si>
    <t>Total Loans &amp; Securities Over 3 Years</t>
  </si>
  <si>
    <t>UBPRE571</t>
  </si>
  <si>
    <t xml:space="preserve"> Liabilities Over 3 Year</t>
  </si>
  <si>
    <t>Liabilities Over 3 Years</t>
  </si>
  <si>
    <t>UBPRE572</t>
  </si>
  <si>
    <t xml:space="preserve">    Net Over 3 Year Position</t>
  </si>
  <si>
    <t>Loans &amp; Securities less Liabilities Over 3 Years</t>
  </si>
  <si>
    <t>UBPRE573</t>
  </si>
  <si>
    <t xml:space="preserve"> Loans/Securities Over 1 Year</t>
  </si>
  <si>
    <t>Total Loans &amp; Securities Over 1 Year</t>
  </si>
  <si>
    <t>UBPRE574</t>
  </si>
  <si>
    <t xml:space="preserve"> Liabilities Over 1 Year</t>
  </si>
  <si>
    <t>Liabilities Over 1 Year</t>
  </si>
  <si>
    <t>UBPRE575</t>
  </si>
  <si>
    <t xml:space="preserve">    Net Over 1 Year Position</t>
  </si>
  <si>
    <t>Loans &amp; Securities less Liabilities Over 1 Year</t>
  </si>
  <si>
    <t>UBPRE576</t>
  </si>
  <si>
    <t xml:space="preserve"> Non-Maturity Deposits</t>
  </si>
  <si>
    <t>Non-Maturity Deposits</t>
  </si>
  <si>
    <t>UBPRE577</t>
  </si>
  <si>
    <t xml:space="preserve"> Non-Maturity Deps % Long Assets</t>
  </si>
  <si>
    <t>% of Total Loans &amp; Securities Over 3 Years</t>
  </si>
  <si>
    <t>UBPRE578</t>
  </si>
  <si>
    <t>Non-Maturity Deposits less Loans &amp; Securities Over 3 Years</t>
  </si>
  <si>
    <t>UBPRE579</t>
  </si>
  <si>
    <t>% of Tier One Capital</t>
  </si>
  <si>
    <t>UBPRE580</t>
  </si>
  <si>
    <t>UBPRE581</t>
  </si>
  <si>
    <t xml:space="preserve">    Total</t>
  </si>
  <si>
    <t>Total Structured Notes &amp; Mortgage Servicing Assets</t>
  </si>
  <si>
    <t>Liquidity &amp; Funding</t>
  </si>
  <si>
    <t>UBPRE595</t>
  </si>
  <si>
    <t xml:space="preserve"> Brokered Deposits to Deposits</t>
  </si>
  <si>
    <t>Total Brokered Deposits</t>
  </si>
  <si>
    <t>UBPRE624</t>
  </si>
  <si>
    <t xml:space="preserve"> Pledged Securities to Tot Sec</t>
  </si>
  <si>
    <t>Pledged Securities</t>
  </si>
  <si>
    <t>% of Total Securities</t>
  </si>
  <si>
    <t>UBPRE315</t>
  </si>
  <si>
    <t xml:space="preserve"> Held-for-Trading</t>
  </si>
  <si>
    <t>Total Derivative Contracts Held-for-Trading</t>
  </si>
  <si>
    <t>% of Total Derivative Contracts</t>
  </si>
  <si>
    <r>
      <t>PRICE RISK (</t>
    </r>
    <r>
      <rPr>
        <i/>
        <sz val="9"/>
        <color rgb="FF0000FF"/>
        <rFont val="Calibri"/>
        <family val="2"/>
        <scheme val="minor"/>
      </rPr>
      <t>upon request</t>
    </r>
    <r>
      <rPr>
        <sz val="9"/>
        <color theme="1"/>
        <rFont val="Calibri"/>
        <family val="2"/>
        <scheme val="minor"/>
      </rPr>
      <t>)</t>
    </r>
  </si>
  <si>
    <t>Derivative Analysis</t>
  </si>
  <si>
    <t>UBPRE316</t>
  </si>
  <si>
    <t xml:space="preserve">    Interest Rate Contracts</t>
  </si>
  <si>
    <t>Total Interest Rate Contracts Held-for-Trading</t>
  </si>
  <si>
    <t>UBPRE317</t>
  </si>
  <si>
    <t xml:space="preserve">    Foreign Exchange Contracts</t>
  </si>
  <si>
    <t>Total Foreign Exchange Contracts Held-for-Trading</t>
  </si>
  <si>
    <t>UBPRE318</t>
  </si>
  <si>
    <t xml:space="preserve">    Equity, Comm &amp; Oth Contracts</t>
  </si>
  <si>
    <t>Total Equity, Commodity &amp; Other Contracts Held-for-Trading</t>
  </si>
  <si>
    <t>UBPRE319</t>
  </si>
  <si>
    <t xml:space="preserve"> Non-Traded</t>
  </si>
  <si>
    <t>Total Non-Traded Derivative Contracts</t>
  </si>
  <si>
    <t>UBPRE320</t>
  </si>
  <si>
    <t>Total Non-Traded Interest Rate Contracts</t>
  </si>
  <si>
    <t>UBPRE321</t>
  </si>
  <si>
    <t>Total Non-Traded Foreign Exchange Contracts</t>
  </si>
  <si>
    <t>UBPRE322</t>
  </si>
  <si>
    <t>Total Non-Traded Equity, Commodity &amp; Other Contracts</t>
  </si>
  <si>
    <t>UBPRE345</t>
  </si>
  <si>
    <t xml:space="preserve"> Loans Held For Sale</t>
  </si>
  <si>
    <t>Loans &amp; Leases Held For Sale</t>
  </si>
  <si>
    <t>UBPRE353</t>
  </si>
  <si>
    <t xml:space="preserve"> Available-for-Sale Securities</t>
  </si>
  <si>
    <t>Available-For-Sale Securities</t>
  </si>
  <si>
    <t>UBPRE357</t>
  </si>
  <si>
    <t xml:space="preserve"> Other Real Estate Owned</t>
  </si>
  <si>
    <t>Other Real Estate Owned</t>
  </si>
  <si>
    <t>UBPRE879</t>
  </si>
  <si>
    <t xml:space="preserve"> Other Real Estate Loans</t>
  </si>
  <si>
    <t>Other Real Estate Loans</t>
  </si>
  <si>
    <t>UBPRE637</t>
  </si>
  <si>
    <t xml:space="preserve">    Mortgage Servicing Rights</t>
  </si>
  <si>
    <t>Mortgage Servicing Assets</t>
  </si>
  <si>
    <t>% of Total Bank Equity Capital</t>
  </si>
  <si>
    <t>Capital Analysis</t>
  </si>
  <si>
    <t>UBPRE001</t>
  </si>
  <si>
    <t xml:space="preserve">    Interest Income (TE)</t>
  </si>
  <si>
    <t>Total Interest Income (TE)</t>
  </si>
  <si>
    <t>STRATEGIC RISK</t>
  </si>
  <si>
    <t>Earnings &amp; Profitability</t>
  </si>
  <si>
    <t>UBPRE002</t>
  </si>
  <si>
    <t xml:space="preserve">    - Interest Expense</t>
  </si>
  <si>
    <t>Total Interest Expense</t>
  </si>
  <si>
    <t>UBPRE003</t>
  </si>
  <si>
    <t xml:space="preserve">       Net Interest Income (TE)</t>
  </si>
  <si>
    <t>Net Interest Income (TE)</t>
  </si>
  <si>
    <t>UBPRE008</t>
  </si>
  <si>
    <t xml:space="preserve">    + Realized Gains/Losses Sec</t>
  </si>
  <si>
    <t>Realized Gains (Losses) on the Sale of Securities</t>
  </si>
  <si>
    <t>UBPRE010</t>
  </si>
  <si>
    <t xml:space="preserve">          Net Operating Income</t>
  </si>
  <si>
    <t>Net Operating Income</t>
  </si>
  <si>
    <t>UBPRE354</t>
  </si>
  <si>
    <t xml:space="preserve">    Total Earning Assets</t>
  </si>
  <si>
    <t>Total Earning Assets</t>
  </si>
  <si>
    <t>Non-Interest Income &amp; Expenses</t>
  </si>
  <si>
    <t>UBPRE085</t>
  </si>
  <si>
    <t xml:space="preserve"> Other Oper Exp (Incl Intangibles)</t>
  </si>
  <si>
    <t>Other Operating Expense (Including Intangibles)</t>
  </si>
  <si>
    <t>Personnel Expense per Employee</t>
  </si>
  <si>
    <t>UBPR7402</t>
  </si>
  <si>
    <t xml:space="preserve"> Cash Dividends to Net Income</t>
  </si>
  <si>
    <t>Cash Dividends to Net Income</t>
  </si>
  <si>
    <t>Cash Dividends to Net Income (%)</t>
  </si>
  <si>
    <t>UBPR7316</t>
  </si>
  <si>
    <t xml:space="preserve"> Total Assets</t>
  </si>
  <si>
    <t>UBPR7408</t>
  </si>
  <si>
    <t xml:space="preserve"> Tier One Capital</t>
  </si>
  <si>
    <t>Tier One Capital Growth Rate (%)</t>
  </si>
  <si>
    <t>UBPRE025</t>
  </si>
  <si>
    <t xml:space="preserve">    Retained Earnings</t>
  </si>
  <si>
    <t>Retained Earnings</t>
  </si>
  <si>
    <t>% of Avg. Total Bank Equity Capital</t>
  </si>
  <si>
    <t>UBPRE635</t>
  </si>
  <si>
    <t xml:space="preserve">    Total Equity Capital</t>
  </si>
  <si>
    <t xml:space="preserve"> Tier One Capital Ratio</t>
  </si>
  <si>
    <t xml:space="preserve"> Total Capital Ratio</t>
  </si>
  <si>
    <t xml:space="preserve"> Common Equity Tier 1 Capital Ratio</t>
  </si>
  <si>
    <t>Cost of Total Interest Bearing Deposits</t>
  </si>
  <si>
    <t>Cost of Total Interest Bearing Deposits (%)</t>
  </si>
  <si>
    <t>UBPRE567</t>
  </si>
  <si>
    <t xml:space="preserve"> Off Balance Sheet</t>
  </si>
  <si>
    <t>Off Balance Sheet Accounts</t>
  </si>
  <si>
    <t>Custom Peer Group Ranking Table</t>
  </si>
  <si>
    <t>Bank Profile</t>
  </si>
  <si>
    <t>Total Assets ($000)</t>
  </si>
  <si>
    <t>Total Loans &amp; Leases ($000)</t>
  </si>
  <si>
    <t>Total Deposits ($000)</t>
  </si>
  <si>
    <t>Total Equity ($000)</t>
  </si>
  <si>
    <t>Loan Loss Allowance ($000)</t>
  </si>
  <si>
    <t>Noninterest-Bearing Deposits ($000)</t>
  </si>
  <si>
    <t>Net Interest Income ($000)</t>
  </si>
  <si>
    <t>Loan Loss Provision ($000)</t>
  </si>
  <si>
    <t>Total Noninterest Income ($000)</t>
  </si>
  <si>
    <t>Total Noninterest Expense ($000)</t>
  </si>
  <si>
    <t>Extraordinary Gains - Net ($000)</t>
  </si>
  <si>
    <t>Net Income ($000)</t>
  </si>
  <si>
    <t>INCOME STATEMENT</t>
  </si>
  <si>
    <t>Return on Average Equity (%)</t>
  </si>
  <si>
    <t>EARNINGS &amp; PERFORMANCE</t>
  </si>
  <si>
    <t>Noncurrent Loans / Loans (%)</t>
  </si>
  <si>
    <t>Nonaccrual Loans / Loans (%)</t>
  </si>
  <si>
    <t>Net Charge-offs / Avg. Loans (%)</t>
  </si>
  <si>
    <t>Loan Loss Reserves / Loans (%)</t>
  </si>
  <si>
    <t>ASSET QUALITY</t>
  </si>
  <si>
    <t>CAPITAL RATIOS</t>
  </si>
  <si>
    <t>CET1 Capital Ratio (%)</t>
  </si>
  <si>
    <t>Tier 1 RBC Ratio (%)</t>
  </si>
  <si>
    <t>Total RBC Ratio (%)</t>
  </si>
  <si>
    <t xml:space="preserve">FDIC Certificate: </t>
  </si>
  <si>
    <t>Name:</t>
  </si>
  <si>
    <t xml:space="preserve">Headquarters: </t>
  </si>
  <si>
    <t>Established:</t>
  </si>
  <si>
    <t>Number of Branches:</t>
  </si>
  <si>
    <t>FTE Employees:</t>
  </si>
  <si>
    <t>Cerritos, CA</t>
  </si>
  <si>
    <t>BHC Name:</t>
  </si>
  <si>
    <t>Asset Concentration:</t>
  </si>
  <si>
    <t>Subchapter S:</t>
  </si>
  <si>
    <t>Ticker Symbol:</t>
  </si>
  <si>
    <t>FCB Bancorp, Inc.</t>
  </si>
  <si>
    <t>Commercial Lending</t>
  </si>
  <si>
    <t>No</t>
  </si>
  <si>
    <t>FCBK</t>
  </si>
  <si>
    <t>LIQUIDITY</t>
  </si>
  <si>
    <t>Net Non-Core Funding Deposits $250,000</t>
  </si>
  <si>
    <t>Brokered Deposits/ Deposits</t>
  </si>
  <si>
    <t>Net Loans/ Deposits</t>
  </si>
  <si>
    <t>Pledged Securities/ Securities</t>
  </si>
  <si>
    <t>Non-Performing Assets/ Assets</t>
  </si>
  <si>
    <t>RIAD4079</t>
  </si>
  <si>
    <t>UBPR2170</t>
  </si>
  <si>
    <t>RIAD4093</t>
  </si>
  <si>
    <t>RIAD4320</t>
  </si>
  <si>
    <t>RIAD4340</t>
  </si>
  <si>
    <t>RIAD4230</t>
  </si>
  <si>
    <t>RIAD4074</t>
  </si>
  <si>
    <t>UBPR6631</t>
  </si>
  <si>
    <t>UBPR3123</t>
  </si>
  <si>
    <t>UBPR3210</t>
  </si>
  <si>
    <t>UBPR2200</t>
  </si>
  <si>
    <t>UBPR2122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</si>
</sst>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[Red]\(0.00\)"/>
  </numFmts>
  <fonts count="13" x14ac:knownFonts="1"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5" tint="-0.249977111117893"/>
      <name val="Webdings"/>
      <family val="1"/>
      <charset val="2"/>
    </font>
    <font>
      <sz val="8"/>
      <color rgb="FF0070C0"/>
      <name val="Webdings"/>
      <family val="1"/>
      <charset val="2"/>
    </font>
    <font>
      <b/>
      <sz val="24"/>
      <color rgb="FF002060"/>
      <name val="Calibri"/>
      <family val="2"/>
      <scheme val="minor"/>
    </font>
    <font>
      <b/>
      <sz val="9"/>
      <color rgb="FFFFFF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mediumGray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8" fillId="0" borderId="0"/>
  </cellStyleXfs>
  <cellXfs count="151">
    <xf numFmtId="0" fontId="0" fillId="0" borderId="0" xfId="0"/>
    <xf numFmtId="0" fontId="0" fillId="0" borderId="0" xfId="0" applyAlignment="1"/>
    <xf numFmtId="0" fontId="4" fillId="0" borderId="0" xfId="0" applyFont="1" applyAlignment="1"/>
    <xf numFmtId="0" fontId="0" fillId="0" borderId="0" xfId="0" applyFill="1"/>
    <xf numFmtId="0" fontId="5" fillId="0" borderId="0" xfId="0" applyFont="1" applyFill="1"/>
    <xf numFmtId="0" fontId="0" fillId="3" borderId="0" xfId="0" applyFill="1"/>
    <xf numFmtId="0" fontId="0" fillId="3" borderId="0" xfId="0" applyFill="1" applyAlignment="1"/>
    <xf numFmtId="0" fontId="0" fillId="2" borderId="1" xfId="0" applyFill="1" applyBorder="1"/>
    <xf numFmtId="164" fontId="0" fillId="0" borderId="0" xfId="0" applyNumberFormat="1" applyAlignment="1">
      <alignment horizontal="right"/>
    </xf>
    <xf numFmtId="0" fontId="0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2" fontId="0" fillId="0" borderId="0" xfId="0" applyNumberFormat="1"/>
    <xf numFmtId="164" fontId="0" fillId="0" borderId="0" xfId="0" applyNumberFormat="1"/>
    <xf numFmtId="164" fontId="0" fillId="5" borderId="0" xfId="0" applyNumberFormat="1" applyFont="1" applyFill="1"/>
    <xf numFmtId="164" fontId="0" fillId="6" borderId="0" xfId="0" applyNumberFormat="1" applyFont="1" applyFill="1"/>
    <xf numFmtId="164" fontId="0" fillId="7" borderId="0" xfId="0" applyNumberFormat="1" applyFont="1" applyFill="1"/>
    <xf numFmtId="38" fontId="3" fillId="5" borderId="0" xfId="0" applyNumberFormat="1" applyFont="1" applyFill="1"/>
    <xf numFmtId="38" fontId="3" fillId="6" borderId="0" xfId="0" applyNumberFormat="1" applyFont="1" applyFill="1"/>
    <xf numFmtId="38" fontId="3" fillId="7" borderId="0" xfId="0" applyNumberFormat="1" applyFont="1" applyFill="1"/>
    <xf numFmtId="0" fontId="1" fillId="8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10" borderId="0" xfId="0" applyFont="1" applyFill="1" applyAlignment="1">
      <alignment horizontal="right"/>
    </xf>
    <xf numFmtId="14" fontId="4" fillId="11" borderId="0" xfId="0" applyNumberFormat="1" applyFont="1" applyFill="1" applyAlignment="1">
      <alignment horizontal="right"/>
    </xf>
    <xf numFmtId="14" fontId="3" fillId="11" borderId="0" xfId="0" applyNumberFormat="1" applyFont="1" applyFill="1" applyAlignment="1">
      <alignment horizontal="right"/>
    </xf>
    <xf numFmtId="0" fontId="0" fillId="11" borderId="0" xfId="0" applyFill="1"/>
    <xf numFmtId="0" fontId="0" fillId="11" borderId="0" xfId="0" applyFill="1" applyBorder="1"/>
    <xf numFmtId="0" fontId="3" fillId="13" borderId="5" xfId="0" applyFont="1" applyFill="1" applyBorder="1"/>
    <xf numFmtId="40" fontId="3" fillId="13" borderId="5" xfId="0" applyNumberFormat="1" applyFont="1" applyFill="1" applyBorder="1"/>
    <xf numFmtId="0" fontId="0" fillId="11" borderId="4" xfId="0" applyFill="1" applyBorder="1"/>
    <xf numFmtId="40" fontId="0" fillId="11" borderId="4" xfId="0" applyNumberFormat="1" applyFill="1" applyBorder="1"/>
    <xf numFmtId="0" fontId="0" fillId="11" borderId="5" xfId="0" applyFill="1" applyBorder="1"/>
    <xf numFmtId="40" fontId="0" fillId="11" borderId="5" xfId="0" applyNumberFormat="1" applyFill="1" applyBorder="1"/>
    <xf numFmtId="0" fontId="0" fillId="11" borderId="6" xfId="0" applyFill="1" applyBorder="1"/>
    <xf numFmtId="40" fontId="0" fillId="11" borderId="6" xfId="0" applyNumberFormat="1" applyFill="1" applyBorder="1"/>
    <xf numFmtId="0" fontId="3" fillId="11" borderId="4" xfId="0" applyFont="1" applyFill="1" applyBorder="1"/>
    <xf numFmtId="40" fontId="3" fillId="11" borderId="4" xfId="0" applyNumberFormat="1" applyFont="1" applyFill="1" applyBorder="1"/>
    <xf numFmtId="0" fontId="0" fillId="11" borderId="7" xfId="0" applyFill="1" applyBorder="1"/>
    <xf numFmtId="0" fontId="0" fillId="11" borderId="8" xfId="0" applyFill="1" applyBorder="1"/>
    <xf numFmtId="0" fontId="1" fillId="11" borderId="9" xfId="0" applyFont="1" applyFill="1" applyBorder="1" applyAlignment="1">
      <alignment horizontal="center"/>
    </xf>
    <xf numFmtId="0" fontId="0" fillId="11" borderId="10" xfId="0" applyFill="1" applyBorder="1"/>
    <xf numFmtId="0" fontId="0" fillId="11" borderId="11" xfId="0" applyFill="1" applyBorder="1"/>
    <xf numFmtId="40" fontId="0" fillId="11" borderId="11" xfId="0" applyNumberFormat="1" applyFill="1" applyBorder="1"/>
    <xf numFmtId="40" fontId="3" fillId="11" borderId="11" xfId="0" applyNumberFormat="1" applyFont="1" applyFill="1" applyBorder="1"/>
    <xf numFmtId="0" fontId="0" fillId="11" borderId="12" xfId="0" applyFill="1" applyBorder="1"/>
    <xf numFmtId="0" fontId="0" fillId="11" borderId="13" xfId="0" applyFill="1" applyBorder="1"/>
    <xf numFmtId="40" fontId="3" fillId="11" borderId="14" xfId="0" applyNumberFormat="1" applyFont="1" applyFill="1" applyBorder="1"/>
    <xf numFmtId="0" fontId="0" fillId="11" borderId="15" xfId="0" applyFill="1" applyBorder="1"/>
    <xf numFmtId="0" fontId="0" fillId="11" borderId="2" xfId="0" applyFill="1" applyBorder="1"/>
    <xf numFmtId="0" fontId="0" fillId="11" borderId="16" xfId="0" applyFill="1" applyBorder="1"/>
    <xf numFmtId="0" fontId="0" fillId="11" borderId="17" xfId="0" applyFill="1" applyBorder="1"/>
    <xf numFmtId="0" fontId="0" fillId="11" borderId="18" xfId="0" applyFill="1" applyBorder="1"/>
    <xf numFmtId="0" fontId="3" fillId="11" borderId="0" xfId="0" applyFont="1" applyFill="1" applyBorder="1"/>
    <xf numFmtId="0" fontId="0" fillId="11" borderId="19" xfId="0" applyFill="1" applyBorder="1"/>
    <xf numFmtId="0" fontId="0" fillId="11" borderId="3" xfId="0" applyFill="1" applyBorder="1"/>
    <xf numFmtId="0" fontId="0" fillId="11" borderId="20" xfId="0" applyFill="1" applyBorder="1"/>
    <xf numFmtId="0" fontId="0" fillId="6" borderId="0" xfId="0" applyFill="1" applyBorder="1"/>
    <xf numFmtId="164" fontId="0" fillId="6" borderId="0" xfId="0" applyNumberFormat="1" applyFill="1" applyBorder="1" applyAlignment="1">
      <alignment horizontal="right"/>
    </xf>
    <xf numFmtId="164" fontId="0" fillId="7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164" fontId="0" fillId="6" borderId="13" xfId="0" applyNumberFormat="1" applyFill="1" applyBorder="1" applyAlignment="1">
      <alignment horizontal="right"/>
    </xf>
    <xf numFmtId="164" fontId="0" fillId="7" borderId="13" xfId="0" applyNumberFormat="1" applyFill="1" applyBorder="1" applyAlignment="1">
      <alignment horizontal="right"/>
    </xf>
    <xf numFmtId="0" fontId="0" fillId="11" borderId="21" xfId="0" applyFill="1" applyBorder="1"/>
    <xf numFmtId="164" fontId="0" fillId="6" borderId="21" xfId="0" applyNumberFormat="1" applyFill="1" applyBorder="1" applyAlignment="1">
      <alignment horizontal="right"/>
    </xf>
    <xf numFmtId="164" fontId="0" fillId="7" borderId="21" xfId="0" applyNumberFormat="1" applyFill="1" applyBorder="1" applyAlignment="1">
      <alignment horizontal="right"/>
    </xf>
    <xf numFmtId="164" fontId="0" fillId="6" borderId="8" xfId="0" applyNumberFormat="1" applyFill="1" applyBorder="1" applyAlignment="1">
      <alignment horizontal="right"/>
    </xf>
    <xf numFmtId="164" fontId="0" fillId="7" borderId="8" xfId="0" applyNumberFormat="1" applyFill="1" applyBorder="1" applyAlignment="1">
      <alignment horizontal="right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9" fillId="11" borderId="4" xfId="0" applyFont="1" applyFill="1" applyBorder="1" applyAlignment="1">
      <alignment horizontal="center"/>
    </xf>
    <xf numFmtId="0" fontId="0" fillId="10" borderId="0" xfId="0" applyFill="1" applyBorder="1"/>
    <xf numFmtId="15" fontId="1" fillId="10" borderId="0" xfId="0" applyNumberFormat="1" applyFont="1" applyFill="1" applyBorder="1" applyAlignment="1">
      <alignment horizontal="left" indent="1"/>
    </xf>
    <xf numFmtId="0" fontId="0" fillId="11" borderId="22" xfId="0" applyFill="1" applyBorder="1"/>
    <xf numFmtId="164" fontId="0" fillId="6" borderId="22" xfId="0" applyNumberFormat="1" applyFill="1" applyBorder="1" applyAlignment="1">
      <alignment horizontal="right"/>
    </xf>
    <xf numFmtId="164" fontId="0" fillId="7" borderId="22" xfId="0" applyNumberFormat="1" applyFill="1" applyBorder="1" applyAlignment="1">
      <alignment horizontal="right"/>
    </xf>
    <xf numFmtId="0" fontId="0" fillId="11" borderId="23" xfId="0" applyFill="1" applyBorder="1"/>
    <xf numFmtId="164" fontId="0" fillId="6" borderId="23" xfId="0" applyNumberFormat="1" applyFill="1" applyBorder="1" applyAlignment="1">
      <alignment horizontal="right"/>
    </xf>
    <xf numFmtId="164" fontId="0" fillId="7" borderId="23" xfId="0" applyNumberFormat="1" applyFill="1" applyBorder="1" applyAlignment="1">
      <alignment horizontal="right"/>
    </xf>
    <xf numFmtId="0" fontId="0" fillId="11" borderId="24" xfId="0" applyFill="1" applyBorder="1"/>
    <xf numFmtId="164" fontId="0" fillId="6" borderId="24" xfId="0" applyNumberFormat="1" applyFill="1" applyBorder="1" applyAlignment="1">
      <alignment horizontal="right"/>
    </xf>
    <xf numFmtId="164" fontId="0" fillId="7" borderId="24" xfId="0" applyNumberFormat="1" applyFill="1" applyBorder="1" applyAlignment="1">
      <alignment horizontal="right"/>
    </xf>
    <xf numFmtId="164" fontId="0" fillId="11" borderId="13" xfId="0" applyNumberFormat="1" applyFill="1" applyBorder="1" applyAlignment="1">
      <alignment horizontal="right"/>
    </xf>
    <xf numFmtId="164" fontId="0" fillId="11" borderId="21" xfId="0" applyNumberFormat="1" applyFill="1" applyBorder="1" applyAlignment="1">
      <alignment horizontal="right"/>
    </xf>
    <xf numFmtId="164" fontId="0" fillId="11" borderId="8" xfId="0" applyNumberFormat="1" applyFill="1" applyBorder="1" applyAlignment="1">
      <alignment horizontal="right"/>
    </xf>
    <xf numFmtId="164" fontId="0" fillId="11" borderId="22" xfId="0" applyNumberFormat="1" applyFill="1" applyBorder="1" applyAlignment="1">
      <alignment horizontal="right"/>
    </xf>
    <xf numFmtId="164" fontId="0" fillId="11" borderId="23" xfId="0" applyNumberFormat="1" applyFill="1" applyBorder="1" applyAlignment="1">
      <alignment horizontal="right"/>
    </xf>
    <xf numFmtId="164" fontId="0" fillId="11" borderId="24" xfId="0" applyNumberFormat="1" applyFill="1" applyBorder="1" applyAlignment="1">
      <alignment horizontal="right"/>
    </xf>
    <xf numFmtId="0" fontId="0" fillId="11" borderId="21" xfId="0" applyFill="1" applyBorder="1" applyAlignment="1">
      <alignment vertical="center"/>
    </xf>
    <xf numFmtId="164" fontId="0" fillId="11" borderId="21" xfId="0" applyNumberFormat="1" applyFill="1" applyBorder="1" applyAlignment="1">
      <alignment horizontal="right" vertical="center"/>
    </xf>
    <xf numFmtId="164" fontId="0" fillId="6" borderId="21" xfId="0" applyNumberFormat="1" applyFill="1" applyBorder="1" applyAlignment="1">
      <alignment horizontal="right" vertical="center"/>
    </xf>
    <xf numFmtId="164" fontId="0" fillId="7" borderId="21" xfId="0" applyNumberFormat="1" applyFill="1" applyBorder="1" applyAlignment="1">
      <alignment horizontal="right" vertical="center"/>
    </xf>
    <xf numFmtId="164" fontId="0" fillId="11" borderId="0" xfId="0" applyNumberFormat="1" applyFill="1" applyBorder="1" applyAlignment="1">
      <alignment horizontal="right"/>
    </xf>
    <xf numFmtId="0" fontId="0" fillId="10" borderId="0" xfId="0" applyFill="1" applyBorder="1" applyAlignment="1">
      <alignment horizontal="right"/>
    </xf>
    <xf numFmtId="0" fontId="1" fillId="10" borderId="0" xfId="0" applyFont="1" applyFill="1" applyBorder="1"/>
    <xf numFmtId="0" fontId="0" fillId="2" borderId="0" xfId="0" applyFill="1"/>
    <xf numFmtId="164" fontId="0" fillId="2" borderId="0" xfId="0" applyNumberFormat="1" applyFont="1" applyFill="1" applyBorder="1"/>
    <xf numFmtId="164" fontId="0" fillId="6" borderId="0" xfId="0" applyNumberFormat="1" applyFill="1" applyAlignment="1">
      <alignment horizontal="right"/>
    </xf>
    <xf numFmtId="0" fontId="1" fillId="10" borderId="0" xfId="0" applyFont="1" applyFill="1" applyAlignment="1">
      <alignment horizontal="center"/>
    </xf>
    <xf numFmtId="0" fontId="1" fillId="10" borderId="0" xfId="0" applyFont="1" applyFill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Fill="1" applyBorder="1"/>
    <xf numFmtId="0" fontId="0" fillId="2" borderId="0" xfId="0" applyFont="1" applyFill="1" applyBorder="1" applyAlignment="1"/>
    <xf numFmtId="0" fontId="0" fillId="0" borderId="0" xfId="0" applyFill="1" applyBorder="1" applyAlignment="1"/>
    <xf numFmtId="0" fontId="5" fillId="6" borderId="0" xfId="0" applyFont="1" applyFill="1"/>
    <xf numFmtId="0" fontId="0" fillId="6" borderId="0" xfId="0" applyFill="1" applyBorder="1" applyAlignment="1"/>
    <xf numFmtId="0" fontId="0" fillId="6" borderId="0" xfId="0" applyFill="1"/>
    <xf numFmtId="0" fontId="10" fillId="11" borderId="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vertical="center"/>
    </xf>
    <xf numFmtId="40" fontId="3" fillId="11" borderId="6" xfId="0" applyNumberFormat="1" applyFont="1" applyFill="1" applyBorder="1" applyAlignment="1">
      <alignment vertical="center"/>
    </xf>
    <xf numFmtId="0" fontId="1" fillId="10" borderId="0" xfId="0" applyFont="1" applyFill="1" applyBorder="1" applyAlignment="1">
      <alignment vertical="center"/>
    </xf>
    <xf numFmtId="0" fontId="1" fillId="10" borderId="0" xfId="0" applyFont="1" applyFill="1" applyBorder="1" applyAlignment="1">
      <alignment horizontal="right" vertical="center"/>
    </xf>
    <xf numFmtId="38" fontId="0" fillId="11" borderId="13" xfId="0" applyNumberFormat="1" applyFill="1" applyBorder="1" applyAlignment="1">
      <alignment horizontal="right"/>
    </xf>
    <xf numFmtId="38" fontId="0" fillId="11" borderId="21" xfId="0" applyNumberFormat="1" applyFill="1" applyBorder="1" applyAlignment="1">
      <alignment horizontal="right"/>
    </xf>
    <xf numFmtId="38" fontId="0" fillId="11" borderId="23" xfId="0" applyNumberFormat="1" applyFill="1" applyBorder="1" applyAlignment="1">
      <alignment horizontal="right"/>
    </xf>
    <xf numFmtId="38" fontId="0" fillId="11" borderId="24" xfId="0" applyNumberFormat="1" applyFill="1" applyBorder="1" applyAlignment="1">
      <alignment horizontal="right"/>
    </xf>
    <xf numFmtId="0" fontId="0" fillId="11" borderId="9" xfId="0" applyFill="1" applyBorder="1"/>
    <xf numFmtId="0" fontId="0" fillId="11" borderId="14" xfId="0" applyFill="1" applyBorder="1"/>
    <xf numFmtId="0" fontId="3" fillId="0" borderId="0" xfId="0" applyFont="1"/>
    <xf numFmtId="0" fontId="0" fillId="11" borderId="0" xfId="0" applyFill="1" applyBorder="1" applyAlignment="1">
      <alignment horizontal="left"/>
    </xf>
    <xf numFmtId="14" fontId="0" fillId="11" borderId="0" xfId="0" applyNumberFormat="1" applyFill="1" applyBorder="1" applyAlignment="1">
      <alignment horizontal="left"/>
    </xf>
    <xf numFmtId="0" fontId="1" fillId="10" borderId="25" xfId="0" applyFont="1" applyFill="1" applyBorder="1" applyAlignment="1">
      <alignment horizontal="right"/>
    </xf>
    <xf numFmtId="0" fontId="12" fillId="10" borderId="25" xfId="0" applyFont="1" applyFill="1" applyBorder="1" applyAlignment="1">
      <alignment horizontal="right"/>
    </xf>
    <xf numFmtId="0" fontId="3" fillId="11" borderId="7" xfId="0" applyFont="1" applyFill="1" applyBorder="1"/>
    <xf numFmtId="0" fontId="3" fillId="11" borderId="8" xfId="0" applyFont="1" applyFill="1" applyBorder="1"/>
    <xf numFmtId="0" fontId="3" fillId="11" borderId="10" xfId="0" applyFont="1" applyFill="1" applyBorder="1"/>
    <xf numFmtId="0" fontId="3" fillId="11" borderId="12" xfId="0" applyFont="1" applyFill="1" applyBorder="1"/>
    <xf numFmtId="0" fontId="3" fillId="11" borderId="13" xfId="0" applyFont="1" applyFill="1" applyBorder="1"/>
    <xf numFmtId="0" fontId="3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11" fillId="11" borderId="0" xfId="0" applyFont="1" applyFill="1" applyBorder="1" applyAlignment="1">
      <alignment horizontal="left" vertical="top"/>
    </xf>
    <xf numFmtId="14" fontId="12" fillId="10" borderId="0" xfId="0" applyNumberFormat="1" applyFont="1" applyFill="1" applyBorder="1" applyAlignment="1">
      <alignment horizontal="right" indent="1"/>
    </xf>
    <xf numFmtId="0" fontId="0" fillId="0" borderId="0" xfId="0" applyAlignment="1">
      <alignment vertical="center"/>
    </xf>
    <xf numFmtId="0" fontId="0" fillId="11" borderId="17" xfId="0" applyFill="1" applyBorder="1" applyAlignment="1">
      <alignment vertical="center"/>
    </xf>
    <xf numFmtId="0" fontId="0" fillId="11" borderId="13" xfId="0" applyFill="1" applyBorder="1" applyAlignment="1">
      <alignment vertical="center"/>
    </xf>
    <xf numFmtId="164" fontId="0" fillId="11" borderId="13" xfId="0" applyNumberFormat="1" applyFill="1" applyBorder="1" applyAlignment="1">
      <alignment horizontal="right" vertical="center"/>
    </xf>
    <xf numFmtId="164" fontId="0" fillId="6" borderId="13" xfId="0" applyNumberFormat="1" applyFill="1" applyBorder="1" applyAlignment="1">
      <alignment horizontal="right" vertical="center"/>
    </xf>
    <xf numFmtId="164" fontId="0" fillId="7" borderId="13" xfId="0" applyNumberFormat="1" applyFill="1" applyBorder="1" applyAlignment="1">
      <alignment horizontal="right" vertical="center"/>
    </xf>
    <xf numFmtId="0" fontId="0" fillId="11" borderId="0" xfId="0" applyFill="1" applyBorder="1" applyAlignment="1">
      <alignment vertical="center"/>
    </xf>
    <xf numFmtId="0" fontId="0" fillId="11" borderId="10" xfId="0" applyFill="1" applyBorder="1" applyAlignment="1">
      <alignment vertical="center"/>
    </xf>
    <xf numFmtId="40" fontId="3" fillId="11" borderId="11" xfId="0" applyNumberFormat="1" applyFont="1" applyFill="1" applyBorder="1" applyAlignment="1">
      <alignment vertical="center"/>
    </xf>
    <xf numFmtId="0" fontId="0" fillId="11" borderId="18" xfId="0" applyFill="1" applyBorder="1" applyAlignment="1">
      <alignment vertical="center"/>
    </xf>
    <xf numFmtId="0" fontId="9" fillId="11" borderId="4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vertical="center"/>
    </xf>
    <xf numFmtId="40" fontId="3" fillId="11" borderId="4" xfId="0" applyNumberFormat="1" applyFont="1" applyFill="1" applyBorder="1" applyAlignment="1">
      <alignment vertical="center"/>
    </xf>
    <xf numFmtId="0" fontId="0" fillId="11" borderId="11" xfId="0" applyFill="1" applyBorder="1" applyAlignment="1">
      <alignment vertical="center"/>
    </xf>
  </cellXfs>
  <cellStyles count="2"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effectLst/>
              </a:defRPr>
            </a:pPr>
            <a:r>
              <a:rPr lang="en-US" sz="1200">
                <a:effectLst/>
              </a:rPr>
              <a:t>Loan Composition (%)</a:t>
            </a:r>
          </a:p>
        </c:rich>
      </c:tx>
      <c:layout>
        <c:manualLayout>
          <c:xMode val="edge"/>
          <c:yMode val="edge"/>
          <c:x val="0.60230266269719823"/>
          <c:y val="3.431372549019608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022722424714579E-2"/>
          <c:y val="4.1472132159950603E-2"/>
          <c:w val="0.43273086447232967"/>
          <c:h val="0.90046201945345072"/>
        </c:manualLayout>
      </c:layout>
      <c:pieChart>
        <c:varyColors val="1"/>
        <c:ser>
          <c:idx val="0"/>
          <c:order val="0"/>
          <c:tx>
            <c:v>Loan Composition (%)</c:v>
          </c:tx>
          <c:spPr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[1]Profile!$S$39:$S$44</c:f>
              <c:strCache>
                <c:ptCount val="6"/>
                <c:pt idx="0">
                  <c:v>Construction &amp; Land Development</c:v>
                </c:pt>
                <c:pt idx="1">
                  <c:v>1-4 Family Residential</c:v>
                </c:pt>
                <c:pt idx="2">
                  <c:v>Multifamily (5+) Loans</c:v>
                </c:pt>
                <c:pt idx="3">
                  <c:v>Non-Farm Non-Residential</c:v>
                </c:pt>
                <c:pt idx="4">
                  <c:v>Commercial &amp; Industrial Loans</c:v>
                </c:pt>
                <c:pt idx="5">
                  <c:v>All Other Loans</c:v>
                </c:pt>
              </c:strCache>
            </c:strRef>
          </c:cat>
          <c:val>
            <c:numRef>
              <c:f>[1]Profile!$U$39:$U$44</c:f>
              <c:numCache>
                <c:formatCode>0.0</c:formatCode>
                <c:ptCount val="6"/>
                <c:pt idx="0">
                  <c:v>13.963314664231246</c:v>
                </c:pt>
                <c:pt idx="1">
                  <c:v>14.798472728072976</c:v>
                </c:pt>
                <c:pt idx="2">
                  <c:v>1.2692421958385141</c:v>
                </c:pt>
                <c:pt idx="3">
                  <c:v>54.020642378494955</c:v>
                </c:pt>
                <c:pt idx="4">
                  <c:v>14.868894488396913</c:v>
                </c:pt>
                <c:pt idx="5">
                  <c:v>1.0794335449653942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722107528078425"/>
          <c:y val="0.17816851937625444"/>
          <c:w val="0.39335596301345727"/>
          <c:h val="0.72465416087694923"/>
        </c:manualLayout>
      </c:layout>
      <c:overlay val="0"/>
      <c:txPr>
        <a:bodyPr/>
        <a:lstStyle/>
        <a:p>
          <a:pPr rtl="0">
            <a:defRPr sz="900" b="1"/>
          </a:pPr>
          <a:endParaRPr lang="en-US"/>
        </a:p>
      </c:txPr>
    </c:legend>
    <c:plotVisOnly val="1"/>
    <c:dispBlanksAs val="gap"/>
    <c:showDLblsOverMax val="0"/>
  </c:chart>
  <c:spPr>
    <a:noFill/>
    <a:ln w="12700">
      <a:solidFill>
        <a:schemeClr val="bg1">
          <a:lumMod val="75000"/>
        </a:schemeClr>
      </a:solidFill>
    </a:ln>
    <a:effectLst/>
  </c:sp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Interest Income (TE)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First Choice Bank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solidFill>
                <a:sysClr val="window" lastClr="FFFFFF"/>
              </a:solidFill>
              <a:effectLst>
                <a:softEdge rad="63500"/>
              </a:effectLst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Data!$J$2:$N$2</c:f>
              <c:strCache>
                <c:ptCount val="5"/>
                <c:pt idx="0">
                  <c:v>2011Y</c:v>
                </c:pt>
                <c:pt idx="1">
                  <c:v>2012Y</c:v>
                </c:pt>
                <c:pt idx="2">
                  <c:v>2013Y</c:v>
                </c:pt>
                <c:pt idx="3">
                  <c:v>2014Y</c:v>
                </c:pt>
                <c:pt idx="4">
                  <c:v>2015Q2-YTD</c:v>
                </c:pt>
              </c:strCache>
            </c:strRef>
          </c:cat>
          <c:val>
            <c:numRef>
              <c:f>Data!$J$114:$N$114</c:f>
              <c:numCache>
                <c:formatCode>0.00_);[Red]\(0.00\)</c:formatCode>
                <c:ptCount val="5"/>
                <c:pt idx="0">
                  <c:v>4.33</c:v>
                </c:pt>
                <c:pt idx="1">
                  <c:v>4.18</c:v>
                </c:pt>
                <c:pt idx="2">
                  <c:v>4.28</c:v>
                </c:pt>
                <c:pt idx="3">
                  <c:v>4.4000000000000004</c:v>
                </c:pt>
                <c:pt idx="4">
                  <c:v>4.49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822008"/>
        <c:axId val="404814560"/>
      </c:barChart>
      <c:lineChart>
        <c:grouping val="standard"/>
        <c:varyColors val="0"/>
        <c:ser>
          <c:idx val="1"/>
          <c:order val="1"/>
          <c:tx>
            <c:strRef>
              <c:f>Data!$P$1</c:f>
              <c:strCache>
                <c:ptCount val="1"/>
                <c:pt idx="0">
                  <c:v>Custom Peer Group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Data!$J$2:$N$2</c:f>
              <c:strCache>
                <c:ptCount val="5"/>
                <c:pt idx="0">
                  <c:v>2011Y</c:v>
                </c:pt>
                <c:pt idx="1">
                  <c:v>2012Y</c:v>
                </c:pt>
                <c:pt idx="2">
                  <c:v>2013Y</c:v>
                </c:pt>
                <c:pt idx="3">
                  <c:v>2014Y</c:v>
                </c:pt>
                <c:pt idx="4">
                  <c:v>2015Q2-YTD</c:v>
                </c:pt>
              </c:strCache>
            </c:strRef>
          </c:cat>
          <c:val>
            <c:numRef>
              <c:f>Data!$P$114:$T$114</c:f>
              <c:numCache>
                <c:formatCode>0.00_);[Red]\(0.00\)</c:formatCode>
                <c:ptCount val="5"/>
                <c:pt idx="0">
                  <c:v>4.58</c:v>
                </c:pt>
                <c:pt idx="1">
                  <c:v>4.51</c:v>
                </c:pt>
                <c:pt idx="2">
                  <c:v>4.33</c:v>
                </c:pt>
                <c:pt idx="3">
                  <c:v>4.34</c:v>
                </c:pt>
                <c:pt idx="4">
                  <c:v>4.25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Data!$V$1</c:f>
              <c:strCache>
                <c:ptCount val="1"/>
                <c:pt idx="0">
                  <c:v>UBPR Peer Group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Data!$J$2:$N$2</c:f>
              <c:strCache>
                <c:ptCount val="5"/>
                <c:pt idx="0">
                  <c:v>2011Y</c:v>
                </c:pt>
                <c:pt idx="1">
                  <c:v>2012Y</c:v>
                </c:pt>
                <c:pt idx="2">
                  <c:v>2013Y</c:v>
                </c:pt>
                <c:pt idx="3">
                  <c:v>2014Y</c:v>
                </c:pt>
                <c:pt idx="4">
                  <c:v>2015Q2-YTD</c:v>
                </c:pt>
              </c:strCache>
            </c:strRef>
          </c:cat>
          <c:val>
            <c:numRef>
              <c:f>Data!$V$114:$Z$114</c:f>
              <c:numCache>
                <c:formatCode>0.00_);[Red]\(0.00\)</c:formatCode>
                <c:ptCount val="5"/>
                <c:pt idx="0">
                  <c:v>4.5</c:v>
                </c:pt>
                <c:pt idx="1">
                  <c:v>4.2300000000000004</c:v>
                </c:pt>
                <c:pt idx="2">
                  <c:v>4</c:v>
                </c:pt>
                <c:pt idx="3">
                  <c:v>3.97</c:v>
                </c:pt>
                <c:pt idx="4">
                  <c:v>3.89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822008"/>
        <c:axId val="404814560"/>
      </c:lineChart>
      <c:catAx>
        <c:axId val="404822008"/>
        <c:scaling>
          <c:orientation val="minMax"/>
        </c:scaling>
        <c:delete val="0"/>
        <c:axPos val="b"/>
        <c:numFmt formatCode="#,##0.00_);[Red]\(#,##0.00\)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404814560"/>
        <c:crosses val="autoZero"/>
        <c:auto val="1"/>
        <c:lblAlgn val="ctr"/>
        <c:lblOffset val="100"/>
        <c:noMultiLvlLbl val="0"/>
      </c:catAx>
      <c:valAx>
        <c:axId val="4048145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strRef>
              <c:f>Data!$G$114</c:f>
              <c:strCache>
                <c:ptCount val="1"/>
                <c:pt idx="0">
                  <c:v>% of Average Total Assets</c:v>
                </c:pt>
              </c:strCache>
            </c:strRef>
          </c:tx>
          <c:layout>
            <c:manualLayout>
              <c:xMode val="edge"/>
              <c:yMode val="edge"/>
              <c:x val="1.8398300919098894E-2"/>
              <c:y val="0.34501706036745411"/>
            </c:manualLayout>
          </c:layout>
          <c:overlay val="0"/>
          <c:txPr>
            <a:bodyPr rot="-5400000" vert="horz"/>
            <a:lstStyle/>
            <a:p>
              <a:pPr>
                <a:defRPr sz="1100" b="0">
                  <a:solidFill>
                    <a:sysClr val="windowText" lastClr="000000"/>
                  </a:solidFill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40482200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050" b="1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</c:spPr>
  <c:txPr>
    <a:bodyPr/>
    <a:lstStyle/>
    <a:p>
      <a:pPr>
        <a:defRPr>
          <a:latin typeface="Arial Narrow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effectLst/>
              </a:defRPr>
            </a:pPr>
            <a:r>
              <a:rPr lang="en-US" sz="1200">
                <a:effectLst/>
              </a:rPr>
              <a:t>Deposit Composition (%)</a:t>
            </a:r>
          </a:p>
        </c:rich>
      </c:tx>
      <c:layout>
        <c:manualLayout>
          <c:xMode val="edge"/>
          <c:yMode val="edge"/>
          <c:x val="0.60230266269719823"/>
          <c:y val="3.431372549019608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022722424714579E-2"/>
          <c:y val="4.1472132159950603E-2"/>
          <c:w val="0.43273086447232967"/>
          <c:h val="0.90046201945345072"/>
        </c:manualLayout>
      </c:layout>
      <c:pieChart>
        <c:varyColors val="1"/>
        <c:ser>
          <c:idx val="0"/>
          <c:order val="0"/>
          <c:tx>
            <c:strRef>
              <c:f>[1]Profile!$S$47</c:f>
              <c:strCache>
                <c:ptCount val="1"/>
                <c:pt idx="0">
                  <c:v>Deposit Composition (% of Total Deposits)</c:v>
                </c:pt>
              </c:strCache>
            </c:strRef>
          </c:tx>
          <c:spPr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[1]Profile!$S$48:$S$52</c:f>
              <c:strCache>
                <c:ptCount val="5"/>
                <c:pt idx="0">
                  <c:v>Demand Deposit Accounts</c:v>
                </c:pt>
                <c:pt idx="1">
                  <c:v>All NOW &amp; ATS Accounts</c:v>
                </c:pt>
                <c:pt idx="2">
                  <c:v>Money Market Demand Deposits</c:v>
                </c:pt>
                <c:pt idx="3">
                  <c:v>Other Savings Deposits</c:v>
                </c:pt>
                <c:pt idx="4">
                  <c:v>Total Time Deposits</c:v>
                </c:pt>
              </c:strCache>
            </c:strRef>
          </c:cat>
          <c:val>
            <c:numRef>
              <c:f>[1]Profile!$U$48:$U$52</c:f>
              <c:numCache>
                <c:formatCode>0.0</c:formatCode>
                <c:ptCount val="5"/>
                <c:pt idx="0">
                  <c:v>16.519055408446377</c:v>
                </c:pt>
                <c:pt idx="1">
                  <c:v>18.563320711064517</c:v>
                </c:pt>
                <c:pt idx="2">
                  <c:v>34.017767575530272</c:v>
                </c:pt>
                <c:pt idx="3">
                  <c:v>0.90961672284931905</c:v>
                </c:pt>
                <c:pt idx="4">
                  <c:v>29.990239582109517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722107528078425"/>
          <c:y val="0.17816851937625444"/>
          <c:w val="0.39335596301345727"/>
          <c:h val="0.72465416087694923"/>
        </c:manualLayout>
      </c:layout>
      <c:overlay val="0"/>
      <c:txPr>
        <a:bodyPr/>
        <a:lstStyle/>
        <a:p>
          <a:pPr rtl="0">
            <a:defRPr sz="900" b="1"/>
          </a:pPr>
          <a:endParaRPr lang="en-US"/>
        </a:p>
      </c:txPr>
    </c:legend>
    <c:plotVisOnly val="1"/>
    <c:dispBlanksAs val="gap"/>
    <c:showDLblsOverMax val="0"/>
  </c:chart>
  <c:spPr>
    <a:noFill/>
    <a:ln w="12700">
      <a:solidFill>
        <a:schemeClr val="bg1">
          <a:lumMod val="75000"/>
        </a:schemeClr>
      </a:solidFill>
    </a:ln>
    <a:effectLst/>
  </c:sp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[1]Profile!$S$5</c:f>
          <c:strCache>
            <c:ptCount val="1"/>
            <c:pt idx="0">
              <c:v>Assets Growth Rate (YTD)</c:v>
            </c:pt>
          </c:strCache>
        </c:strRef>
      </c:tx>
      <c:layout/>
      <c:overlay val="1"/>
      <c:txPr>
        <a:bodyPr/>
        <a:lstStyle/>
        <a:p>
          <a:pPr>
            <a:defRPr sz="900">
              <a:effectLst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577950054345696E-2"/>
          <c:y val="0.22299885591224194"/>
          <c:w val="0.94322921441012575"/>
          <c:h val="0.577271014200152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[1]Profile!$S$5</c:f>
              <c:strCache>
                <c:ptCount val="1"/>
                <c:pt idx="0">
                  <c:v>Assets Growth Rate (YTD)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[1]Profile!$T$4:$X$4</c:f>
              <c:strCache>
                <c:ptCount val="5"/>
                <c:pt idx="0">
                  <c:v>2014Q1</c:v>
                </c:pt>
                <c:pt idx="1">
                  <c:v>2014Q2</c:v>
                </c:pt>
                <c:pt idx="2">
                  <c:v>2014Q3</c:v>
                </c:pt>
                <c:pt idx="3">
                  <c:v>2014Q4</c:v>
                </c:pt>
                <c:pt idx="4">
                  <c:v>2015Q2</c:v>
                </c:pt>
              </c:strCache>
            </c:strRef>
          </c:cat>
          <c:val>
            <c:numRef>
              <c:f>[1]Profile!$T$5:$X$5</c:f>
              <c:numCache>
                <c:formatCode>#,##0.00_);[Red]\(#,##0.00\)</c:formatCode>
                <c:ptCount val="5"/>
                <c:pt idx="0">
                  <c:v>24.035725746069097</c:v>
                </c:pt>
                <c:pt idx="1">
                  <c:v>22.630022162623643</c:v>
                </c:pt>
                <c:pt idx="2">
                  <c:v>27.171016082642417</c:v>
                </c:pt>
                <c:pt idx="3">
                  <c:v>39.611039531964543</c:v>
                </c:pt>
                <c:pt idx="4">
                  <c:v>6.5717658055879022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5"/>
        <c:axId val="347419632"/>
        <c:axId val="347420416"/>
      </c:barChart>
      <c:catAx>
        <c:axId val="34741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700" b="1"/>
            </a:pPr>
            <a:endParaRPr lang="en-US"/>
          </a:p>
        </c:txPr>
        <c:crossAx val="347420416"/>
        <c:crosses val="autoZero"/>
        <c:auto val="1"/>
        <c:lblAlgn val="ctr"/>
        <c:lblOffset val="100"/>
        <c:noMultiLvlLbl val="0"/>
      </c:catAx>
      <c:valAx>
        <c:axId val="347420416"/>
        <c:scaling>
          <c:orientation val="minMax"/>
        </c:scaling>
        <c:delete val="1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#,##0.00_);[Red]\(#,##0.00\)" sourceLinked="1"/>
        <c:majorTickMark val="out"/>
        <c:minorTickMark val="none"/>
        <c:tickLblPos val="nextTo"/>
        <c:crossAx val="34741963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12700">
      <a:solidFill>
        <a:sysClr val="window" lastClr="FFFFFF">
          <a:lumMod val="75000"/>
        </a:sysClr>
      </a:solidFill>
    </a:ln>
    <a:effectLst/>
  </c:sp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 sz="900">
                <a:effectLst/>
              </a:defRPr>
            </a:pPr>
            <a:r>
              <a:rPr lang="en-US"/>
              <a:t>Loans &amp; Leases Growth Rate (YTD)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3.2577950054345696E-2"/>
          <c:y val="0.22299885591224194"/>
          <c:w val="0.94322921441012575"/>
          <c:h val="0.577271014200152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[1]Profile!$S$6</c:f>
              <c:strCache>
                <c:ptCount val="1"/>
                <c:pt idx="0">
                  <c:v>Loans &amp; Leases Growth Rate (YTD)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[1]Profile!$T$4:$X$4</c:f>
              <c:strCache>
                <c:ptCount val="5"/>
                <c:pt idx="0">
                  <c:v>2014Q1</c:v>
                </c:pt>
                <c:pt idx="1">
                  <c:v>2014Q2</c:v>
                </c:pt>
                <c:pt idx="2">
                  <c:v>2014Q3</c:v>
                </c:pt>
                <c:pt idx="3">
                  <c:v>2014Q4</c:v>
                </c:pt>
                <c:pt idx="4">
                  <c:v>2015Q2</c:v>
                </c:pt>
              </c:strCache>
            </c:strRef>
          </c:cat>
          <c:val>
            <c:numRef>
              <c:f>[1]Profile!$T$6:$X$6</c:f>
              <c:numCache>
                <c:formatCode>#,##0.00_);[Red]\(#,##0.00\)</c:formatCode>
                <c:ptCount val="5"/>
                <c:pt idx="0">
                  <c:v>4.5216399201357094</c:v>
                </c:pt>
                <c:pt idx="1">
                  <c:v>39.534649910233391</c:v>
                </c:pt>
                <c:pt idx="2">
                  <c:v>57.455919136190062</c:v>
                </c:pt>
                <c:pt idx="3">
                  <c:v>16.279008956004446</c:v>
                </c:pt>
                <c:pt idx="4">
                  <c:v>8.7478636322748944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5"/>
        <c:axId val="347420808"/>
        <c:axId val="347421984"/>
      </c:barChart>
      <c:catAx>
        <c:axId val="34742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700" b="1"/>
            </a:pPr>
            <a:endParaRPr lang="en-US"/>
          </a:p>
        </c:txPr>
        <c:crossAx val="347421984"/>
        <c:crosses val="autoZero"/>
        <c:auto val="1"/>
        <c:lblAlgn val="ctr"/>
        <c:lblOffset val="100"/>
        <c:noMultiLvlLbl val="0"/>
      </c:catAx>
      <c:valAx>
        <c:axId val="347421984"/>
        <c:scaling>
          <c:orientation val="minMax"/>
        </c:scaling>
        <c:delete val="1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#,##0.00_);[Red]\(#,##0.00\)" sourceLinked="1"/>
        <c:majorTickMark val="out"/>
        <c:minorTickMark val="none"/>
        <c:tickLblPos val="nextTo"/>
        <c:crossAx val="34742080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12700">
      <a:solidFill>
        <a:schemeClr val="bg1">
          <a:lumMod val="75000"/>
        </a:schemeClr>
      </a:solidFill>
    </a:ln>
    <a:effectLst/>
  </c:sp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 sz="900">
                <a:effectLst/>
              </a:defRPr>
            </a:pPr>
            <a:r>
              <a:rPr lang="en-US"/>
              <a:t>Deposits Growth Rate (YTD)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3.2577950054345696E-2"/>
          <c:y val="0.22299885591224194"/>
          <c:w val="0.94322921441012575"/>
          <c:h val="0.577271014200152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[1]Profile!$S$7</c:f>
              <c:strCache>
                <c:ptCount val="1"/>
                <c:pt idx="0">
                  <c:v>Deposits Growth Rate (YTD)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[1]Profile!$T$4:$X$4</c:f>
              <c:strCache>
                <c:ptCount val="5"/>
                <c:pt idx="0">
                  <c:v>2014Q1</c:v>
                </c:pt>
                <c:pt idx="1">
                  <c:v>2014Q2</c:v>
                </c:pt>
                <c:pt idx="2">
                  <c:v>2014Q3</c:v>
                </c:pt>
                <c:pt idx="3">
                  <c:v>2014Q4</c:v>
                </c:pt>
                <c:pt idx="4">
                  <c:v>2015Q2</c:v>
                </c:pt>
              </c:strCache>
            </c:strRef>
          </c:cat>
          <c:val>
            <c:numRef>
              <c:f>[1]Profile!$T$7:$X$7</c:f>
              <c:numCache>
                <c:formatCode>#,##0.00_);[Red]\(#,##0.00\)</c:formatCode>
                <c:ptCount val="5"/>
                <c:pt idx="0">
                  <c:v>27.089556016807574</c:v>
                </c:pt>
                <c:pt idx="1">
                  <c:v>23.759161886551944</c:v>
                </c:pt>
                <c:pt idx="2">
                  <c:v>20.561018394837212</c:v>
                </c:pt>
                <c:pt idx="3">
                  <c:v>40.359483667721221</c:v>
                </c:pt>
                <c:pt idx="4">
                  <c:v>20.936303763760431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5"/>
        <c:axId val="185761656"/>
        <c:axId val="185762832"/>
      </c:barChart>
      <c:catAx>
        <c:axId val="18576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700" b="1"/>
            </a:pPr>
            <a:endParaRPr lang="en-US"/>
          </a:p>
        </c:txPr>
        <c:crossAx val="185762832"/>
        <c:crosses val="autoZero"/>
        <c:auto val="1"/>
        <c:lblAlgn val="ctr"/>
        <c:lblOffset val="100"/>
        <c:noMultiLvlLbl val="0"/>
      </c:catAx>
      <c:valAx>
        <c:axId val="185762832"/>
        <c:scaling>
          <c:orientation val="minMax"/>
        </c:scaling>
        <c:delete val="1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#,##0.00_);[Red]\(#,##0.00\)" sourceLinked="1"/>
        <c:majorTickMark val="out"/>
        <c:minorTickMark val="none"/>
        <c:tickLblPos val="nextTo"/>
        <c:crossAx val="18576165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12700">
      <a:solidFill>
        <a:schemeClr val="bg1">
          <a:lumMod val="75000"/>
        </a:schemeClr>
      </a:solidFill>
    </a:ln>
    <a:effectLst/>
  </c:sp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 sz="900">
                <a:effectLst/>
              </a:defRPr>
            </a:pPr>
            <a:r>
              <a:rPr lang="en-US"/>
              <a:t>Bank Equity Capital Growth Rate (YTD)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3.2577950054345696E-2"/>
          <c:y val="0.22299885591224194"/>
          <c:w val="0.94322921441012575"/>
          <c:h val="0.577271014200152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[1]Profile!$S$8</c:f>
              <c:strCache>
                <c:ptCount val="1"/>
                <c:pt idx="0">
                  <c:v>Bank Equity Capital Growth Rate (YTD)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[1]Profile!$T$4:$X$4</c:f>
              <c:strCache>
                <c:ptCount val="5"/>
                <c:pt idx="0">
                  <c:v>2014Q1</c:v>
                </c:pt>
                <c:pt idx="1">
                  <c:v>2014Q2</c:v>
                </c:pt>
                <c:pt idx="2">
                  <c:v>2014Q3</c:v>
                </c:pt>
                <c:pt idx="3">
                  <c:v>2014Q4</c:v>
                </c:pt>
                <c:pt idx="4">
                  <c:v>2015Q2</c:v>
                </c:pt>
              </c:strCache>
            </c:strRef>
          </c:cat>
          <c:val>
            <c:numRef>
              <c:f>[1]Profile!$T$8:$X$8</c:f>
              <c:numCache>
                <c:formatCode>#,##0.00_);[Red]\(#,##0.00\)</c:formatCode>
                <c:ptCount val="5"/>
                <c:pt idx="0">
                  <c:v>40.108299878629445</c:v>
                </c:pt>
                <c:pt idx="1">
                  <c:v>15.89924701805824</c:v>
                </c:pt>
                <c:pt idx="2">
                  <c:v>16.633128269993673</c:v>
                </c:pt>
                <c:pt idx="3">
                  <c:v>15.256827368628612</c:v>
                </c:pt>
                <c:pt idx="4">
                  <c:v>13.378384158077072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5"/>
        <c:axId val="185764008"/>
        <c:axId val="404816520"/>
      </c:barChart>
      <c:catAx>
        <c:axId val="18576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700" b="1"/>
            </a:pPr>
            <a:endParaRPr lang="en-US"/>
          </a:p>
        </c:txPr>
        <c:crossAx val="404816520"/>
        <c:crosses val="autoZero"/>
        <c:auto val="1"/>
        <c:lblAlgn val="ctr"/>
        <c:lblOffset val="100"/>
        <c:noMultiLvlLbl val="0"/>
      </c:catAx>
      <c:valAx>
        <c:axId val="404816520"/>
        <c:scaling>
          <c:orientation val="minMax"/>
        </c:scaling>
        <c:delete val="1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#,##0.00_);[Red]\(#,##0.00\)" sourceLinked="1"/>
        <c:majorTickMark val="out"/>
        <c:minorTickMark val="none"/>
        <c:tickLblPos val="nextTo"/>
        <c:crossAx val="18576400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12700">
      <a:solidFill>
        <a:schemeClr val="bg1">
          <a:lumMod val="75000"/>
        </a:schemeClr>
      </a:solidFill>
    </a:ln>
    <a:effectLst/>
  </c:sp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Data!$F$5</c:f>
          <c:strCache>
            <c:ptCount val="1"/>
            <c:pt idx="0">
              <c:v>Net Loans &amp; Leases to Total Assets</c:v>
            </c:pt>
          </c:strCache>
        </c:strRef>
      </c:tx>
      <c:layout/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First Choice Bank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solidFill>
                <a:sysClr val="window" lastClr="FFFFFF"/>
              </a:solidFill>
              <a:effectLst>
                <a:softEdge rad="63500"/>
              </a:effectLst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Data!$J$2:$N$2</c:f>
              <c:strCache>
                <c:ptCount val="5"/>
                <c:pt idx="0">
                  <c:v>2011Y</c:v>
                </c:pt>
                <c:pt idx="1">
                  <c:v>2012Y</c:v>
                </c:pt>
                <c:pt idx="2">
                  <c:v>2013Y</c:v>
                </c:pt>
                <c:pt idx="3">
                  <c:v>2014Y</c:v>
                </c:pt>
                <c:pt idx="4">
                  <c:v>2015Q2-YTD</c:v>
                </c:pt>
              </c:strCache>
            </c:strRef>
          </c:cat>
          <c:val>
            <c:numRef>
              <c:f>Data!$J$5:$N$5</c:f>
              <c:numCache>
                <c:formatCode>0.00_);[Red]\(0.00\)</c:formatCode>
                <c:ptCount val="5"/>
                <c:pt idx="0">
                  <c:v>50.63</c:v>
                </c:pt>
                <c:pt idx="1">
                  <c:v>59.25</c:v>
                </c:pt>
                <c:pt idx="2">
                  <c:v>77.930000000000007</c:v>
                </c:pt>
                <c:pt idx="3">
                  <c:v>80.38</c:v>
                </c:pt>
                <c:pt idx="4">
                  <c:v>82.89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816912"/>
        <c:axId val="404820440"/>
      </c:barChart>
      <c:lineChart>
        <c:grouping val="standard"/>
        <c:varyColors val="0"/>
        <c:ser>
          <c:idx val="1"/>
          <c:order val="1"/>
          <c:tx>
            <c:strRef>
              <c:f>Data!$P$1</c:f>
              <c:strCache>
                <c:ptCount val="1"/>
                <c:pt idx="0">
                  <c:v>Custom Peer Group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Data!$J$2:$N$2</c:f>
              <c:strCache>
                <c:ptCount val="5"/>
                <c:pt idx="0">
                  <c:v>2011Y</c:v>
                </c:pt>
                <c:pt idx="1">
                  <c:v>2012Y</c:v>
                </c:pt>
                <c:pt idx="2">
                  <c:v>2013Y</c:v>
                </c:pt>
                <c:pt idx="3">
                  <c:v>2014Y</c:v>
                </c:pt>
                <c:pt idx="4">
                  <c:v>2015Q2-YTD</c:v>
                </c:pt>
              </c:strCache>
            </c:strRef>
          </c:cat>
          <c:val>
            <c:numRef>
              <c:f>Data!$P$5:$T$5</c:f>
              <c:numCache>
                <c:formatCode>0.00_);[Red]\(0.00\)</c:formatCode>
                <c:ptCount val="5"/>
                <c:pt idx="0">
                  <c:v>70.67</c:v>
                </c:pt>
                <c:pt idx="1">
                  <c:v>72.52</c:v>
                </c:pt>
                <c:pt idx="2">
                  <c:v>79.31</c:v>
                </c:pt>
                <c:pt idx="3">
                  <c:v>80.67</c:v>
                </c:pt>
                <c:pt idx="4">
                  <c:v>80.760000000000005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Data!$V$1</c:f>
              <c:strCache>
                <c:ptCount val="1"/>
                <c:pt idx="0">
                  <c:v>UBPR Peer Group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Data!$J$2:$N$2</c:f>
              <c:strCache>
                <c:ptCount val="5"/>
                <c:pt idx="0">
                  <c:v>2011Y</c:v>
                </c:pt>
                <c:pt idx="1">
                  <c:v>2012Y</c:v>
                </c:pt>
                <c:pt idx="2">
                  <c:v>2013Y</c:v>
                </c:pt>
                <c:pt idx="3">
                  <c:v>2014Y</c:v>
                </c:pt>
                <c:pt idx="4">
                  <c:v>2015Q2-YTD</c:v>
                </c:pt>
              </c:strCache>
            </c:strRef>
          </c:cat>
          <c:val>
            <c:numRef>
              <c:f>Data!$V$5:$Z$5</c:f>
              <c:numCache>
                <c:formatCode>0.00_);[Red]\(0.00\)</c:formatCode>
                <c:ptCount val="5"/>
                <c:pt idx="0">
                  <c:v>62.82</c:v>
                </c:pt>
                <c:pt idx="1">
                  <c:v>62.3</c:v>
                </c:pt>
                <c:pt idx="2">
                  <c:v>63.84</c:v>
                </c:pt>
                <c:pt idx="3">
                  <c:v>65.599999999999994</c:v>
                </c:pt>
                <c:pt idx="4">
                  <c:v>66.260000000000005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816912"/>
        <c:axId val="404820440"/>
      </c:lineChart>
      <c:catAx>
        <c:axId val="404816912"/>
        <c:scaling>
          <c:orientation val="minMax"/>
        </c:scaling>
        <c:delete val="0"/>
        <c:axPos val="b"/>
        <c:numFmt formatCode="#,##0.00_);[Red]\(#,##0.00\)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404820440"/>
        <c:crosses val="autoZero"/>
        <c:auto val="1"/>
        <c:lblAlgn val="ctr"/>
        <c:lblOffset val="100"/>
        <c:noMultiLvlLbl val="0"/>
      </c:catAx>
      <c:valAx>
        <c:axId val="4048204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strRef>
              <c:f>Data!$G$5</c:f>
              <c:strCache>
                <c:ptCount val="1"/>
                <c:pt idx="0">
                  <c:v>Loans to Assets Rate (%)</c:v>
                </c:pt>
              </c:strCache>
            </c:strRef>
          </c:tx>
          <c:layout>
            <c:manualLayout>
              <c:xMode val="edge"/>
              <c:yMode val="edge"/>
              <c:x val="1.8398300919098894E-2"/>
              <c:y val="0.36501706036745407"/>
            </c:manualLayout>
          </c:layout>
          <c:overlay val="0"/>
          <c:txPr>
            <a:bodyPr rot="-5400000" vert="horz"/>
            <a:lstStyle/>
            <a:p>
              <a:pPr>
                <a:defRPr sz="1100" b="0">
                  <a:solidFill>
                    <a:sysClr val="windowText" lastClr="000000"/>
                  </a:solidFill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40481691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050" b="1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</c:spPr>
  <c:txPr>
    <a:bodyPr/>
    <a:lstStyle/>
    <a:p>
      <a:pPr>
        <a:defRPr>
          <a:latin typeface="Arial Narrow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Yield on Total Investment Securities (TE)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First Choice Bank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solidFill>
                <a:sysClr val="window" lastClr="FFFFFF"/>
              </a:solidFill>
              <a:effectLst>
                <a:softEdge rad="63500"/>
              </a:effectLst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Data!$J$2:$N$2</c:f>
              <c:strCache>
                <c:ptCount val="5"/>
                <c:pt idx="0">
                  <c:v>2011Y</c:v>
                </c:pt>
                <c:pt idx="1">
                  <c:v>2012Y</c:v>
                </c:pt>
                <c:pt idx="2">
                  <c:v>2013Y</c:v>
                </c:pt>
                <c:pt idx="3">
                  <c:v>2014Y</c:v>
                </c:pt>
                <c:pt idx="4">
                  <c:v>2015Q2-YTD</c:v>
                </c:pt>
              </c:strCache>
            </c:strRef>
          </c:cat>
          <c:val>
            <c:numRef>
              <c:f>Data!$J$45:$N$45</c:f>
              <c:numCache>
                <c:formatCode>0.00_);[Red]\(0.00\)</c:formatCode>
                <c:ptCount val="5"/>
                <c:pt idx="0">
                  <c:v>2.83</c:v>
                </c:pt>
                <c:pt idx="1">
                  <c:v>1.71</c:v>
                </c:pt>
                <c:pt idx="2">
                  <c:v>1.44</c:v>
                </c:pt>
                <c:pt idx="3">
                  <c:v>2.39</c:v>
                </c:pt>
                <c:pt idx="4">
                  <c:v>2.2200000000000002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821616"/>
        <c:axId val="404818480"/>
      </c:barChart>
      <c:lineChart>
        <c:grouping val="standard"/>
        <c:varyColors val="0"/>
        <c:ser>
          <c:idx val="1"/>
          <c:order val="1"/>
          <c:tx>
            <c:strRef>
              <c:f>Data!$P$1</c:f>
              <c:strCache>
                <c:ptCount val="1"/>
                <c:pt idx="0">
                  <c:v>Custom Peer Group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Data!$J$2:$N$2</c:f>
              <c:strCache>
                <c:ptCount val="5"/>
                <c:pt idx="0">
                  <c:v>2011Y</c:v>
                </c:pt>
                <c:pt idx="1">
                  <c:v>2012Y</c:v>
                </c:pt>
                <c:pt idx="2">
                  <c:v>2013Y</c:v>
                </c:pt>
                <c:pt idx="3">
                  <c:v>2014Y</c:v>
                </c:pt>
                <c:pt idx="4">
                  <c:v>2015Q2-YTD</c:v>
                </c:pt>
              </c:strCache>
            </c:strRef>
          </c:cat>
          <c:val>
            <c:numRef>
              <c:f>Data!$P$45:$T$45</c:f>
              <c:numCache>
                <c:formatCode>0.00_);[Red]\(0.00\)</c:formatCode>
                <c:ptCount val="5"/>
                <c:pt idx="0">
                  <c:v>2.87</c:v>
                </c:pt>
                <c:pt idx="1">
                  <c:v>2.35</c:v>
                </c:pt>
                <c:pt idx="2">
                  <c:v>2.06</c:v>
                </c:pt>
                <c:pt idx="3">
                  <c:v>2.29</c:v>
                </c:pt>
                <c:pt idx="4">
                  <c:v>2.21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Data!$V$1</c:f>
              <c:strCache>
                <c:ptCount val="1"/>
                <c:pt idx="0">
                  <c:v>UBPR Peer Group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Data!$J$2:$N$2</c:f>
              <c:strCache>
                <c:ptCount val="5"/>
                <c:pt idx="0">
                  <c:v>2011Y</c:v>
                </c:pt>
                <c:pt idx="1">
                  <c:v>2012Y</c:v>
                </c:pt>
                <c:pt idx="2">
                  <c:v>2013Y</c:v>
                </c:pt>
                <c:pt idx="3">
                  <c:v>2014Y</c:v>
                </c:pt>
                <c:pt idx="4">
                  <c:v>2015Q2-YTD</c:v>
                </c:pt>
              </c:strCache>
            </c:strRef>
          </c:cat>
          <c:val>
            <c:numRef>
              <c:f>Data!$V$45:$Z$45</c:f>
              <c:numCache>
                <c:formatCode>0.00_);[Red]\(0.00\)</c:formatCode>
                <c:ptCount val="5"/>
                <c:pt idx="0">
                  <c:v>3.19</c:v>
                </c:pt>
                <c:pt idx="1">
                  <c:v>2.71</c:v>
                </c:pt>
                <c:pt idx="2">
                  <c:v>2.4</c:v>
                </c:pt>
                <c:pt idx="3">
                  <c:v>2.52</c:v>
                </c:pt>
                <c:pt idx="4">
                  <c:v>2.46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821616"/>
        <c:axId val="404818480"/>
      </c:lineChart>
      <c:catAx>
        <c:axId val="404821616"/>
        <c:scaling>
          <c:orientation val="minMax"/>
        </c:scaling>
        <c:delete val="0"/>
        <c:axPos val="b"/>
        <c:numFmt formatCode="#,##0.00_);[Red]\(#,##0.00\)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404818480"/>
        <c:crosses val="autoZero"/>
        <c:auto val="1"/>
        <c:lblAlgn val="ctr"/>
        <c:lblOffset val="100"/>
        <c:noMultiLvlLbl val="0"/>
      </c:catAx>
      <c:valAx>
        <c:axId val="4048184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strRef>
              <c:f>Data!$G$45</c:f>
              <c:strCache>
                <c:ptCount val="1"/>
                <c:pt idx="0">
                  <c:v>Yield on Total Investment Securities (%)</c:v>
                </c:pt>
              </c:strCache>
            </c:strRef>
          </c:tx>
          <c:layout>
            <c:manualLayout>
              <c:xMode val="edge"/>
              <c:yMode val="edge"/>
              <c:x val="1.8398325209348834E-2"/>
              <c:y val="0.24835031650455458"/>
            </c:manualLayout>
          </c:layout>
          <c:overlay val="0"/>
          <c:txPr>
            <a:bodyPr rot="-5400000" vert="horz"/>
            <a:lstStyle/>
            <a:p>
              <a:pPr>
                <a:defRPr sz="1100" b="0">
                  <a:solidFill>
                    <a:sysClr val="windowText" lastClr="000000"/>
                  </a:solidFill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404821616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050" b="1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</c:spPr>
  <c:txPr>
    <a:bodyPr/>
    <a:lstStyle/>
    <a:p>
      <a:pPr>
        <a:defRPr>
          <a:latin typeface="Arial Narrow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Liquidity Ratio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First Choice Bank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solidFill>
                <a:sysClr val="window" lastClr="FFFFFF"/>
              </a:solidFill>
              <a:effectLst>
                <a:softEdge rad="63500"/>
              </a:effectLst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Data!$J$2:$N$2</c:f>
              <c:strCache>
                <c:ptCount val="5"/>
                <c:pt idx="0">
                  <c:v>2011Y</c:v>
                </c:pt>
                <c:pt idx="1">
                  <c:v>2012Y</c:v>
                </c:pt>
                <c:pt idx="2">
                  <c:v>2013Y</c:v>
                </c:pt>
                <c:pt idx="3">
                  <c:v>2014Y</c:v>
                </c:pt>
                <c:pt idx="4">
                  <c:v>2015Q2-YTD</c:v>
                </c:pt>
              </c:strCache>
            </c:strRef>
          </c:cat>
          <c:val>
            <c:numRef>
              <c:f>Data!$J$95:$N$95</c:f>
              <c:numCache>
                <c:formatCode>0.00_);[Red]\(0.00\)</c:formatCode>
                <c:ptCount val="5"/>
                <c:pt idx="0">
                  <c:v>49.758083337821581</c:v>
                </c:pt>
                <c:pt idx="1">
                  <c:v>39.916013809587042</c:v>
                </c:pt>
                <c:pt idx="2">
                  <c:v>18.370186079378165</c:v>
                </c:pt>
                <c:pt idx="3">
                  <c:v>17.185266764991116</c:v>
                </c:pt>
                <c:pt idx="4">
                  <c:v>15.220613294655665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817696"/>
        <c:axId val="404821224"/>
      </c:barChart>
      <c:lineChart>
        <c:grouping val="standard"/>
        <c:varyColors val="0"/>
        <c:ser>
          <c:idx val="1"/>
          <c:order val="1"/>
          <c:tx>
            <c:strRef>
              <c:f>Data!$P$1</c:f>
              <c:strCache>
                <c:ptCount val="1"/>
                <c:pt idx="0">
                  <c:v>Custom Peer Group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Data!$J$2:$N$2</c:f>
              <c:strCache>
                <c:ptCount val="5"/>
                <c:pt idx="0">
                  <c:v>2011Y</c:v>
                </c:pt>
                <c:pt idx="1">
                  <c:v>2012Y</c:v>
                </c:pt>
                <c:pt idx="2">
                  <c:v>2013Y</c:v>
                </c:pt>
                <c:pt idx="3">
                  <c:v>2014Y</c:v>
                </c:pt>
                <c:pt idx="4">
                  <c:v>2015Q2-YTD</c:v>
                </c:pt>
              </c:strCache>
            </c:strRef>
          </c:cat>
          <c:val>
            <c:numRef>
              <c:f>Data!$P$95:$T$95</c:f>
              <c:numCache>
                <c:formatCode>0.00_);[Red]\(0.00\)</c:formatCode>
                <c:ptCount val="5"/>
                <c:pt idx="0">
                  <c:v>25.886364963883956</c:v>
                </c:pt>
                <c:pt idx="1">
                  <c:v>24.205242478090163</c:v>
                </c:pt>
                <c:pt idx="2">
                  <c:v>16.146183742015037</c:v>
                </c:pt>
                <c:pt idx="3">
                  <c:v>14.606688161918305</c:v>
                </c:pt>
                <c:pt idx="4">
                  <c:v>14.628814809611216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Data!$V$1</c:f>
              <c:strCache>
                <c:ptCount val="1"/>
                <c:pt idx="0">
                  <c:v>UBPR Peer Group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Data!$J$2:$N$2</c:f>
              <c:strCache>
                <c:ptCount val="5"/>
                <c:pt idx="0">
                  <c:v>2011Y</c:v>
                </c:pt>
                <c:pt idx="1">
                  <c:v>2012Y</c:v>
                </c:pt>
                <c:pt idx="2">
                  <c:v>2013Y</c:v>
                </c:pt>
                <c:pt idx="3">
                  <c:v>2014Y</c:v>
                </c:pt>
                <c:pt idx="4">
                  <c:v>2015Q2-YTD</c:v>
                </c:pt>
              </c:strCache>
            </c:strRef>
          </c:cat>
          <c:val>
            <c:numRef>
              <c:f>Data!$V$95:$Z$95</c:f>
              <c:numCache>
                <c:formatCode>0.00_);[Red]\(0.00\)</c:formatCode>
                <c:ptCount val="5"/>
                <c:pt idx="0">
                  <c:v>23.990841827213945</c:v>
                </c:pt>
                <c:pt idx="1">
                  <c:v>25.510264283956619</c:v>
                </c:pt>
                <c:pt idx="2">
                  <c:v>23.668518826937877</c:v>
                </c:pt>
                <c:pt idx="3">
                  <c:v>22.6056369697286</c:v>
                </c:pt>
                <c:pt idx="4">
                  <c:v>22.232477595070211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817696"/>
        <c:axId val="404821224"/>
      </c:lineChart>
      <c:catAx>
        <c:axId val="404817696"/>
        <c:scaling>
          <c:orientation val="minMax"/>
        </c:scaling>
        <c:delete val="0"/>
        <c:axPos val="b"/>
        <c:numFmt formatCode="#,##0.00_);[Red]\(#,##0.00\)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404821224"/>
        <c:crosses val="autoZero"/>
        <c:auto val="1"/>
        <c:lblAlgn val="ctr"/>
        <c:lblOffset val="100"/>
        <c:noMultiLvlLbl val="0"/>
      </c:catAx>
      <c:valAx>
        <c:axId val="4048212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strRef>
              <c:f>Data!$G$95</c:f>
              <c:strCache>
                <c:ptCount val="1"/>
                <c:pt idx="0">
                  <c:v>Liquidity Ratio (%)</c:v>
                </c:pt>
              </c:strCache>
            </c:strRef>
          </c:tx>
          <c:layout>
            <c:manualLayout>
              <c:xMode val="edge"/>
              <c:yMode val="edge"/>
              <c:x val="1.8398300919098894E-2"/>
              <c:y val="0.36501706036745407"/>
            </c:manualLayout>
          </c:layout>
          <c:overlay val="0"/>
          <c:txPr>
            <a:bodyPr rot="-5400000" vert="horz"/>
            <a:lstStyle/>
            <a:p>
              <a:pPr>
                <a:defRPr sz="1100" b="0">
                  <a:solidFill>
                    <a:sysClr val="windowText" lastClr="000000"/>
                  </a:solidFill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050" b="1"/>
            </a:pPr>
            <a:endParaRPr lang="en-US"/>
          </a:p>
        </c:txPr>
        <c:crossAx val="404817696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050" b="1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</c:spPr>
  <c:txPr>
    <a:bodyPr/>
    <a:lstStyle/>
    <a:p>
      <a:pPr>
        <a:defRPr>
          <a:latin typeface="Arial Narrow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13</xdr:row>
      <xdr:rowOff>0</xdr:rowOff>
    </xdr:from>
    <xdr:to>
      <xdr:col>24</xdr:col>
      <xdr:colOff>0</xdr:colOff>
      <xdr:row>48</xdr:row>
      <xdr:rowOff>0</xdr:rowOff>
    </xdr:to>
    <xdr:grpSp>
      <xdr:nvGrpSpPr>
        <xdr:cNvPr id="3" name="Group 2"/>
        <xdr:cNvGrpSpPr/>
      </xdr:nvGrpSpPr>
      <xdr:grpSpPr>
        <a:xfrm>
          <a:off x="7210425" y="1981200"/>
          <a:ext cx="5476875" cy="5334000"/>
          <a:chOff x="7210425" y="914400"/>
          <a:chExt cx="5391150" cy="5334000"/>
        </a:xfrm>
      </xdr:grpSpPr>
      <xdr:graphicFrame macro="">
        <xdr:nvGraphicFramePr>
          <xdr:cNvPr id="10" name="Chart 9"/>
          <xdr:cNvGraphicFramePr>
            <a:graphicFrameLocks/>
          </xdr:cNvGraphicFramePr>
        </xdr:nvGraphicFramePr>
        <xdr:xfrm>
          <a:off x="7210425" y="914400"/>
          <a:ext cx="5391150" cy="2590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2" name="Chart 11"/>
          <xdr:cNvGraphicFramePr>
            <a:graphicFrameLocks/>
          </xdr:cNvGraphicFramePr>
        </xdr:nvGraphicFramePr>
        <xdr:xfrm>
          <a:off x="7210425" y="3657600"/>
          <a:ext cx="5391150" cy="2590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3</xdr:col>
      <xdr:colOff>0</xdr:colOff>
      <xdr:row>50</xdr:row>
      <xdr:rowOff>0</xdr:rowOff>
    </xdr:from>
    <xdr:to>
      <xdr:col>24</xdr:col>
      <xdr:colOff>0</xdr:colOff>
      <xdr:row>63</xdr:row>
      <xdr:rowOff>0</xdr:rowOff>
    </xdr:to>
    <xdr:grpSp>
      <xdr:nvGrpSpPr>
        <xdr:cNvPr id="2" name="Group 1"/>
        <xdr:cNvGrpSpPr/>
      </xdr:nvGrpSpPr>
      <xdr:grpSpPr>
        <a:xfrm>
          <a:off x="1600200" y="7620000"/>
          <a:ext cx="11087100" cy="1981200"/>
          <a:chOff x="1600200" y="6553200"/>
          <a:chExt cx="11001375" cy="1981200"/>
        </a:xfrm>
      </xdr:grpSpPr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1600200" y="6553200"/>
          <a:ext cx="2667000" cy="1981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1" name="Chart 10"/>
          <xdr:cNvGraphicFramePr>
            <a:graphicFrameLocks/>
          </xdr:cNvGraphicFramePr>
        </xdr:nvGraphicFramePr>
        <xdr:xfrm>
          <a:off x="4381500" y="6553200"/>
          <a:ext cx="2667000" cy="1981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3" name="Chart 12"/>
          <xdr:cNvGraphicFramePr>
            <a:graphicFrameLocks/>
          </xdr:cNvGraphicFramePr>
        </xdr:nvGraphicFramePr>
        <xdr:xfrm>
          <a:off x="7153275" y="6553200"/>
          <a:ext cx="2667000" cy="1981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4" name="Chart 13"/>
          <xdr:cNvGraphicFramePr>
            <a:graphicFrameLocks/>
          </xdr:cNvGraphicFramePr>
        </xdr:nvGraphicFramePr>
        <xdr:xfrm>
          <a:off x="9934575" y="6553200"/>
          <a:ext cx="2667000" cy="1981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11</xdr:col>
      <xdr:colOff>335280</xdr:colOff>
      <xdr:row>5</xdr:row>
      <xdr:rowOff>0</xdr:rowOff>
    </xdr:from>
    <xdr:to>
      <xdr:col>13</xdr:col>
      <xdr:colOff>0</xdr:colOff>
      <xdr:row>6</xdr:row>
      <xdr:rowOff>0</xdr:rowOff>
    </xdr:to>
    <xdr:grpSp>
      <xdr:nvGrpSpPr>
        <xdr:cNvPr id="17" name="Group 16"/>
        <xdr:cNvGrpSpPr/>
      </xdr:nvGrpSpPr>
      <xdr:grpSpPr>
        <a:xfrm>
          <a:off x="6202680" y="762000"/>
          <a:ext cx="731520" cy="152400"/>
          <a:chOff x="6035040" y="304800"/>
          <a:chExt cx="731520" cy="152400"/>
        </a:xfrm>
      </xdr:grpSpPr>
      <xdr:sp macro="" textlink="">
        <xdr:nvSpPr>
          <xdr:cNvPr id="15" name="Round Same Side Corner Rectangle 14"/>
          <xdr:cNvSpPr/>
        </xdr:nvSpPr>
        <xdr:spPr>
          <a:xfrm>
            <a:off x="6035040" y="304800"/>
            <a:ext cx="365760" cy="152400"/>
          </a:xfrm>
          <a:prstGeom prst="round2SameRect">
            <a:avLst/>
          </a:prstGeom>
          <a:solidFill>
            <a:srgbClr val="0070C0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en-US" sz="800" b="1">
                <a:solidFill>
                  <a:srgbClr val="FFFF00"/>
                </a:solidFill>
              </a:rPr>
              <a:t>QTR</a:t>
            </a:r>
          </a:p>
        </xdr:txBody>
      </xdr:sp>
      <xdr:sp macro="" textlink="">
        <xdr:nvSpPr>
          <xdr:cNvPr id="16" name="Round Same Side Corner Rectangle 15"/>
          <xdr:cNvSpPr/>
        </xdr:nvSpPr>
        <xdr:spPr>
          <a:xfrm>
            <a:off x="6400800" y="304800"/>
            <a:ext cx="365760" cy="152400"/>
          </a:xfrm>
          <a:prstGeom prst="round2SameRect">
            <a:avLst/>
          </a:prstGeom>
          <a:solidFill>
            <a:srgbClr val="0070C0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en-US" sz="800" b="1">
                <a:solidFill>
                  <a:srgbClr val="FFFF00"/>
                </a:solidFill>
              </a:rPr>
              <a:t>YTD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0</xdr:rowOff>
    </xdr:from>
    <xdr:to>
      <xdr:col>23</xdr:col>
      <xdr:colOff>0</xdr:colOff>
      <xdr:row>31</xdr:row>
      <xdr:rowOff>0</xdr:rowOff>
    </xdr:to>
    <xdr:grpSp>
      <xdr:nvGrpSpPr>
        <xdr:cNvPr id="2" name="Group 1"/>
        <xdr:cNvGrpSpPr/>
      </xdr:nvGrpSpPr>
      <xdr:grpSpPr>
        <a:xfrm>
          <a:off x="7324725" y="762000"/>
          <a:ext cx="5391150" cy="3962400"/>
          <a:chOff x="7210425" y="762000"/>
          <a:chExt cx="5391150" cy="3962400"/>
        </a:xfrm>
      </xdr:grpSpPr>
      <xdr:grpSp>
        <xdr:nvGrpSpPr>
          <xdr:cNvPr id="11" name="Group 10"/>
          <xdr:cNvGrpSpPr/>
        </xdr:nvGrpSpPr>
        <xdr:grpSpPr>
          <a:xfrm>
            <a:off x="11870055" y="762000"/>
            <a:ext cx="731520" cy="152400"/>
            <a:chOff x="6035040" y="304800"/>
            <a:chExt cx="731520" cy="152400"/>
          </a:xfrm>
        </xdr:grpSpPr>
        <xdr:sp macro="" textlink="">
          <xdr:nvSpPr>
            <xdr:cNvPr id="12" name="Round Same Side Corner Rectangle 11"/>
            <xdr:cNvSpPr/>
          </xdr:nvSpPr>
          <xdr:spPr>
            <a:xfrm>
              <a:off x="6035040" y="304800"/>
              <a:ext cx="365760" cy="152400"/>
            </a:xfrm>
            <a:prstGeom prst="round2SameRect">
              <a:avLst/>
            </a:prstGeom>
            <a:solidFill>
              <a:srgbClr val="0070C0"/>
            </a:solidFill>
            <a:ln w="12700" cap="flat" cmpd="sng" algn="ctr">
              <a:solidFill>
                <a:sysClr val="window" lastClr="FFFFFF"/>
              </a:solidFill>
              <a:prstDash val="solid"/>
              <a:miter lim="800000"/>
            </a:ln>
            <a:effectLst/>
          </xdr:spPr>
          <xdr:txBody>
            <a:bodyPr vertOverflow="clip" horzOverflow="clip" lIns="0" tIns="0" rIns="0" bIns="0" rtlCol="0" anchor="ctr" anchorCtr="0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1" i="0" u="none" strike="noStrike" kern="0" cap="none" spc="0" normalizeH="0" baseline="0" noProof="0">
                  <a:ln>
                    <a:noFill/>
                  </a:ln>
                  <a:solidFill>
                    <a:srgbClr val="FFFF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QTR</a:t>
              </a:r>
            </a:p>
          </xdr:txBody>
        </xdr:sp>
        <xdr:sp macro="" textlink="">
          <xdr:nvSpPr>
            <xdr:cNvPr id="13" name="Round Same Side Corner Rectangle 12"/>
            <xdr:cNvSpPr/>
          </xdr:nvSpPr>
          <xdr:spPr>
            <a:xfrm>
              <a:off x="6400800" y="304800"/>
              <a:ext cx="365760" cy="152400"/>
            </a:xfrm>
            <a:prstGeom prst="round2SameRect">
              <a:avLst/>
            </a:prstGeom>
            <a:solidFill>
              <a:srgbClr val="0070C0"/>
            </a:solidFill>
            <a:ln w="12700" cap="flat" cmpd="sng" algn="ctr">
              <a:solidFill>
                <a:sysClr val="window" lastClr="FFFFFF"/>
              </a:solidFill>
              <a:prstDash val="solid"/>
              <a:miter lim="800000"/>
            </a:ln>
            <a:effectLst/>
          </xdr:spPr>
          <xdr:txBody>
            <a:bodyPr vertOverflow="clip" horzOverflow="clip" lIns="0" tIns="0" rIns="0" bIns="0" rtlCol="0" anchor="ctr" anchorCtr="0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1" i="0" u="none" strike="noStrike" kern="0" cap="none" spc="0" normalizeH="0" baseline="0" noProof="0">
                  <a:ln>
                    <a:noFill/>
                  </a:ln>
                  <a:solidFill>
                    <a:srgbClr val="FFFF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YTD</a:t>
              </a:r>
            </a:p>
          </xdr:txBody>
        </xdr:sp>
      </xdr:grpSp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7210425" y="914400"/>
          <a:ext cx="5391150" cy="381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0</xdr:rowOff>
    </xdr:from>
    <xdr:to>
      <xdr:col>23</xdr:col>
      <xdr:colOff>0</xdr:colOff>
      <xdr:row>31</xdr:row>
      <xdr:rowOff>0</xdr:rowOff>
    </xdr:to>
    <xdr:grpSp>
      <xdr:nvGrpSpPr>
        <xdr:cNvPr id="8" name="Group 7"/>
        <xdr:cNvGrpSpPr/>
      </xdr:nvGrpSpPr>
      <xdr:grpSpPr>
        <a:xfrm>
          <a:off x="7210425" y="762000"/>
          <a:ext cx="5391150" cy="3962400"/>
          <a:chOff x="7210425" y="762000"/>
          <a:chExt cx="5391150" cy="3962400"/>
        </a:xfrm>
      </xdr:grpSpPr>
      <xdr:grpSp>
        <xdr:nvGrpSpPr>
          <xdr:cNvPr id="5" name="Group 4"/>
          <xdr:cNvGrpSpPr/>
        </xdr:nvGrpSpPr>
        <xdr:grpSpPr>
          <a:xfrm>
            <a:off x="11870055" y="762000"/>
            <a:ext cx="731520" cy="152400"/>
            <a:chOff x="6035040" y="304800"/>
            <a:chExt cx="731520" cy="152400"/>
          </a:xfrm>
        </xdr:grpSpPr>
        <xdr:sp macro="" textlink="">
          <xdr:nvSpPr>
            <xdr:cNvPr id="6" name="Round Same Side Corner Rectangle 5"/>
            <xdr:cNvSpPr/>
          </xdr:nvSpPr>
          <xdr:spPr>
            <a:xfrm>
              <a:off x="6035040" y="304800"/>
              <a:ext cx="365760" cy="152400"/>
            </a:xfrm>
            <a:prstGeom prst="round2SameRect">
              <a:avLst/>
            </a:prstGeom>
            <a:solidFill>
              <a:srgbClr val="0070C0"/>
            </a:solidFill>
            <a:ln w="12700" cap="flat" cmpd="sng" algn="ctr">
              <a:solidFill>
                <a:sysClr val="window" lastClr="FFFFFF"/>
              </a:solidFill>
              <a:prstDash val="solid"/>
              <a:miter lim="800000"/>
            </a:ln>
            <a:effectLst/>
          </xdr:spPr>
          <xdr:txBody>
            <a:bodyPr vertOverflow="clip" horzOverflow="clip" lIns="0" tIns="0" rIns="0" bIns="0" rtlCol="0" anchor="ctr" anchorCtr="0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1" i="0" u="none" strike="noStrike" kern="0" cap="none" spc="0" normalizeH="0" baseline="0" noProof="0">
                  <a:ln>
                    <a:noFill/>
                  </a:ln>
                  <a:solidFill>
                    <a:srgbClr val="FFFF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QTR</a:t>
              </a:r>
            </a:p>
          </xdr:txBody>
        </xdr:sp>
        <xdr:sp macro="" textlink="">
          <xdr:nvSpPr>
            <xdr:cNvPr id="7" name="Round Same Side Corner Rectangle 6"/>
            <xdr:cNvSpPr/>
          </xdr:nvSpPr>
          <xdr:spPr>
            <a:xfrm>
              <a:off x="6400800" y="304800"/>
              <a:ext cx="365760" cy="152400"/>
            </a:xfrm>
            <a:prstGeom prst="round2SameRect">
              <a:avLst/>
            </a:prstGeom>
            <a:solidFill>
              <a:srgbClr val="0070C0"/>
            </a:solidFill>
            <a:ln w="12700" cap="flat" cmpd="sng" algn="ctr">
              <a:solidFill>
                <a:sysClr val="window" lastClr="FFFFFF"/>
              </a:solidFill>
              <a:prstDash val="solid"/>
              <a:miter lim="800000"/>
            </a:ln>
            <a:effectLst/>
          </xdr:spPr>
          <xdr:txBody>
            <a:bodyPr vertOverflow="clip" horzOverflow="clip" lIns="0" tIns="0" rIns="0" bIns="0" rtlCol="0" anchor="ctr" anchorCtr="0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1" i="0" u="none" strike="noStrike" kern="0" cap="none" spc="0" normalizeH="0" baseline="0" noProof="0">
                  <a:ln>
                    <a:noFill/>
                  </a:ln>
                  <a:solidFill>
                    <a:srgbClr val="FFFF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YTD</a:t>
              </a:r>
            </a:p>
          </xdr:txBody>
        </xdr:sp>
      </xdr:grpSp>
      <xdr:graphicFrame macro="">
        <xdr:nvGraphicFramePr>
          <xdr:cNvPr id="2" name="Chart 1"/>
          <xdr:cNvGraphicFramePr>
            <a:graphicFrameLocks/>
          </xdr:cNvGraphicFramePr>
        </xdr:nvGraphicFramePr>
        <xdr:xfrm>
          <a:off x="7210425" y="914400"/>
          <a:ext cx="5391150" cy="381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0</xdr:rowOff>
    </xdr:from>
    <xdr:to>
      <xdr:col>23</xdr:col>
      <xdr:colOff>0</xdr:colOff>
      <xdr:row>31</xdr:row>
      <xdr:rowOff>0</xdr:rowOff>
    </xdr:to>
    <xdr:grpSp>
      <xdr:nvGrpSpPr>
        <xdr:cNvPr id="2" name="Group 1"/>
        <xdr:cNvGrpSpPr/>
      </xdr:nvGrpSpPr>
      <xdr:grpSpPr>
        <a:xfrm>
          <a:off x="7324725" y="762000"/>
          <a:ext cx="5391150" cy="3962400"/>
          <a:chOff x="7210425" y="762000"/>
          <a:chExt cx="5391150" cy="3962400"/>
        </a:xfrm>
      </xdr:grpSpPr>
      <xdr:grpSp>
        <xdr:nvGrpSpPr>
          <xdr:cNvPr id="7" name="Group 6"/>
          <xdr:cNvGrpSpPr/>
        </xdr:nvGrpSpPr>
        <xdr:grpSpPr>
          <a:xfrm>
            <a:off x="11870055" y="762000"/>
            <a:ext cx="731520" cy="152400"/>
            <a:chOff x="6035040" y="304800"/>
            <a:chExt cx="731520" cy="152400"/>
          </a:xfrm>
        </xdr:grpSpPr>
        <xdr:sp macro="" textlink="">
          <xdr:nvSpPr>
            <xdr:cNvPr id="8" name="Round Same Side Corner Rectangle 7"/>
            <xdr:cNvSpPr/>
          </xdr:nvSpPr>
          <xdr:spPr>
            <a:xfrm>
              <a:off x="6035040" y="304800"/>
              <a:ext cx="365760" cy="152400"/>
            </a:xfrm>
            <a:prstGeom prst="round2SameRect">
              <a:avLst/>
            </a:prstGeom>
            <a:solidFill>
              <a:srgbClr val="0070C0"/>
            </a:solidFill>
            <a:ln w="12700" cap="flat" cmpd="sng" algn="ctr">
              <a:solidFill>
                <a:sysClr val="window" lastClr="FFFFFF"/>
              </a:solidFill>
              <a:prstDash val="solid"/>
              <a:miter lim="800000"/>
            </a:ln>
            <a:effectLst/>
          </xdr:spPr>
          <xdr:txBody>
            <a:bodyPr vertOverflow="clip" horzOverflow="clip" lIns="0" tIns="0" rIns="0" bIns="0" rtlCol="0" anchor="ctr" anchorCtr="0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1" i="0" u="none" strike="noStrike" kern="0" cap="none" spc="0" normalizeH="0" baseline="0" noProof="0">
                  <a:ln>
                    <a:noFill/>
                  </a:ln>
                  <a:solidFill>
                    <a:srgbClr val="FFFF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QTR</a:t>
              </a:r>
            </a:p>
          </xdr:txBody>
        </xdr:sp>
        <xdr:sp macro="" textlink="">
          <xdr:nvSpPr>
            <xdr:cNvPr id="9" name="Round Same Side Corner Rectangle 8"/>
            <xdr:cNvSpPr/>
          </xdr:nvSpPr>
          <xdr:spPr>
            <a:xfrm>
              <a:off x="6400800" y="304800"/>
              <a:ext cx="365760" cy="152400"/>
            </a:xfrm>
            <a:prstGeom prst="round2SameRect">
              <a:avLst/>
            </a:prstGeom>
            <a:solidFill>
              <a:srgbClr val="0070C0"/>
            </a:solidFill>
            <a:ln w="12700" cap="flat" cmpd="sng" algn="ctr">
              <a:solidFill>
                <a:sysClr val="window" lastClr="FFFFFF"/>
              </a:solidFill>
              <a:prstDash val="solid"/>
              <a:miter lim="800000"/>
            </a:ln>
            <a:effectLst/>
          </xdr:spPr>
          <xdr:txBody>
            <a:bodyPr vertOverflow="clip" horzOverflow="clip" lIns="0" tIns="0" rIns="0" bIns="0" rtlCol="0" anchor="ctr" anchorCtr="0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1" i="0" u="none" strike="noStrike" kern="0" cap="none" spc="0" normalizeH="0" baseline="0" noProof="0">
                  <a:ln>
                    <a:noFill/>
                  </a:ln>
                  <a:solidFill>
                    <a:srgbClr val="FFFF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YTD</a:t>
              </a:r>
            </a:p>
          </xdr:txBody>
        </xdr:sp>
      </xdr:grpSp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7210425" y="914400"/>
          <a:ext cx="5391150" cy="381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0</xdr:rowOff>
    </xdr:from>
    <xdr:to>
      <xdr:col>23</xdr:col>
      <xdr:colOff>0</xdr:colOff>
      <xdr:row>31</xdr:row>
      <xdr:rowOff>0</xdr:rowOff>
    </xdr:to>
    <xdr:grpSp>
      <xdr:nvGrpSpPr>
        <xdr:cNvPr id="2" name="Group 1"/>
        <xdr:cNvGrpSpPr/>
      </xdr:nvGrpSpPr>
      <xdr:grpSpPr>
        <a:xfrm>
          <a:off x="7210425" y="762000"/>
          <a:ext cx="5391150" cy="3962400"/>
          <a:chOff x="7210425" y="762000"/>
          <a:chExt cx="5391150" cy="3962400"/>
        </a:xfrm>
      </xdr:grpSpPr>
      <xdr:grpSp>
        <xdr:nvGrpSpPr>
          <xdr:cNvPr id="6" name="Group 5"/>
          <xdr:cNvGrpSpPr/>
        </xdr:nvGrpSpPr>
        <xdr:grpSpPr>
          <a:xfrm>
            <a:off x="11870055" y="762000"/>
            <a:ext cx="731520" cy="152400"/>
            <a:chOff x="6035040" y="304800"/>
            <a:chExt cx="731520" cy="152400"/>
          </a:xfrm>
        </xdr:grpSpPr>
        <xdr:sp macro="" textlink="">
          <xdr:nvSpPr>
            <xdr:cNvPr id="7" name="Round Same Side Corner Rectangle 6"/>
            <xdr:cNvSpPr/>
          </xdr:nvSpPr>
          <xdr:spPr>
            <a:xfrm>
              <a:off x="6035040" y="304800"/>
              <a:ext cx="365760" cy="152400"/>
            </a:xfrm>
            <a:prstGeom prst="round2SameRect">
              <a:avLst/>
            </a:prstGeom>
            <a:solidFill>
              <a:srgbClr val="0070C0"/>
            </a:solidFill>
            <a:ln w="12700" cap="flat" cmpd="sng" algn="ctr">
              <a:solidFill>
                <a:sysClr val="window" lastClr="FFFFFF"/>
              </a:solidFill>
              <a:prstDash val="solid"/>
              <a:miter lim="800000"/>
            </a:ln>
            <a:effectLst/>
          </xdr:spPr>
          <xdr:txBody>
            <a:bodyPr vertOverflow="clip" horzOverflow="clip" lIns="0" tIns="0" rIns="0" bIns="0" rtlCol="0" anchor="ctr" anchorCtr="0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1" i="0" u="none" strike="noStrike" kern="0" cap="none" spc="0" normalizeH="0" baseline="0" noProof="0">
                  <a:ln>
                    <a:noFill/>
                  </a:ln>
                  <a:solidFill>
                    <a:srgbClr val="FFFF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QTR</a:t>
              </a:r>
            </a:p>
          </xdr:txBody>
        </xdr:sp>
        <xdr:sp macro="" textlink="">
          <xdr:nvSpPr>
            <xdr:cNvPr id="8" name="Round Same Side Corner Rectangle 7"/>
            <xdr:cNvSpPr/>
          </xdr:nvSpPr>
          <xdr:spPr>
            <a:xfrm>
              <a:off x="6400800" y="304800"/>
              <a:ext cx="365760" cy="152400"/>
            </a:xfrm>
            <a:prstGeom prst="round2SameRect">
              <a:avLst/>
            </a:prstGeom>
            <a:solidFill>
              <a:srgbClr val="0070C0"/>
            </a:solidFill>
            <a:ln w="12700" cap="flat" cmpd="sng" algn="ctr">
              <a:solidFill>
                <a:sysClr val="window" lastClr="FFFFFF"/>
              </a:solidFill>
              <a:prstDash val="solid"/>
              <a:miter lim="800000"/>
            </a:ln>
            <a:effectLst/>
          </xdr:spPr>
          <xdr:txBody>
            <a:bodyPr vertOverflow="clip" horzOverflow="clip" lIns="0" tIns="0" rIns="0" bIns="0" rtlCol="0" anchor="ctr" anchorCtr="0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1" i="0" u="none" strike="noStrike" kern="0" cap="none" spc="0" normalizeH="0" baseline="0" noProof="0">
                  <a:ln>
                    <a:noFill/>
                  </a:ln>
                  <a:solidFill>
                    <a:srgbClr val="FFFF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YTD</a:t>
              </a:r>
            </a:p>
          </xdr:txBody>
        </xdr:sp>
      </xdr:grpSp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7210425" y="914400"/>
          <a:ext cx="5391150" cy="381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k%20Castellon/Documents/Nathan%20Bray/ERM%20TOC%20with%20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Profile"/>
      <sheetName val="Sheet1"/>
    </sheetNames>
    <sheetDataSet>
      <sheetData sheetId="0"/>
      <sheetData sheetId="1">
        <row r="4">
          <cell r="T4" t="str">
            <v>2014Q1</v>
          </cell>
          <cell r="U4" t="str">
            <v>2014Q2</v>
          </cell>
          <cell r="V4" t="str">
            <v>2014Q3</v>
          </cell>
          <cell r="W4" t="str">
            <v>2014Q4</v>
          </cell>
          <cell r="X4" t="str">
            <v>2015Q2</v>
          </cell>
        </row>
        <row r="5">
          <cell r="S5" t="str">
            <v>Assets Growth Rate (YTD)</v>
          </cell>
          <cell r="T5">
            <v>24.035725746069097</v>
          </cell>
          <cell r="U5">
            <v>22.630022162623643</v>
          </cell>
          <cell r="V5">
            <v>27.171016082642417</v>
          </cell>
          <cell r="W5">
            <v>39.611039531964543</v>
          </cell>
          <cell r="X5">
            <v>6.5717658055879022</v>
          </cell>
        </row>
        <row r="6">
          <cell r="S6" t="str">
            <v>Loans &amp; Leases Growth Rate (YTD)</v>
          </cell>
          <cell r="T6">
            <v>4.5216399201357094</v>
          </cell>
          <cell r="U6">
            <v>39.534649910233391</v>
          </cell>
          <cell r="V6">
            <v>57.455919136190062</v>
          </cell>
          <cell r="W6">
            <v>16.279008956004446</v>
          </cell>
          <cell r="X6">
            <v>8.7478636322748944</v>
          </cell>
        </row>
        <row r="7">
          <cell r="S7" t="str">
            <v>Deposits Growth Rate (YTD)</v>
          </cell>
          <cell r="T7">
            <v>27.089556016807574</v>
          </cell>
          <cell r="U7">
            <v>23.759161886551944</v>
          </cell>
          <cell r="V7">
            <v>20.561018394837212</v>
          </cell>
          <cell r="W7">
            <v>40.359483667721221</v>
          </cell>
          <cell r="X7">
            <v>20.936303763760431</v>
          </cell>
        </row>
        <row r="8">
          <cell r="S8" t="str">
            <v>Bank Equity Capital Growth Rate (YTD)</v>
          </cell>
          <cell r="T8">
            <v>40.108299878629445</v>
          </cell>
          <cell r="U8">
            <v>15.89924701805824</v>
          </cell>
          <cell r="V8">
            <v>16.633128269993673</v>
          </cell>
          <cell r="W8">
            <v>15.256827368628612</v>
          </cell>
          <cell r="X8">
            <v>13.378384158077072</v>
          </cell>
        </row>
        <row r="39">
          <cell r="S39" t="str">
            <v>Construction &amp; Land Development</v>
          </cell>
          <cell r="U39">
            <v>13.963314664231246</v>
          </cell>
        </row>
        <row r="40">
          <cell r="S40" t="str">
            <v>1-4 Family Residential</v>
          </cell>
          <cell r="U40">
            <v>14.798472728072976</v>
          </cell>
        </row>
        <row r="41">
          <cell r="S41" t="str">
            <v>Multifamily (5+) Loans</v>
          </cell>
          <cell r="U41">
            <v>1.2692421958385141</v>
          </cell>
        </row>
        <row r="42">
          <cell r="S42" t="str">
            <v>Non-Farm Non-Residential</v>
          </cell>
          <cell r="U42">
            <v>54.020642378494955</v>
          </cell>
        </row>
        <row r="43">
          <cell r="S43" t="str">
            <v>Commercial &amp; Industrial Loans</v>
          </cell>
          <cell r="U43">
            <v>14.868894488396913</v>
          </cell>
        </row>
        <row r="44">
          <cell r="S44" t="str">
            <v>All Other Loans</v>
          </cell>
          <cell r="U44">
            <v>1.0794335449653942</v>
          </cell>
        </row>
        <row r="47">
          <cell r="S47" t="str">
            <v>Deposit Composition (% of Total Deposits)</v>
          </cell>
        </row>
        <row r="48">
          <cell r="S48" t="str">
            <v>Demand Deposit Accounts</v>
          </cell>
          <cell r="U48">
            <v>16.519055408446377</v>
          </cell>
        </row>
        <row r="49">
          <cell r="S49" t="str">
            <v>All NOW &amp; ATS Accounts</v>
          </cell>
          <cell r="U49">
            <v>18.563320711064517</v>
          </cell>
        </row>
        <row r="50">
          <cell r="S50" t="str">
            <v>Money Market Demand Deposits</v>
          </cell>
          <cell r="U50">
            <v>34.017767575530272</v>
          </cell>
        </row>
        <row r="51">
          <cell r="S51" t="str">
            <v>Other Savings Deposits</v>
          </cell>
          <cell r="U51">
            <v>0.90961672284931905</v>
          </cell>
        </row>
        <row r="52">
          <cell r="S52" t="str">
            <v>Total Time Deposits</v>
          </cell>
          <cell r="U52">
            <v>29.990239582109517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C000"/>
  </sheetPr>
  <dimension ref="A1:AE141"/>
  <sheetViews>
    <sheetView showGridLines="0" workbookViewId="0">
      <pane ySplit="3" topLeftCell="A37" activePane="bottomLeft" state="frozen"/>
      <selection activeCell="V19" sqref="V19"/>
      <selection pane="bottomLeft" activeCell="F55" sqref="F49:F55"/>
    </sheetView>
  </sheetViews>
  <sheetFormatPr defaultRowHeight="12" outlineLevelCol="1" x14ac:dyDescent="0.2"/>
  <cols>
    <col min="1" max="1" width="3.1640625" style="2" bestFit="1" customWidth="1"/>
    <col min="2" max="2" width="5.83203125" bestFit="1" customWidth="1"/>
    <col min="3" max="3" width="2.83203125" style="1" customWidth="1"/>
    <col min="4" max="4" width="11.33203125" style="1" bestFit="1" customWidth="1" outlineLevel="1"/>
    <col min="5" max="5" width="45.5" style="1" bestFit="1" customWidth="1" outlineLevel="1"/>
    <col min="6" max="6" width="56.5" bestFit="1" customWidth="1" outlineLevel="1"/>
    <col min="7" max="9" width="37.6640625" customWidth="1" outlineLevel="1"/>
    <col min="10" max="14" width="11.83203125" customWidth="1"/>
    <col min="15" max="15" width="2.83203125" customWidth="1"/>
    <col min="16" max="20" width="11.83203125" customWidth="1"/>
    <col min="21" max="21" width="2.83203125" customWidth="1"/>
    <col min="22" max="26" width="11.83203125" customWidth="1"/>
  </cols>
  <sheetData>
    <row r="1" spans="1:31" x14ac:dyDescent="0.2">
      <c r="J1" s="131" t="s">
        <v>140</v>
      </c>
      <c r="K1" s="131"/>
      <c r="L1" s="131"/>
      <c r="M1" s="131"/>
      <c r="N1" s="131"/>
      <c r="O1" s="7"/>
      <c r="P1" s="132" t="s">
        <v>204</v>
      </c>
      <c r="Q1" s="132"/>
      <c r="R1" s="132"/>
      <c r="S1" s="132"/>
      <c r="T1" s="132"/>
      <c r="U1" s="7"/>
      <c r="V1" s="133" t="s">
        <v>139</v>
      </c>
      <c r="W1" s="133"/>
      <c r="X1" s="133"/>
      <c r="Y1" s="133"/>
      <c r="Z1" s="133"/>
      <c r="AB1" s="134" t="s">
        <v>138</v>
      </c>
      <c r="AC1" s="134"/>
      <c r="AD1" s="134"/>
      <c r="AE1" s="134"/>
    </row>
    <row r="2" spans="1:31" x14ac:dyDescent="0.2">
      <c r="J2" s="24" t="s">
        <v>136</v>
      </c>
      <c r="K2" s="24" t="s">
        <v>135</v>
      </c>
      <c r="L2" s="24" t="s">
        <v>134</v>
      </c>
      <c r="M2" s="24" t="s">
        <v>133</v>
      </c>
      <c r="N2" s="23" t="s">
        <v>132</v>
      </c>
      <c r="O2" s="7"/>
      <c r="P2" s="24" t="s">
        <v>136</v>
      </c>
      <c r="Q2" s="24" t="s">
        <v>135</v>
      </c>
      <c r="R2" s="24" t="s">
        <v>134</v>
      </c>
      <c r="S2" s="24" t="s">
        <v>133</v>
      </c>
      <c r="T2" s="23" t="s">
        <v>137</v>
      </c>
      <c r="U2" s="7"/>
      <c r="V2" s="24" t="s">
        <v>136</v>
      </c>
      <c r="W2" s="24" t="s">
        <v>135</v>
      </c>
      <c r="X2" s="24" t="s">
        <v>134</v>
      </c>
      <c r="Y2" s="24" t="s">
        <v>133</v>
      </c>
      <c r="Z2" s="23" t="s">
        <v>298</v>
      </c>
    </row>
    <row r="3" spans="1:31" x14ac:dyDescent="0.2">
      <c r="A3" s="100" t="s">
        <v>300</v>
      </c>
      <c r="B3" s="100" t="s">
        <v>129</v>
      </c>
      <c r="C3" s="97"/>
      <c r="D3" s="101" t="s">
        <v>131</v>
      </c>
      <c r="E3" s="101" t="s">
        <v>301</v>
      </c>
      <c r="F3" s="101" t="s">
        <v>302</v>
      </c>
      <c r="G3" s="101" t="s">
        <v>303</v>
      </c>
      <c r="H3" s="101" t="s">
        <v>304</v>
      </c>
      <c r="I3" s="101" t="s">
        <v>305</v>
      </c>
      <c r="J3" s="22" t="s">
        <v>130</v>
      </c>
      <c r="K3" s="22" t="s">
        <v>130</v>
      </c>
      <c r="L3" s="22" t="s">
        <v>130</v>
      </c>
      <c r="M3" s="22" t="s">
        <v>130</v>
      </c>
      <c r="N3" s="22" t="s">
        <v>130</v>
      </c>
      <c r="O3" s="97"/>
      <c r="P3" s="21" t="s">
        <v>129</v>
      </c>
      <c r="Q3" s="21" t="s">
        <v>129</v>
      </c>
      <c r="R3" s="21" t="s">
        <v>129</v>
      </c>
      <c r="S3" s="21" t="s">
        <v>129</v>
      </c>
      <c r="T3" s="21" t="s">
        <v>129</v>
      </c>
      <c r="U3" s="97"/>
      <c r="V3" s="20" t="s">
        <v>299</v>
      </c>
      <c r="W3" s="20" t="s">
        <v>299</v>
      </c>
      <c r="X3" s="20" t="s">
        <v>299</v>
      </c>
      <c r="Y3" s="20" t="s">
        <v>299</v>
      </c>
      <c r="Z3" s="20" t="s">
        <v>299</v>
      </c>
    </row>
    <row r="4" spans="1:31" x14ac:dyDescent="0.2">
      <c r="A4" s="102">
        <v>1</v>
      </c>
      <c r="B4" s="103">
        <v>61</v>
      </c>
      <c r="C4" s="97"/>
      <c r="D4" s="104" t="s">
        <v>128</v>
      </c>
      <c r="E4" t="s">
        <v>127</v>
      </c>
      <c r="F4" t="s">
        <v>306</v>
      </c>
      <c r="G4" s="105"/>
      <c r="H4" s="105"/>
      <c r="I4" s="105"/>
      <c r="J4" s="19">
        <v>1</v>
      </c>
      <c r="K4" s="19">
        <v>1</v>
      </c>
      <c r="L4" s="19">
        <v>1</v>
      </c>
      <c r="M4" s="19">
        <v>1</v>
      </c>
      <c r="N4" s="19">
        <v>1</v>
      </c>
      <c r="O4" s="97"/>
      <c r="P4" s="18">
        <v>13</v>
      </c>
      <c r="Q4" s="18">
        <v>13</v>
      </c>
      <c r="R4" s="18">
        <v>13</v>
      </c>
      <c r="S4" s="18">
        <v>13</v>
      </c>
      <c r="T4" s="18">
        <v>13</v>
      </c>
      <c r="U4" s="97"/>
      <c r="V4" s="17">
        <v>1170</v>
      </c>
      <c r="W4" s="17">
        <v>1200</v>
      </c>
      <c r="X4" s="17">
        <v>1221</v>
      </c>
      <c r="Y4" s="17">
        <v>1254</v>
      </c>
      <c r="Z4" s="17">
        <v>1209</v>
      </c>
    </row>
    <row r="5" spans="1:31" x14ac:dyDescent="0.2">
      <c r="A5" s="102">
        <v>2</v>
      </c>
      <c r="B5" s="103">
        <v>40</v>
      </c>
      <c r="C5" s="97"/>
      <c r="D5" s="11" t="s">
        <v>307</v>
      </c>
      <c r="E5" t="s">
        <v>308</v>
      </c>
      <c r="F5" s="10" t="s">
        <v>309</v>
      </c>
      <c r="G5" s="11" t="s">
        <v>310</v>
      </c>
      <c r="H5" s="106" t="s">
        <v>311</v>
      </c>
      <c r="I5" s="3" t="s">
        <v>312</v>
      </c>
      <c r="J5" s="8">
        <v>50.63</v>
      </c>
      <c r="K5" s="8">
        <v>59.25</v>
      </c>
      <c r="L5" s="8">
        <v>77.930000000000007</v>
      </c>
      <c r="M5" s="8">
        <v>80.38</v>
      </c>
      <c r="N5" s="8">
        <v>82.89</v>
      </c>
      <c r="O5" s="97"/>
      <c r="P5" s="8">
        <v>70.67</v>
      </c>
      <c r="Q5" s="8">
        <v>72.52</v>
      </c>
      <c r="R5" s="8">
        <v>79.31</v>
      </c>
      <c r="S5" s="8">
        <v>80.67</v>
      </c>
      <c r="T5" s="8">
        <v>80.760000000000005</v>
      </c>
      <c r="U5" s="97"/>
      <c r="V5" s="8">
        <v>62.82</v>
      </c>
      <c r="W5" s="8">
        <v>62.3</v>
      </c>
      <c r="X5" s="8">
        <v>63.84</v>
      </c>
      <c r="Y5" s="8">
        <v>65.599999999999994</v>
      </c>
      <c r="Z5" s="8">
        <v>66.260000000000005</v>
      </c>
    </row>
    <row r="6" spans="1:31" x14ac:dyDescent="0.2">
      <c r="A6" s="102">
        <v>3</v>
      </c>
      <c r="B6" s="103">
        <v>51</v>
      </c>
      <c r="C6" s="97"/>
      <c r="D6" s="11" t="s">
        <v>313</v>
      </c>
      <c r="E6" t="s">
        <v>314</v>
      </c>
      <c r="F6" s="10" t="s">
        <v>315</v>
      </c>
      <c r="G6" s="11" t="s">
        <v>125</v>
      </c>
      <c r="H6" s="106" t="s">
        <v>311</v>
      </c>
      <c r="I6" s="3" t="s">
        <v>312</v>
      </c>
      <c r="J6" s="8">
        <v>37.369999999999997</v>
      </c>
      <c r="K6" s="8">
        <v>57.53</v>
      </c>
      <c r="L6" s="8">
        <v>73.12</v>
      </c>
      <c r="M6" s="8">
        <v>46.83</v>
      </c>
      <c r="N6" s="8">
        <v>42.4</v>
      </c>
      <c r="O6" s="97"/>
      <c r="P6" s="8">
        <v>22.79</v>
      </c>
      <c r="Q6" s="8">
        <v>16.87</v>
      </c>
      <c r="R6" s="8">
        <v>24.47</v>
      </c>
      <c r="S6" s="8">
        <v>18.7</v>
      </c>
      <c r="T6" s="8">
        <v>24.08</v>
      </c>
      <c r="U6" s="97"/>
      <c r="V6" s="8">
        <v>-0.56999999999999995</v>
      </c>
      <c r="W6" s="8">
        <v>3.64</v>
      </c>
      <c r="X6" s="8">
        <v>5.78</v>
      </c>
      <c r="Y6" s="8">
        <v>9.15</v>
      </c>
      <c r="Z6" s="8">
        <v>9.1</v>
      </c>
    </row>
    <row r="7" spans="1:31" x14ac:dyDescent="0.2">
      <c r="A7" s="102">
        <v>4</v>
      </c>
      <c r="B7" s="103" t="s">
        <v>316</v>
      </c>
      <c r="C7" s="97"/>
      <c r="D7" s="11" t="s">
        <v>13</v>
      </c>
      <c r="E7" t="s">
        <v>110</v>
      </c>
      <c r="F7" s="10" t="s">
        <v>110</v>
      </c>
      <c r="G7" s="4" t="s">
        <v>109</v>
      </c>
      <c r="H7" s="106" t="s">
        <v>311</v>
      </c>
      <c r="I7" s="3" t="s">
        <v>312</v>
      </c>
      <c r="J7" s="16">
        <v>0.65787089786896535</v>
      </c>
      <c r="K7" s="16">
        <v>0.70229172025579212</v>
      </c>
      <c r="L7" s="16">
        <v>0.19724896773797704</v>
      </c>
      <c r="M7" s="16">
        <v>0</v>
      </c>
      <c r="N7" s="16">
        <v>6.3538863908392557E-2</v>
      </c>
      <c r="O7" s="98"/>
      <c r="P7" s="15">
        <v>2.8358978428498638</v>
      </c>
      <c r="Q7" s="15">
        <v>1.7891497611973113</v>
      </c>
      <c r="R7" s="15">
        <v>1.5396819551205123</v>
      </c>
      <c r="S7" s="15">
        <v>0.97449471952451749</v>
      </c>
      <c r="T7" s="15">
        <v>0.73369331432986273</v>
      </c>
      <c r="U7" s="98"/>
      <c r="V7" s="14">
        <v>3.2407769676448339</v>
      </c>
      <c r="W7" s="14">
        <v>2.433299173661112</v>
      </c>
      <c r="X7" s="14">
        <v>1.8257362930604075</v>
      </c>
      <c r="Y7" s="14">
        <v>1.3526088384466906</v>
      </c>
      <c r="Z7" s="14">
        <v>1.2332835489868761</v>
      </c>
    </row>
    <row r="8" spans="1:31" x14ac:dyDescent="0.2">
      <c r="A8" s="102">
        <v>5</v>
      </c>
      <c r="B8" s="103">
        <v>46</v>
      </c>
      <c r="C8" s="97"/>
      <c r="D8" s="11" t="s">
        <v>93</v>
      </c>
      <c r="E8" t="s">
        <v>92</v>
      </c>
      <c r="F8" s="10" t="s">
        <v>95</v>
      </c>
      <c r="G8" s="4" t="s">
        <v>94</v>
      </c>
      <c r="H8" s="106" t="s">
        <v>311</v>
      </c>
      <c r="I8" s="3" t="s">
        <v>312</v>
      </c>
      <c r="J8" s="8">
        <v>7.03</v>
      </c>
      <c r="K8" s="8">
        <v>6.46</v>
      </c>
      <c r="L8" s="8">
        <v>2.27</v>
      </c>
      <c r="M8" s="8">
        <v>0</v>
      </c>
      <c r="N8" s="8">
        <v>0.47</v>
      </c>
      <c r="O8" s="97"/>
      <c r="P8" s="8">
        <v>24.77</v>
      </c>
      <c r="Q8" s="8">
        <v>15.49</v>
      </c>
      <c r="R8" s="8">
        <v>13.11</v>
      </c>
      <c r="S8" s="8">
        <v>8.33</v>
      </c>
      <c r="T8" s="8">
        <v>7.17</v>
      </c>
      <c r="U8" s="97"/>
      <c r="V8" s="8">
        <v>31.15</v>
      </c>
      <c r="W8" s="8">
        <v>23.1</v>
      </c>
      <c r="X8" s="8">
        <v>17.53</v>
      </c>
      <c r="Y8" s="8">
        <v>12.88</v>
      </c>
      <c r="Z8" s="8">
        <v>11.81</v>
      </c>
    </row>
    <row r="9" spans="1:31" x14ac:dyDescent="0.2">
      <c r="A9" s="102">
        <v>6</v>
      </c>
      <c r="B9" s="103">
        <v>81</v>
      </c>
      <c r="C9" s="97"/>
      <c r="D9" s="11" t="s">
        <v>91</v>
      </c>
      <c r="E9" t="s">
        <v>90</v>
      </c>
      <c r="F9" s="10" t="s">
        <v>162</v>
      </c>
      <c r="G9" s="11" t="s">
        <v>317</v>
      </c>
      <c r="H9" s="106" t="s">
        <v>311</v>
      </c>
      <c r="I9" s="3" t="s">
        <v>318</v>
      </c>
      <c r="J9" s="8">
        <v>6.44</v>
      </c>
      <c r="K9" s="8">
        <v>6.36</v>
      </c>
      <c r="L9" s="8">
        <v>5.68</v>
      </c>
      <c r="M9" s="8">
        <v>5.35</v>
      </c>
      <c r="N9" s="8">
        <v>5.16</v>
      </c>
      <c r="O9" s="97"/>
      <c r="P9" s="8">
        <v>5.91</v>
      </c>
      <c r="Q9" s="8">
        <v>5.81</v>
      </c>
      <c r="R9" s="8">
        <v>5.17</v>
      </c>
      <c r="S9" s="8">
        <v>5.04</v>
      </c>
      <c r="T9" s="8">
        <v>4.8899999999999997</v>
      </c>
      <c r="U9" s="97"/>
      <c r="V9" s="8">
        <v>5.84</v>
      </c>
      <c r="W9" s="8">
        <v>5.64</v>
      </c>
      <c r="X9" s="8">
        <v>5.34</v>
      </c>
      <c r="Y9" s="8">
        <v>5.17</v>
      </c>
      <c r="Z9" s="8">
        <v>5.0199999999999996</v>
      </c>
    </row>
    <row r="10" spans="1:31" x14ac:dyDescent="0.2">
      <c r="A10" s="102">
        <v>7</v>
      </c>
      <c r="B10" s="103">
        <v>83</v>
      </c>
      <c r="C10" s="97"/>
      <c r="D10" s="11" t="s">
        <v>319</v>
      </c>
      <c r="E10" t="s">
        <v>320</v>
      </c>
      <c r="F10" s="9" t="s">
        <v>163</v>
      </c>
      <c r="G10" s="11" t="s">
        <v>321</v>
      </c>
      <c r="H10" s="106" t="s">
        <v>311</v>
      </c>
      <c r="I10" s="3" t="s">
        <v>318</v>
      </c>
      <c r="J10" s="8">
        <v>6.71</v>
      </c>
      <c r="K10" s="8">
        <v>6.36</v>
      </c>
      <c r="L10" s="8">
        <v>5.76</v>
      </c>
      <c r="M10" s="8">
        <v>5.46</v>
      </c>
      <c r="N10" s="8">
        <v>5.32</v>
      </c>
      <c r="O10" s="97"/>
      <c r="P10" s="8">
        <v>6.09</v>
      </c>
      <c r="Q10" s="8">
        <v>6.32</v>
      </c>
      <c r="R10" s="8">
        <v>5.54</v>
      </c>
      <c r="S10" s="8">
        <v>5.47</v>
      </c>
      <c r="T10" s="8">
        <v>5.31</v>
      </c>
      <c r="U10" s="97"/>
      <c r="V10" s="8">
        <v>5.76</v>
      </c>
      <c r="W10" s="8">
        <v>5.58</v>
      </c>
      <c r="X10" s="8">
        <v>5.27</v>
      </c>
      <c r="Y10" s="8">
        <v>5.1100000000000003</v>
      </c>
      <c r="Z10" s="8">
        <v>4.96</v>
      </c>
    </row>
    <row r="11" spans="1:31" x14ac:dyDescent="0.2">
      <c r="A11" s="102">
        <v>8</v>
      </c>
      <c r="B11" s="103">
        <v>84</v>
      </c>
      <c r="C11" s="97"/>
      <c r="D11" s="11" t="s">
        <v>322</v>
      </c>
      <c r="E11" t="s">
        <v>323</v>
      </c>
      <c r="F11" s="9" t="s">
        <v>164</v>
      </c>
      <c r="G11" s="11" t="s">
        <v>324</v>
      </c>
      <c r="H11" s="106" t="s">
        <v>311</v>
      </c>
      <c r="I11" s="3" t="s">
        <v>318</v>
      </c>
      <c r="J11" s="8">
        <v>12.4</v>
      </c>
      <c r="K11" s="8">
        <v>6.33</v>
      </c>
      <c r="L11" s="8">
        <v>5.16</v>
      </c>
      <c r="M11" s="8">
        <v>5.38</v>
      </c>
      <c r="N11" s="8">
        <v>5.32</v>
      </c>
      <c r="O11" s="97"/>
      <c r="P11" s="8">
        <v>6.18</v>
      </c>
      <c r="Q11" s="8">
        <v>5.38</v>
      </c>
      <c r="R11" s="8">
        <v>4.72</v>
      </c>
      <c r="S11" s="8">
        <v>4.87</v>
      </c>
      <c r="T11" s="8">
        <v>4.74</v>
      </c>
      <c r="U11" s="97"/>
      <c r="V11" s="8">
        <v>5.76</v>
      </c>
      <c r="W11" s="8">
        <v>5.55</v>
      </c>
      <c r="X11" s="8">
        <v>5.26</v>
      </c>
      <c r="Y11" s="8">
        <v>5.1100000000000003</v>
      </c>
      <c r="Z11" s="8">
        <v>4.99</v>
      </c>
    </row>
    <row r="12" spans="1:31" x14ac:dyDescent="0.2">
      <c r="A12" s="102">
        <v>9</v>
      </c>
      <c r="B12" s="103">
        <v>86</v>
      </c>
      <c r="C12" s="97"/>
      <c r="D12" s="11" t="s">
        <v>325</v>
      </c>
      <c r="E12" t="s">
        <v>326</v>
      </c>
      <c r="F12" s="10" t="s">
        <v>165</v>
      </c>
      <c r="G12" s="11" t="s">
        <v>327</v>
      </c>
      <c r="H12" s="106" t="s">
        <v>311</v>
      </c>
      <c r="I12" s="3" t="s">
        <v>318</v>
      </c>
      <c r="J12" s="8">
        <v>4.4000000000000004</v>
      </c>
      <c r="K12" s="8">
        <v>5.99</v>
      </c>
      <c r="L12" s="8">
        <v>5.23</v>
      </c>
      <c r="M12" s="8">
        <v>4.5999999999999996</v>
      </c>
      <c r="N12" s="8">
        <v>4.25</v>
      </c>
      <c r="O12" s="97"/>
      <c r="P12" s="8">
        <v>5.37</v>
      </c>
      <c r="Q12" s="8">
        <v>5.13</v>
      </c>
      <c r="R12" s="8">
        <v>4.5199999999999996</v>
      </c>
      <c r="S12" s="8">
        <v>4.3499999999999996</v>
      </c>
      <c r="T12" s="8">
        <v>4.34</v>
      </c>
      <c r="U12" s="97"/>
      <c r="V12" s="8">
        <v>5.93</v>
      </c>
      <c r="W12" s="8">
        <v>5.76</v>
      </c>
      <c r="X12" s="8">
        <v>5.46</v>
      </c>
      <c r="Y12" s="8">
        <v>5.3</v>
      </c>
      <c r="Z12" s="8">
        <v>5.12</v>
      </c>
    </row>
    <row r="13" spans="1:31" x14ac:dyDescent="0.2">
      <c r="A13" s="102">
        <v>10</v>
      </c>
      <c r="B13" s="103">
        <v>87</v>
      </c>
      <c r="C13" s="97"/>
      <c r="D13" s="11" t="s">
        <v>328</v>
      </c>
      <c r="E13" t="s">
        <v>329</v>
      </c>
      <c r="F13" s="9" t="s">
        <v>166</v>
      </c>
      <c r="G13" s="11" t="s">
        <v>330</v>
      </c>
      <c r="H13" s="106" t="s">
        <v>311</v>
      </c>
      <c r="I13" s="3" t="s">
        <v>318</v>
      </c>
      <c r="J13" s="8" t="s">
        <v>0</v>
      </c>
      <c r="K13" s="8" t="s">
        <v>0</v>
      </c>
      <c r="L13" s="8">
        <v>0</v>
      </c>
      <c r="M13" s="8">
        <v>0</v>
      </c>
      <c r="N13" s="8" t="s">
        <v>0</v>
      </c>
      <c r="O13" s="97"/>
      <c r="P13" s="8">
        <v>6.5</v>
      </c>
      <c r="Q13" s="8">
        <v>8.5</v>
      </c>
      <c r="R13" s="8">
        <v>7.81</v>
      </c>
      <c r="S13" s="8">
        <v>5.04</v>
      </c>
      <c r="T13" s="8">
        <v>4.09</v>
      </c>
      <c r="U13" s="97"/>
      <c r="V13" s="8">
        <v>7.5</v>
      </c>
      <c r="W13" s="8">
        <v>7.26</v>
      </c>
      <c r="X13" s="8">
        <v>6.86</v>
      </c>
      <c r="Y13" s="8">
        <v>6.62</v>
      </c>
      <c r="Z13" s="8">
        <v>6.42</v>
      </c>
    </row>
    <row r="14" spans="1:31" x14ac:dyDescent="0.2">
      <c r="A14" s="102">
        <v>11</v>
      </c>
      <c r="B14" s="103">
        <v>89</v>
      </c>
      <c r="C14" s="97"/>
      <c r="D14" s="11" t="s">
        <v>331</v>
      </c>
      <c r="E14" t="s">
        <v>332</v>
      </c>
      <c r="F14" s="9" t="s">
        <v>167</v>
      </c>
      <c r="G14" s="11" t="s">
        <v>333</v>
      </c>
      <c r="H14" s="106" t="s">
        <v>311</v>
      </c>
      <c r="I14" s="3" t="s">
        <v>318</v>
      </c>
      <c r="J14" s="8" t="s">
        <v>0</v>
      </c>
      <c r="K14" s="8" t="s">
        <v>0</v>
      </c>
      <c r="L14" s="8" t="s">
        <v>0</v>
      </c>
      <c r="M14" s="8" t="s">
        <v>0</v>
      </c>
      <c r="N14" s="8" t="s">
        <v>0</v>
      </c>
      <c r="O14" s="97"/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97"/>
      <c r="V14" s="8">
        <v>6.03</v>
      </c>
      <c r="W14" s="8">
        <v>5.81</v>
      </c>
      <c r="X14" s="8">
        <v>5.46</v>
      </c>
      <c r="Y14" s="8">
        <v>5.24</v>
      </c>
      <c r="Z14" s="8">
        <v>5.13</v>
      </c>
    </row>
    <row r="15" spans="1:31" x14ac:dyDescent="0.2">
      <c r="A15" s="102">
        <v>12</v>
      </c>
      <c r="B15" s="103">
        <v>147</v>
      </c>
      <c r="C15" s="97"/>
      <c r="D15" s="11" t="s">
        <v>334</v>
      </c>
      <c r="E15" t="s">
        <v>335</v>
      </c>
      <c r="F15" s="10" t="s">
        <v>336</v>
      </c>
      <c r="G15" s="4" t="s">
        <v>109</v>
      </c>
      <c r="H15" s="106" t="s">
        <v>311</v>
      </c>
      <c r="I15" s="3" t="s">
        <v>337</v>
      </c>
      <c r="J15" s="8">
        <v>3.24</v>
      </c>
      <c r="K15" s="8">
        <v>5.58</v>
      </c>
      <c r="L15" s="8">
        <v>10.210000000000001</v>
      </c>
      <c r="M15" s="8">
        <v>16.82</v>
      </c>
      <c r="N15" s="8">
        <v>22.43</v>
      </c>
      <c r="O15" s="97"/>
      <c r="P15" s="8">
        <v>10.87</v>
      </c>
      <c r="Q15" s="8">
        <v>12.28</v>
      </c>
      <c r="R15" s="8">
        <v>12.98</v>
      </c>
      <c r="S15" s="8">
        <v>13.81</v>
      </c>
      <c r="T15" s="8">
        <v>14.35</v>
      </c>
      <c r="U15" s="97"/>
      <c r="V15" s="8">
        <v>9.48</v>
      </c>
      <c r="W15" s="8">
        <v>10.130000000000001</v>
      </c>
      <c r="X15" s="8">
        <v>11.11</v>
      </c>
      <c r="Y15" s="8">
        <v>11.67</v>
      </c>
      <c r="Z15" s="8">
        <v>12.14</v>
      </c>
    </row>
    <row r="16" spans="1:31" x14ac:dyDescent="0.2">
      <c r="A16" s="102">
        <v>13</v>
      </c>
      <c r="B16" s="103">
        <v>154</v>
      </c>
      <c r="C16" s="97"/>
      <c r="D16" s="11" t="s">
        <v>338</v>
      </c>
      <c r="E16" t="s">
        <v>339</v>
      </c>
      <c r="F16" s="9" t="s">
        <v>340</v>
      </c>
      <c r="G16" s="4" t="s">
        <v>109</v>
      </c>
      <c r="H16" s="106" t="s">
        <v>311</v>
      </c>
      <c r="I16" s="3" t="s">
        <v>337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97"/>
      <c r="P16" s="8">
        <v>0</v>
      </c>
      <c r="Q16" s="8">
        <v>0</v>
      </c>
      <c r="R16" s="8">
        <v>0</v>
      </c>
      <c r="S16" s="8">
        <v>0</v>
      </c>
      <c r="T16" s="8">
        <v>0.54</v>
      </c>
      <c r="U16" s="97"/>
      <c r="V16" s="8">
        <v>0.23</v>
      </c>
      <c r="W16" s="8">
        <v>0.25</v>
      </c>
      <c r="X16" s="8">
        <v>0.3</v>
      </c>
      <c r="Y16" s="8">
        <v>0.36</v>
      </c>
      <c r="Z16" s="8">
        <v>0.42</v>
      </c>
      <c r="AA16" s="13"/>
      <c r="AB16" s="13"/>
      <c r="AC16" s="12"/>
    </row>
    <row r="17" spans="1:26" x14ac:dyDescent="0.2">
      <c r="A17" s="102">
        <v>14</v>
      </c>
      <c r="B17" s="103">
        <v>162</v>
      </c>
      <c r="C17" s="97"/>
      <c r="D17" s="11" t="s">
        <v>341</v>
      </c>
      <c r="E17" t="s">
        <v>342</v>
      </c>
      <c r="F17" s="10" t="s">
        <v>343</v>
      </c>
      <c r="G17" s="4" t="s">
        <v>109</v>
      </c>
      <c r="H17" s="106" t="s">
        <v>311</v>
      </c>
      <c r="I17" s="3" t="s">
        <v>337</v>
      </c>
      <c r="J17" s="8">
        <v>3.26</v>
      </c>
      <c r="K17" s="8">
        <v>5.59</v>
      </c>
      <c r="L17" s="8">
        <v>10.23</v>
      </c>
      <c r="M17" s="8">
        <v>16.88</v>
      </c>
      <c r="N17" s="8">
        <v>22.49</v>
      </c>
      <c r="O17" s="97"/>
      <c r="P17" s="8">
        <v>13.28</v>
      </c>
      <c r="Q17" s="8">
        <v>14.1</v>
      </c>
      <c r="R17" s="8">
        <v>14.49</v>
      </c>
      <c r="S17" s="8">
        <v>14.92</v>
      </c>
      <c r="T17" s="8">
        <v>16.07</v>
      </c>
      <c r="U17" s="97"/>
      <c r="V17" s="8">
        <v>11.09</v>
      </c>
      <c r="W17" s="8">
        <v>11.76</v>
      </c>
      <c r="X17" s="8">
        <v>12.88</v>
      </c>
      <c r="Y17" s="8">
        <v>13.61</v>
      </c>
      <c r="Z17" s="8">
        <v>14.2</v>
      </c>
    </row>
    <row r="18" spans="1:26" x14ac:dyDescent="0.2">
      <c r="A18" s="102">
        <v>15</v>
      </c>
      <c r="B18" s="103">
        <v>317</v>
      </c>
      <c r="C18" s="97"/>
      <c r="D18" s="11" t="s">
        <v>100</v>
      </c>
      <c r="E18" t="s">
        <v>344</v>
      </c>
      <c r="F18" s="10" t="s">
        <v>101</v>
      </c>
      <c r="G18" s="4" t="s">
        <v>11</v>
      </c>
      <c r="H18" s="106" t="s">
        <v>311</v>
      </c>
      <c r="I18" s="3" t="s">
        <v>345</v>
      </c>
      <c r="J18" s="8">
        <v>0.42</v>
      </c>
      <c r="K18" s="8">
        <v>0.4</v>
      </c>
      <c r="L18" s="8">
        <v>0.65</v>
      </c>
      <c r="M18" s="8">
        <v>0.51</v>
      </c>
      <c r="N18" s="8">
        <v>0.4</v>
      </c>
      <c r="O18" s="97"/>
      <c r="P18" s="8">
        <v>0.67</v>
      </c>
      <c r="Q18" s="8">
        <v>0.47</v>
      </c>
      <c r="R18" s="8">
        <v>0.12</v>
      </c>
      <c r="S18" s="8">
        <v>0.03</v>
      </c>
      <c r="T18" s="8">
        <v>0.06</v>
      </c>
      <c r="U18" s="97"/>
      <c r="V18" s="8">
        <v>0.53</v>
      </c>
      <c r="W18" s="8">
        <v>0.3</v>
      </c>
      <c r="X18" s="8">
        <v>0.16</v>
      </c>
      <c r="Y18" s="8">
        <v>0.12</v>
      </c>
      <c r="Z18" s="8">
        <v>0.1</v>
      </c>
    </row>
    <row r="19" spans="1:26" x14ac:dyDescent="0.2">
      <c r="A19" s="102">
        <v>16</v>
      </c>
      <c r="B19" s="103">
        <v>320</v>
      </c>
      <c r="C19" s="97"/>
      <c r="D19" s="11" t="s">
        <v>106</v>
      </c>
      <c r="E19" t="s">
        <v>105</v>
      </c>
      <c r="F19" s="10" t="s">
        <v>108</v>
      </c>
      <c r="G19" s="4" t="s">
        <v>107</v>
      </c>
      <c r="H19" s="106" t="s">
        <v>311</v>
      </c>
      <c r="I19" s="3" t="s">
        <v>345</v>
      </c>
      <c r="J19" s="8">
        <v>0.41</v>
      </c>
      <c r="K19" s="8">
        <v>0.12</v>
      </c>
      <c r="L19" s="8">
        <v>-0.02</v>
      </c>
      <c r="M19" s="8">
        <v>0</v>
      </c>
      <c r="N19" s="8">
        <v>7.0000000000000007E-2</v>
      </c>
      <c r="O19" s="97"/>
      <c r="P19" s="8">
        <v>0.64</v>
      </c>
      <c r="Q19" s="8">
        <v>0.39</v>
      </c>
      <c r="R19" s="8">
        <v>0.09</v>
      </c>
      <c r="S19" s="8">
        <v>0.03</v>
      </c>
      <c r="T19" s="8">
        <v>-0.01</v>
      </c>
      <c r="U19" s="97"/>
      <c r="V19" s="8">
        <v>0.8</v>
      </c>
      <c r="W19" s="8">
        <v>0.51</v>
      </c>
      <c r="X19" s="8">
        <v>0.28999999999999998</v>
      </c>
      <c r="Y19" s="8">
        <v>0.18</v>
      </c>
      <c r="Z19" s="8">
        <v>0.09</v>
      </c>
    </row>
    <row r="20" spans="1:26" x14ac:dyDescent="0.2">
      <c r="A20" s="102">
        <v>17</v>
      </c>
      <c r="B20" s="103">
        <v>321</v>
      </c>
      <c r="C20" s="97"/>
      <c r="D20" s="11" t="s">
        <v>346</v>
      </c>
      <c r="E20" t="s">
        <v>347</v>
      </c>
      <c r="F20" s="10" t="s">
        <v>348</v>
      </c>
      <c r="G20" s="4" t="s">
        <v>107</v>
      </c>
      <c r="H20" s="106" t="s">
        <v>311</v>
      </c>
      <c r="I20" s="3" t="s">
        <v>345</v>
      </c>
      <c r="J20" s="8">
        <v>0.41</v>
      </c>
      <c r="K20" s="8">
        <v>0.12</v>
      </c>
      <c r="L20" s="8">
        <v>0</v>
      </c>
      <c r="M20" s="8">
        <v>0</v>
      </c>
      <c r="N20" s="8">
        <v>7.0000000000000007E-2</v>
      </c>
      <c r="O20" s="97"/>
      <c r="P20" s="8">
        <v>0.77</v>
      </c>
      <c r="Q20" s="8">
        <v>0.56000000000000005</v>
      </c>
      <c r="R20" s="8">
        <v>0.23</v>
      </c>
      <c r="S20" s="8">
        <v>0.15</v>
      </c>
      <c r="T20" s="8">
        <v>0.06</v>
      </c>
      <c r="U20" s="97"/>
      <c r="V20" s="8">
        <v>0.91</v>
      </c>
      <c r="W20" s="8">
        <v>0.62</v>
      </c>
      <c r="X20" s="8">
        <v>0.39</v>
      </c>
      <c r="Y20" s="8">
        <v>0.26</v>
      </c>
      <c r="Z20" s="8">
        <v>0.15</v>
      </c>
    </row>
    <row r="21" spans="1:26" x14ac:dyDescent="0.2">
      <c r="A21" s="102">
        <v>18</v>
      </c>
      <c r="B21" s="103">
        <v>325</v>
      </c>
      <c r="C21" s="97"/>
      <c r="D21" s="11" t="s">
        <v>103</v>
      </c>
      <c r="E21" t="s">
        <v>102</v>
      </c>
      <c r="F21" s="10" t="s">
        <v>104</v>
      </c>
      <c r="G21" s="4" t="s">
        <v>98</v>
      </c>
      <c r="H21" s="106" t="s">
        <v>311</v>
      </c>
      <c r="I21" s="3" t="s">
        <v>345</v>
      </c>
      <c r="J21" s="8">
        <v>1.84</v>
      </c>
      <c r="K21" s="8">
        <v>1.62</v>
      </c>
      <c r="L21" s="8">
        <v>1.65</v>
      </c>
      <c r="M21" s="8">
        <v>1.66</v>
      </c>
      <c r="N21" s="8">
        <v>1.59</v>
      </c>
      <c r="O21" s="97"/>
      <c r="P21" s="8">
        <v>2.11</v>
      </c>
      <c r="Q21" s="8">
        <v>2.08</v>
      </c>
      <c r="R21" s="8">
        <v>1.79</v>
      </c>
      <c r="S21" s="8">
        <v>1.53</v>
      </c>
      <c r="T21" s="8">
        <v>1.45</v>
      </c>
      <c r="U21" s="97"/>
      <c r="V21" s="8">
        <v>1.9</v>
      </c>
      <c r="W21" s="8">
        <v>1.74</v>
      </c>
      <c r="X21" s="8">
        <v>1.6</v>
      </c>
      <c r="Y21" s="8">
        <v>1.44</v>
      </c>
      <c r="Z21" s="8">
        <v>1.41</v>
      </c>
    </row>
    <row r="22" spans="1:26" x14ac:dyDescent="0.2">
      <c r="A22" s="102">
        <v>19</v>
      </c>
      <c r="B22" s="103">
        <v>377</v>
      </c>
      <c r="C22" s="97"/>
      <c r="D22" s="11" t="s">
        <v>72</v>
      </c>
      <c r="E22" t="s">
        <v>71</v>
      </c>
      <c r="F22" s="10" t="s">
        <v>175</v>
      </c>
      <c r="G22" s="4" t="s">
        <v>58</v>
      </c>
      <c r="H22" s="106" t="s">
        <v>311</v>
      </c>
      <c r="I22" s="3" t="s">
        <v>349</v>
      </c>
      <c r="J22" s="8">
        <v>1.5</v>
      </c>
      <c r="K22" s="8">
        <v>1.56</v>
      </c>
      <c r="L22" s="8">
        <v>3.05</v>
      </c>
      <c r="M22" s="8">
        <v>9.4499999999999993</v>
      </c>
      <c r="N22" s="8">
        <v>15.44</v>
      </c>
      <c r="O22" s="97"/>
      <c r="P22" s="8">
        <v>4.13</v>
      </c>
      <c r="Q22" s="8">
        <v>3.7</v>
      </c>
      <c r="R22" s="8">
        <v>3.39</v>
      </c>
      <c r="S22" s="8">
        <v>4.3899999999999997</v>
      </c>
      <c r="T22" s="8">
        <v>5.41</v>
      </c>
      <c r="U22" s="97"/>
      <c r="V22" s="8">
        <v>7.95</v>
      </c>
      <c r="W22" s="8">
        <v>6.89</v>
      </c>
      <c r="X22" s="8">
        <v>6.52</v>
      </c>
      <c r="Y22" s="8">
        <v>6.68</v>
      </c>
      <c r="Z22" s="8">
        <v>6.86</v>
      </c>
    </row>
    <row r="23" spans="1:26" x14ac:dyDescent="0.2">
      <c r="A23" s="102">
        <v>20</v>
      </c>
      <c r="B23" s="103">
        <v>378</v>
      </c>
      <c r="C23" s="97"/>
      <c r="D23" s="11" t="s">
        <v>350</v>
      </c>
      <c r="E23" t="s">
        <v>351</v>
      </c>
      <c r="F23" s="10" t="s">
        <v>176</v>
      </c>
      <c r="G23" s="4" t="s">
        <v>58</v>
      </c>
      <c r="H23" s="106" t="s">
        <v>311</v>
      </c>
      <c r="I23" s="3" t="s">
        <v>349</v>
      </c>
      <c r="J23" s="8">
        <v>0</v>
      </c>
      <c r="K23" s="8">
        <v>0</v>
      </c>
      <c r="L23" s="8">
        <v>0.04</v>
      </c>
      <c r="M23" s="8">
        <v>3.72</v>
      </c>
      <c r="N23" s="8">
        <v>7.44</v>
      </c>
      <c r="O23" s="97"/>
      <c r="P23" s="8">
        <v>0.93</v>
      </c>
      <c r="Q23" s="8">
        <v>1.52</v>
      </c>
      <c r="R23" s="8">
        <v>1.47</v>
      </c>
      <c r="S23" s="8">
        <v>1.94</v>
      </c>
      <c r="T23" s="8">
        <v>2.4300000000000002</v>
      </c>
      <c r="U23" s="97"/>
      <c r="V23" s="8">
        <v>1.52</v>
      </c>
      <c r="W23" s="8">
        <v>1.4</v>
      </c>
      <c r="X23" s="8">
        <v>1.49</v>
      </c>
      <c r="Y23" s="8">
        <v>1.82</v>
      </c>
      <c r="Z23" s="8">
        <v>1.97</v>
      </c>
    </row>
    <row r="24" spans="1:26" x14ac:dyDescent="0.2">
      <c r="A24" s="102">
        <v>21</v>
      </c>
      <c r="B24" s="103">
        <v>379</v>
      </c>
      <c r="C24" s="97"/>
      <c r="D24" s="11" t="s">
        <v>352</v>
      </c>
      <c r="E24" t="s">
        <v>353</v>
      </c>
      <c r="F24" s="10" t="s">
        <v>177</v>
      </c>
      <c r="G24" s="4" t="s">
        <v>58</v>
      </c>
      <c r="H24" s="106" t="s">
        <v>311</v>
      </c>
      <c r="I24" s="3" t="s">
        <v>349</v>
      </c>
      <c r="J24" s="8">
        <v>1.5</v>
      </c>
      <c r="K24" s="8">
        <v>1.56</v>
      </c>
      <c r="L24" s="8">
        <v>3.01</v>
      </c>
      <c r="M24" s="8">
        <v>5.73</v>
      </c>
      <c r="N24" s="8">
        <v>8</v>
      </c>
      <c r="O24" s="97"/>
      <c r="P24" s="8">
        <v>3.2</v>
      </c>
      <c r="Q24" s="8">
        <v>2.17</v>
      </c>
      <c r="R24" s="8">
        <v>1.92</v>
      </c>
      <c r="S24" s="8">
        <v>2.4500000000000002</v>
      </c>
      <c r="T24" s="8">
        <v>2.98</v>
      </c>
      <c r="U24" s="97"/>
      <c r="V24" s="8">
        <v>6.08</v>
      </c>
      <c r="W24" s="8">
        <v>5.17</v>
      </c>
      <c r="X24" s="8">
        <v>4.74</v>
      </c>
      <c r="Y24" s="8">
        <v>4.63</v>
      </c>
      <c r="Z24" s="8">
        <v>4.67</v>
      </c>
    </row>
    <row r="25" spans="1:26" x14ac:dyDescent="0.2">
      <c r="A25" s="102">
        <v>22</v>
      </c>
      <c r="B25" s="103">
        <v>380</v>
      </c>
      <c r="C25" s="97"/>
      <c r="D25" s="11" t="s">
        <v>69</v>
      </c>
      <c r="E25" t="s">
        <v>68</v>
      </c>
      <c r="F25" s="10" t="s">
        <v>70</v>
      </c>
      <c r="G25" s="4" t="s">
        <v>58</v>
      </c>
      <c r="H25" s="106" t="s">
        <v>311</v>
      </c>
      <c r="I25" s="3" t="s">
        <v>349</v>
      </c>
      <c r="J25" s="8">
        <v>2.42</v>
      </c>
      <c r="K25" s="8">
        <v>5.93</v>
      </c>
      <c r="L25" s="8">
        <v>20.14</v>
      </c>
      <c r="M25" s="8">
        <v>23.63</v>
      </c>
      <c r="N25" s="8">
        <v>18.95</v>
      </c>
      <c r="O25" s="97"/>
      <c r="P25" s="8">
        <v>7.15</v>
      </c>
      <c r="Q25" s="8">
        <v>7.79</v>
      </c>
      <c r="R25" s="8">
        <v>10.57</v>
      </c>
      <c r="S25" s="8">
        <v>11.67</v>
      </c>
      <c r="T25" s="8">
        <v>11.5</v>
      </c>
      <c r="U25" s="97"/>
      <c r="V25" s="8">
        <v>24.39</v>
      </c>
      <c r="W25" s="8">
        <v>25.16</v>
      </c>
      <c r="X25" s="8">
        <v>24.72</v>
      </c>
      <c r="Y25" s="8">
        <v>24.96</v>
      </c>
      <c r="Z25" s="8">
        <v>25.52</v>
      </c>
    </row>
    <row r="26" spans="1:26" x14ac:dyDescent="0.2">
      <c r="A26" s="102">
        <v>23</v>
      </c>
      <c r="B26" s="103">
        <v>381</v>
      </c>
      <c r="C26" s="97"/>
      <c r="D26" s="11" t="s">
        <v>354</v>
      </c>
      <c r="E26" t="s">
        <v>355</v>
      </c>
      <c r="F26" s="10" t="s">
        <v>178</v>
      </c>
      <c r="G26" s="4" t="s">
        <v>58</v>
      </c>
      <c r="H26" s="106" t="s">
        <v>311</v>
      </c>
      <c r="I26" s="3" t="s">
        <v>349</v>
      </c>
      <c r="J26" s="8">
        <v>0.28999999999999998</v>
      </c>
      <c r="K26" s="8">
        <v>0.34</v>
      </c>
      <c r="L26" s="8">
        <v>0.2</v>
      </c>
      <c r="M26" s="8">
        <v>1.41</v>
      </c>
      <c r="N26" s="8">
        <v>2.77</v>
      </c>
      <c r="O26" s="97"/>
      <c r="P26" s="8">
        <v>2.3199999999999998</v>
      </c>
      <c r="Q26" s="8">
        <v>2.16</v>
      </c>
      <c r="R26" s="8">
        <v>2.23</v>
      </c>
      <c r="S26" s="8">
        <v>2.09</v>
      </c>
      <c r="T26" s="8">
        <v>2.2200000000000002</v>
      </c>
      <c r="U26" s="97"/>
      <c r="V26" s="8">
        <v>3.43</v>
      </c>
      <c r="W26" s="8">
        <v>3.24</v>
      </c>
      <c r="X26" s="8">
        <v>3</v>
      </c>
      <c r="Y26" s="8">
        <v>2.81</v>
      </c>
      <c r="Z26" s="8">
        <v>2.77</v>
      </c>
    </row>
    <row r="27" spans="1:26" x14ac:dyDescent="0.2">
      <c r="A27" s="102">
        <v>24</v>
      </c>
      <c r="B27" s="103">
        <v>384</v>
      </c>
      <c r="C27" s="97"/>
      <c r="D27" s="11" t="s">
        <v>66</v>
      </c>
      <c r="E27" t="s">
        <v>65</v>
      </c>
      <c r="F27" s="10" t="s">
        <v>67</v>
      </c>
      <c r="G27" s="4" t="s">
        <v>58</v>
      </c>
      <c r="H27" s="106" t="s">
        <v>311</v>
      </c>
      <c r="I27" s="3" t="s">
        <v>349</v>
      </c>
      <c r="J27" s="8">
        <v>3.03</v>
      </c>
      <c r="K27" s="8">
        <v>2.74</v>
      </c>
      <c r="L27" s="8">
        <v>2.81</v>
      </c>
      <c r="M27" s="8">
        <v>2.34</v>
      </c>
      <c r="N27" s="8">
        <v>3.23</v>
      </c>
      <c r="O27" s="97"/>
      <c r="P27" s="8">
        <v>6.19</v>
      </c>
      <c r="Q27" s="8">
        <v>5.97</v>
      </c>
      <c r="R27" s="8">
        <v>6.22</v>
      </c>
      <c r="S27" s="8">
        <v>6.03</v>
      </c>
      <c r="T27" s="8">
        <v>6.29</v>
      </c>
      <c r="U27" s="97"/>
      <c r="V27" s="8">
        <v>2.94</v>
      </c>
      <c r="W27" s="8">
        <v>3.04</v>
      </c>
      <c r="X27" s="8">
        <v>3.11</v>
      </c>
      <c r="Y27" s="8">
        <v>3.25</v>
      </c>
      <c r="Z27" s="8">
        <v>3.22</v>
      </c>
    </row>
    <row r="28" spans="1:26" x14ac:dyDescent="0.2">
      <c r="A28" s="102">
        <v>25</v>
      </c>
      <c r="B28" s="103">
        <v>385</v>
      </c>
      <c r="C28" s="97"/>
      <c r="D28" s="11" t="s">
        <v>64</v>
      </c>
      <c r="E28" t="s">
        <v>63</v>
      </c>
      <c r="F28" s="10" t="s">
        <v>179</v>
      </c>
      <c r="G28" s="4" t="s">
        <v>58</v>
      </c>
      <c r="H28" s="106" t="s">
        <v>311</v>
      </c>
      <c r="I28" s="3" t="s">
        <v>349</v>
      </c>
      <c r="J28" s="8">
        <v>80.16</v>
      </c>
      <c r="K28" s="8">
        <v>76.959999999999994</v>
      </c>
      <c r="L28" s="8">
        <v>60.67</v>
      </c>
      <c r="M28" s="8">
        <v>51.26</v>
      </c>
      <c r="N28" s="8">
        <v>48.22</v>
      </c>
      <c r="O28" s="97"/>
      <c r="P28" s="8">
        <v>52.46</v>
      </c>
      <c r="Q28" s="8">
        <v>51.83</v>
      </c>
      <c r="R28" s="8">
        <v>51.19</v>
      </c>
      <c r="S28" s="8">
        <v>50.29</v>
      </c>
      <c r="T28" s="8">
        <v>49.34</v>
      </c>
      <c r="U28" s="97"/>
      <c r="V28" s="8">
        <v>33.71</v>
      </c>
      <c r="W28" s="8">
        <v>33.380000000000003</v>
      </c>
      <c r="X28" s="8">
        <v>33.229999999999997</v>
      </c>
      <c r="Y28" s="8">
        <v>32.49</v>
      </c>
      <c r="Z28" s="8">
        <v>31.56</v>
      </c>
    </row>
    <row r="29" spans="1:26" x14ac:dyDescent="0.2">
      <c r="A29" s="102">
        <v>26</v>
      </c>
      <c r="B29" s="103">
        <v>386</v>
      </c>
      <c r="C29" s="97"/>
      <c r="D29" s="11" t="s">
        <v>356</v>
      </c>
      <c r="E29" t="s">
        <v>357</v>
      </c>
      <c r="F29" s="10" t="s">
        <v>180</v>
      </c>
      <c r="G29" s="4" t="s">
        <v>58</v>
      </c>
      <c r="H29" s="106" t="s">
        <v>311</v>
      </c>
      <c r="I29" s="3" t="s">
        <v>349</v>
      </c>
      <c r="J29" s="8">
        <v>22.75</v>
      </c>
      <c r="K29" s="8">
        <v>17.09</v>
      </c>
      <c r="L29" s="8">
        <v>13.05</v>
      </c>
      <c r="M29" s="8">
        <v>11.84</v>
      </c>
      <c r="N29" s="8">
        <v>10.96</v>
      </c>
      <c r="O29" s="97"/>
      <c r="P29" s="8">
        <v>22.67</v>
      </c>
      <c r="Q29" s="8">
        <v>21.24</v>
      </c>
      <c r="R29" s="8">
        <v>20.3</v>
      </c>
      <c r="S29" s="8">
        <v>19.95</v>
      </c>
      <c r="T29" s="8">
        <v>18.12</v>
      </c>
      <c r="U29" s="97"/>
      <c r="V29" s="8">
        <v>16.88</v>
      </c>
      <c r="W29" s="8">
        <v>16.57</v>
      </c>
      <c r="X29" s="8">
        <v>16.46</v>
      </c>
      <c r="Y29" s="8">
        <v>15.97</v>
      </c>
      <c r="Z29" s="8">
        <v>15.51</v>
      </c>
    </row>
    <row r="30" spans="1:26" x14ac:dyDescent="0.2">
      <c r="A30" s="102">
        <v>27</v>
      </c>
      <c r="B30" s="103">
        <v>388</v>
      </c>
      <c r="C30" s="97"/>
      <c r="D30" s="11" t="s">
        <v>358</v>
      </c>
      <c r="E30" t="s">
        <v>359</v>
      </c>
      <c r="F30" s="10" t="s">
        <v>181</v>
      </c>
      <c r="G30" s="4" t="s">
        <v>58</v>
      </c>
      <c r="H30" s="106" t="s">
        <v>311</v>
      </c>
      <c r="I30" s="3" t="s">
        <v>349</v>
      </c>
      <c r="J30" s="8">
        <v>87.12</v>
      </c>
      <c r="K30" s="8">
        <v>87.19</v>
      </c>
      <c r="L30" s="8">
        <v>86.68</v>
      </c>
      <c r="M30" s="8">
        <v>86.68</v>
      </c>
      <c r="N30" s="8">
        <v>85.84</v>
      </c>
      <c r="O30" s="97"/>
      <c r="P30" s="8">
        <v>69.959999999999994</v>
      </c>
      <c r="Q30" s="8">
        <v>69.31</v>
      </c>
      <c r="R30" s="8">
        <v>71.38</v>
      </c>
      <c r="S30" s="8">
        <v>72.41</v>
      </c>
      <c r="T30" s="8">
        <v>72.599999999999994</v>
      </c>
      <c r="U30" s="97"/>
      <c r="V30" s="8">
        <v>77.02</v>
      </c>
      <c r="W30" s="8">
        <v>76.58</v>
      </c>
      <c r="X30" s="8">
        <v>76.209999999999994</v>
      </c>
      <c r="Y30" s="8">
        <v>76.12</v>
      </c>
      <c r="Z30" s="8">
        <v>76.209999999999994</v>
      </c>
    </row>
    <row r="31" spans="1:26" x14ac:dyDescent="0.2">
      <c r="A31" s="102">
        <v>28</v>
      </c>
      <c r="B31" s="103">
        <v>391</v>
      </c>
      <c r="C31" s="97"/>
      <c r="D31" s="11" t="s">
        <v>61</v>
      </c>
      <c r="E31" t="s">
        <v>60</v>
      </c>
      <c r="F31" s="10" t="s">
        <v>62</v>
      </c>
      <c r="G31" s="4" t="s">
        <v>58</v>
      </c>
      <c r="H31" s="106" t="s">
        <v>311</v>
      </c>
      <c r="I31" s="3" t="s">
        <v>349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97"/>
      <c r="P31" s="8">
        <v>0.01</v>
      </c>
      <c r="Q31" s="8">
        <v>0</v>
      </c>
      <c r="R31" s="8">
        <v>0.05</v>
      </c>
      <c r="S31" s="8">
        <v>0.02</v>
      </c>
      <c r="T31" s="8">
        <v>0.02</v>
      </c>
      <c r="U31" s="97"/>
      <c r="V31" s="8">
        <v>2</v>
      </c>
      <c r="W31" s="8">
        <v>2.09</v>
      </c>
      <c r="X31" s="8">
        <v>2.29</v>
      </c>
      <c r="Y31" s="8">
        <v>2.4700000000000002</v>
      </c>
      <c r="Z31" s="8">
        <v>2.57</v>
      </c>
    </row>
    <row r="32" spans="1:26" x14ac:dyDescent="0.2">
      <c r="A32" s="102">
        <v>29</v>
      </c>
      <c r="B32" s="103">
        <v>392</v>
      </c>
      <c r="C32" s="97"/>
      <c r="D32" s="11" t="s">
        <v>57</v>
      </c>
      <c r="E32" t="s">
        <v>56</v>
      </c>
      <c r="F32" s="10" t="s">
        <v>59</v>
      </c>
      <c r="G32" s="4" t="s">
        <v>58</v>
      </c>
      <c r="H32" s="106" t="s">
        <v>311</v>
      </c>
      <c r="I32" s="3" t="s">
        <v>349</v>
      </c>
      <c r="J32" s="8">
        <v>11.61</v>
      </c>
      <c r="K32" s="8">
        <v>9.01</v>
      </c>
      <c r="L32" s="8">
        <v>12.63</v>
      </c>
      <c r="M32" s="8">
        <v>13.32</v>
      </c>
      <c r="N32" s="8">
        <v>14.16</v>
      </c>
      <c r="O32" s="97"/>
      <c r="P32" s="8">
        <v>20.92</v>
      </c>
      <c r="Q32" s="8">
        <v>20.149999999999999</v>
      </c>
      <c r="R32" s="8">
        <v>18.11</v>
      </c>
      <c r="S32" s="8">
        <v>17.510000000000002</v>
      </c>
      <c r="T32" s="8">
        <v>18.399999999999999</v>
      </c>
      <c r="U32" s="97"/>
      <c r="V32" s="8">
        <v>13.38</v>
      </c>
      <c r="W32" s="8">
        <v>13.62</v>
      </c>
      <c r="X32" s="8">
        <v>13.71</v>
      </c>
      <c r="Y32" s="8">
        <v>13.71</v>
      </c>
      <c r="Z32" s="8">
        <v>13.43</v>
      </c>
    </row>
    <row r="33" spans="1:26" x14ac:dyDescent="0.2">
      <c r="A33" s="102">
        <v>30</v>
      </c>
      <c r="B33" s="103">
        <v>393</v>
      </c>
      <c r="C33" s="97"/>
      <c r="D33" s="11" t="s">
        <v>360</v>
      </c>
      <c r="E33" t="s">
        <v>361</v>
      </c>
      <c r="F33" s="10" t="s">
        <v>182</v>
      </c>
      <c r="G33" s="4" t="s">
        <v>58</v>
      </c>
      <c r="H33" s="106" t="s">
        <v>311</v>
      </c>
      <c r="I33" s="3" t="s">
        <v>349</v>
      </c>
      <c r="J33" s="8">
        <v>0</v>
      </c>
      <c r="K33" s="8">
        <v>0</v>
      </c>
      <c r="L33" s="8">
        <v>0</v>
      </c>
      <c r="M33" s="8">
        <v>0.01</v>
      </c>
      <c r="N33" s="8">
        <v>0</v>
      </c>
      <c r="O33" s="97"/>
      <c r="P33" s="8">
        <v>1.37</v>
      </c>
      <c r="Q33" s="8">
        <v>1.34</v>
      </c>
      <c r="R33" s="8">
        <v>1.23</v>
      </c>
      <c r="S33" s="8">
        <v>1.05</v>
      </c>
      <c r="T33" s="8">
        <v>0.99</v>
      </c>
      <c r="U33" s="97"/>
      <c r="V33" s="8">
        <v>3.51</v>
      </c>
      <c r="W33" s="8">
        <v>3.43</v>
      </c>
      <c r="X33" s="8">
        <v>3.36</v>
      </c>
      <c r="Y33" s="8">
        <v>3.23</v>
      </c>
      <c r="Z33" s="8">
        <v>3.2</v>
      </c>
    </row>
    <row r="34" spans="1:26" x14ac:dyDescent="0.2">
      <c r="A34" s="102">
        <v>31</v>
      </c>
      <c r="B34" s="103">
        <v>435</v>
      </c>
      <c r="C34" s="97"/>
      <c r="D34" s="11" t="s">
        <v>362</v>
      </c>
      <c r="E34" t="s">
        <v>71</v>
      </c>
      <c r="F34" s="10" t="s">
        <v>363</v>
      </c>
      <c r="G34" s="4" t="s">
        <v>364</v>
      </c>
      <c r="H34" s="106" t="s">
        <v>311</v>
      </c>
      <c r="I34" s="3" t="s">
        <v>365</v>
      </c>
      <c r="J34" s="8">
        <v>4.63</v>
      </c>
      <c r="K34" s="8">
        <v>10.87</v>
      </c>
      <c r="L34" s="8">
        <v>35.369999999999997</v>
      </c>
      <c r="M34" s="8">
        <v>101.53</v>
      </c>
      <c r="N34" s="8">
        <v>110.17</v>
      </c>
      <c r="O34" s="97"/>
      <c r="P34" s="8">
        <v>19.04</v>
      </c>
      <c r="Q34" s="8">
        <v>16.91</v>
      </c>
      <c r="R34" s="8">
        <v>22.55</v>
      </c>
      <c r="S34" s="8">
        <v>33.24</v>
      </c>
      <c r="T34" s="8">
        <v>35.54</v>
      </c>
      <c r="U34" s="97"/>
      <c r="V34" s="8">
        <v>47.29</v>
      </c>
      <c r="W34" s="8">
        <v>41.12</v>
      </c>
      <c r="X34" s="8">
        <v>39.909999999999997</v>
      </c>
      <c r="Y34" s="8">
        <v>42.55</v>
      </c>
      <c r="Z34" s="8">
        <v>42.45</v>
      </c>
    </row>
    <row r="35" spans="1:26" x14ac:dyDescent="0.2">
      <c r="A35" s="102">
        <v>32</v>
      </c>
      <c r="B35" s="103">
        <v>446</v>
      </c>
      <c r="C35" s="97"/>
      <c r="D35" s="11" t="s">
        <v>366</v>
      </c>
      <c r="E35" t="s">
        <v>359</v>
      </c>
      <c r="F35" s="9" t="s">
        <v>181</v>
      </c>
      <c r="G35" s="4" t="s">
        <v>364</v>
      </c>
      <c r="H35" s="106" t="s">
        <v>311</v>
      </c>
      <c r="I35" s="3" t="s">
        <v>365</v>
      </c>
      <c r="J35" s="8">
        <v>414.13</v>
      </c>
      <c r="K35" s="8">
        <v>483.43</v>
      </c>
      <c r="L35" s="8">
        <v>828.85</v>
      </c>
      <c r="M35" s="8">
        <v>682.61</v>
      </c>
      <c r="N35" s="8">
        <v>554.88</v>
      </c>
      <c r="O35" s="97"/>
      <c r="P35" s="8">
        <v>400.82</v>
      </c>
      <c r="Q35" s="8">
        <v>410.07</v>
      </c>
      <c r="R35" s="8">
        <v>467.38</v>
      </c>
      <c r="S35" s="8">
        <v>472.98</v>
      </c>
      <c r="T35" s="8">
        <v>474.07</v>
      </c>
      <c r="U35" s="97"/>
      <c r="V35" s="8">
        <v>487.44</v>
      </c>
      <c r="W35" s="8">
        <v>470.93</v>
      </c>
      <c r="X35" s="8">
        <v>461.93</v>
      </c>
      <c r="Y35" s="8">
        <v>467.39</v>
      </c>
      <c r="Z35" s="8">
        <v>466.29</v>
      </c>
    </row>
    <row r="36" spans="1:26" x14ac:dyDescent="0.2">
      <c r="A36" s="102">
        <v>33</v>
      </c>
      <c r="B36" s="103">
        <v>463</v>
      </c>
      <c r="C36" s="97"/>
      <c r="D36" s="11" t="s">
        <v>367</v>
      </c>
      <c r="E36" t="s">
        <v>368</v>
      </c>
      <c r="F36" s="10" t="s">
        <v>369</v>
      </c>
      <c r="G36" s="4" t="s">
        <v>364</v>
      </c>
      <c r="H36" s="106" t="s">
        <v>311</v>
      </c>
      <c r="I36" s="3" t="s">
        <v>365</v>
      </c>
      <c r="J36" s="8">
        <v>289.20999999999998</v>
      </c>
      <c r="K36" s="8">
        <v>356.04</v>
      </c>
      <c r="L36" s="8">
        <v>432.32</v>
      </c>
      <c r="M36" s="8">
        <v>440.27</v>
      </c>
      <c r="N36" s="8">
        <v>356.52</v>
      </c>
      <c r="O36" s="97"/>
      <c r="P36" s="8">
        <v>232.4</v>
      </c>
      <c r="Q36" s="8">
        <v>233.47</v>
      </c>
      <c r="R36" s="8">
        <v>251.7</v>
      </c>
      <c r="S36" s="8">
        <v>262.43</v>
      </c>
      <c r="T36" s="8">
        <v>279.7</v>
      </c>
      <c r="U36" s="97"/>
      <c r="V36" s="8">
        <v>181.95</v>
      </c>
      <c r="W36" s="8">
        <v>169.15</v>
      </c>
      <c r="X36" s="8">
        <v>167.1</v>
      </c>
      <c r="Y36" s="8">
        <v>168.86</v>
      </c>
      <c r="Z36" s="8">
        <v>165.65</v>
      </c>
    </row>
    <row r="37" spans="1:26" x14ac:dyDescent="0.2">
      <c r="A37" s="102">
        <v>34</v>
      </c>
      <c r="B37" s="103">
        <v>464</v>
      </c>
      <c r="C37" s="97"/>
      <c r="D37" s="11" t="s">
        <v>370</v>
      </c>
      <c r="E37" t="s">
        <v>371</v>
      </c>
      <c r="F37" s="9" t="s">
        <v>372</v>
      </c>
      <c r="G37" s="4" t="s">
        <v>364</v>
      </c>
      <c r="H37" s="106" t="s">
        <v>311</v>
      </c>
      <c r="I37" s="3" t="s">
        <v>365</v>
      </c>
      <c r="J37" s="8">
        <v>390.85</v>
      </c>
      <c r="K37" s="8">
        <v>440.04</v>
      </c>
      <c r="L37" s="8">
        <v>536.96</v>
      </c>
      <c r="M37" s="8">
        <v>526.94000000000005</v>
      </c>
      <c r="N37" s="8">
        <v>429.32</v>
      </c>
      <c r="O37" s="97"/>
      <c r="P37" s="8">
        <v>359.99</v>
      </c>
      <c r="Q37" s="8">
        <v>360.5</v>
      </c>
      <c r="R37" s="8">
        <v>386.19</v>
      </c>
      <c r="S37" s="8">
        <v>395.17</v>
      </c>
      <c r="T37" s="8">
        <v>399.16</v>
      </c>
      <c r="U37" s="97"/>
      <c r="V37" s="8">
        <v>293.94</v>
      </c>
      <c r="W37" s="8">
        <v>274.73</v>
      </c>
      <c r="X37" s="8">
        <v>271.14</v>
      </c>
      <c r="Y37" s="8">
        <v>270.14999999999998</v>
      </c>
      <c r="Z37" s="8">
        <v>264.58</v>
      </c>
    </row>
    <row r="38" spans="1:26" x14ac:dyDescent="0.2">
      <c r="A38" s="102">
        <v>35</v>
      </c>
      <c r="B38" s="103">
        <v>467</v>
      </c>
      <c r="C38" s="97"/>
      <c r="D38" s="11" t="s">
        <v>373</v>
      </c>
      <c r="E38" t="s">
        <v>71</v>
      </c>
      <c r="F38" s="10" t="s">
        <v>73</v>
      </c>
      <c r="G38" s="4" t="s">
        <v>364</v>
      </c>
      <c r="H38" s="106" t="s">
        <v>311</v>
      </c>
      <c r="I38" s="3" t="s">
        <v>365</v>
      </c>
      <c r="J38" s="8">
        <v>0.97</v>
      </c>
      <c r="K38" s="8">
        <v>1.92</v>
      </c>
      <c r="L38" s="8">
        <v>3.86</v>
      </c>
      <c r="M38" s="8">
        <v>12.39</v>
      </c>
      <c r="N38" s="8">
        <v>17.34</v>
      </c>
      <c r="O38" s="97"/>
      <c r="P38" s="8">
        <v>3.54</v>
      </c>
      <c r="Q38" s="8">
        <v>3.44</v>
      </c>
      <c r="R38" s="8">
        <v>3.66</v>
      </c>
      <c r="S38" s="8">
        <v>5.23</v>
      </c>
      <c r="T38" s="8">
        <v>5.46</v>
      </c>
      <c r="U38" s="97"/>
      <c r="V38" s="8">
        <v>7.33</v>
      </c>
      <c r="W38" s="8">
        <v>6.64</v>
      </c>
      <c r="X38" s="8">
        <v>6.53</v>
      </c>
      <c r="Y38" s="8">
        <v>6.85</v>
      </c>
      <c r="Z38" s="8">
        <v>6.88</v>
      </c>
    </row>
    <row r="39" spans="1:26" x14ac:dyDescent="0.2">
      <c r="A39" s="102">
        <v>36</v>
      </c>
      <c r="B39" s="103">
        <v>468</v>
      </c>
      <c r="C39" s="97"/>
      <c r="D39" s="11" t="s">
        <v>374</v>
      </c>
      <c r="E39" t="s">
        <v>368</v>
      </c>
      <c r="F39" s="10" t="s">
        <v>369</v>
      </c>
      <c r="G39" s="4" t="s">
        <v>98</v>
      </c>
      <c r="H39" s="106" t="s">
        <v>311</v>
      </c>
      <c r="I39" s="3" t="s">
        <v>365</v>
      </c>
      <c r="J39" s="8">
        <v>60.37</v>
      </c>
      <c r="K39" s="8">
        <v>62.72</v>
      </c>
      <c r="L39" s="8">
        <v>47.12</v>
      </c>
      <c r="M39" s="8">
        <v>53.71</v>
      </c>
      <c r="N39" s="8">
        <v>56.1</v>
      </c>
      <c r="O39" s="97"/>
      <c r="P39" s="8">
        <v>40.26</v>
      </c>
      <c r="Q39" s="8">
        <v>41.05</v>
      </c>
      <c r="R39" s="8">
        <v>40.42</v>
      </c>
      <c r="S39" s="8">
        <v>41.65</v>
      </c>
      <c r="T39" s="8">
        <v>43.69</v>
      </c>
      <c r="U39" s="97"/>
      <c r="V39" s="8">
        <v>28.33</v>
      </c>
      <c r="W39" s="8">
        <v>27.35</v>
      </c>
      <c r="X39" s="8">
        <v>27.33</v>
      </c>
      <c r="Y39" s="8">
        <v>27.26</v>
      </c>
      <c r="Z39" s="8">
        <v>26.9</v>
      </c>
    </row>
    <row r="40" spans="1:26" x14ac:dyDescent="0.2">
      <c r="A40" s="102">
        <v>37</v>
      </c>
      <c r="B40" s="103">
        <v>469</v>
      </c>
      <c r="C40" s="97"/>
      <c r="D40" s="11" t="s">
        <v>375</v>
      </c>
      <c r="E40" t="s">
        <v>371</v>
      </c>
      <c r="F40" s="9" t="s">
        <v>372</v>
      </c>
      <c r="G40" s="4" t="s">
        <v>98</v>
      </c>
      <c r="H40" s="106" t="s">
        <v>311</v>
      </c>
      <c r="I40" s="3" t="s">
        <v>365</v>
      </c>
      <c r="J40" s="8">
        <v>81.59</v>
      </c>
      <c r="K40" s="8">
        <v>77.52</v>
      </c>
      <c r="L40" s="8">
        <v>58.52</v>
      </c>
      <c r="M40" s="8">
        <v>64.28</v>
      </c>
      <c r="N40" s="8">
        <v>67.56</v>
      </c>
      <c r="O40" s="97"/>
      <c r="P40" s="8">
        <v>62.15</v>
      </c>
      <c r="Q40" s="8">
        <v>61.59</v>
      </c>
      <c r="R40" s="8">
        <v>60.85</v>
      </c>
      <c r="S40" s="8">
        <v>61.02</v>
      </c>
      <c r="T40" s="8">
        <v>61.63</v>
      </c>
      <c r="U40" s="97"/>
      <c r="V40" s="8">
        <v>46.32</v>
      </c>
      <c r="W40" s="8">
        <v>44.74</v>
      </c>
      <c r="X40" s="8">
        <v>44.65</v>
      </c>
      <c r="Y40" s="8">
        <v>43.86</v>
      </c>
      <c r="Z40" s="8">
        <v>43.18</v>
      </c>
    </row>
    <row r="41" spans="1:26" x14ac:dyDescent="0.2">
      <c r="A41" s="102">
        <v>38</v>
      </c>
      <c r="B41" s="103">
        <v>582</v>
      </c>
      <c r="C41" s="97"/>
      <c r="D41" s="11" t="s">
        <v>376</v>
      </c>
      <c r="E41" t="s">
        <v>377</v>
      </c>
      <c r="F41" s="10" t="s">
        <v>188</v>
      </c>
      <c r="G41" s="4" t="s">
        <v>98</v>
      </c>
      <c r="H41" s="106" t="s">
        <v>311</v>
      </c>
      <c r="I41" s="3" t="s">
        <v>378</v>
      </c>
      <c r="J41" s="8">
        <v>0</v>
      </c>
      <c r="K41" s="8">
        <v>0</v>
      </c>
      <c r="L41" s="8">
        <v>0</v>
      </c>
      <c r="M41" s="8">
        <v>0.4</v>
      </c>
      <c r="N41" s="8">
        <v>0.1</v>
      </c>
      <c r="O41" s="97"/>
      <c r="P41" s="8">
        <v>0.47</v>
      </c>
      <c r="Q41" s="8">
        <v>0.57999999999999996</v>
      </c>
      <c r="R41" s="8">
        <v>0.4</v>
      </c>
      <c r="S41" s="8">
        <v>0.14000000000000001</v>
      </c>
      <c r="T41" s="8">
        <v>0.28000000000000003</v>
      </c>
      <c r="U41" s="97"/>
      <c r="V41" s="8">
        <v>0.97</v>
      </c>
      <c r="W41" s="8">
        <v>0.9</v>
      </c>
      <c r="X41" s="8">
        <v>0.72</v>
      </c>
      <c r="Y41" s="8">
        <v>0.6</v>
      </c>
      <c r="Z41" s="8">
        <v>0.49</v>
      </c>
    </row>
    <row r="42" spans="1:26" x14ac:dyDescent="0.2">
      <c r="A42" s="102">
        <v>39</v>
      </c>
      <c r="B42" s="103">
        <v>579</v>
      </c>
      <c r="C42" s="97"/>
      <c r="D42" s="11" t="s">
        <v>379</v>
      </c>
      <c r="E42" t="s">
        <v>380</v>
      </c>
      <c r="F42" s="10" t="s">
        <v>189</v>
      </c>
      <c r="G42" s="4" t="s">
        <v>98</v>
      </c>
      <c r="H42" s="106" t="s">
        <v>311</v>
      </c>
      <c r="I42" s="3" t="s">
        <v>378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97"/>
      <c r="P42" s="8">
        <v>0.06</v>
      </c>
      <c r="Q42" s="8">
        <v>0.11</v>
      </c>
      <c r="R42" s="8">
        <v>0.01</v>
      </c>
      <c r="S42" s="8">
        <v>0</v>
      </c>
      <c r="T42" s="8">
        <v>0</v>
      </c>
      <c r="U42" s="97"/>
      <c r="V42" s="8">
        <v>0.08</v>
      </c>
      <c r="W42" s="8">
        <v>7.0000000000000007E-2</v>
      </c>
      <c r="X42" s="8">
        <v>0.06</v>
      </c>
      <c r="Y42" s="8">
        <v>0.05</v>
      </c>
      <c r="Z42" s="8">
        <v>0.05</v>
      </c>
    </row>
    <row r="43" spans="1:26" x14ac:dyDescent="0.2">
      <c r="A43" s="102">
        <v>40</v>
      </c>
      <c r="B43" s="103">
        <v>580</v>
      </c>
      <c r="C43" s="97"/>
      <c r="D43" s="11" t="s">
        <v>97</v>
      </c>
      <c r="E43" t="s">
        <v>96</v>
      </c>
      <c r="F43" s="10" t="s">
        <v>99</v>
      </c>
      <c r="G43" s="4" t="s">
        <v>98</v>
      </c>
      <c r="H43" s="106" t="s">
        <v>311</v>
      </c>
      <c r="I43" s="3" t="s">
        <v>378</v>
      </c>
      <c r="J43" s="8">
        <v>1.27</v>
      </c>
      <c r="K43" s="8">
        <v>1.1599999999999999</v>
      </c>
      <c r="L43" s="8">
        <v>0.15</v>
      </c>
      <c r="M43" s="8">
        <v>0</v>
      </c>
      <c r="N43" s="8">
        <v>0.08</v>
      </c>
      <c r="O43" s="97"/>
      <c r="P43" s="8">
        <v>3.16</v>
      </c>
      <c r="Q43" s="8">
        <v>1.83</v>
      </c>
      <c r="R43" s="8">
        <v>1.66</v>
      </c>
      <c r="S43" s="8">
        <v>0.93</v>
      </c>
      <c r="T43" s="8">
        <v>0.75</v>
      </c>
      <c r="U43" s="97"/>
      <c r="V43" s="8">
        <v>2.64</v>
      </c>
      <c r="W43" s="8">
        <v>1.91</v>
      </c>
      <c r="X43" s="8">
        <v>1.35</v>
      </c>
      <c r="Y43" s="8">
        <v>0.95</v>
      </c>
      <c r="Z43" s="8">
        <v>0.88</v>
      </c>
    </row>
    <row r="44" spans="1:26" x14ac:dyDescent="0.2">
      <c r="A44" s="102">
        <v>41</v>
      </c>
      <c r="B44" s="103">
        <v>581</v>
      </c>
      <c r="C44" s="97"/>
      <c r="D44" s="11" t="s">
        <v>381</v>
      </c>
      <c r="E44" t="s">
        <v>382</v>
      </c>
      <c r="F44" s="10" t="s">
        <v>190</v>
      </c>
      <c r="G44" s="4" t="s">
        <v>98</v>
      </c>
      <c r="H44" s="106" t="s">
        <v>311</v>
      </c>
      <c r="I44" s="3" t="s">
        <v>378</v>
      </c>
      <c r="J44" s="8">
        <v>1.27</v>
      </c>
      <c r="K44" s="8">
        <v>1.1599999999999999</v>
      </c>
      <c r="L44" s="8">
        <v>0.15</v>
      </c>
      <c r="M44" s="8">
        <v>0</v>
      </c>
      <c r="N44" s="8">
        <v>0.08</v>
      </c>
      <c r="O44" s="97"/>
      <c r="P44" s="8">
        <v>3.22</v>
      </c>
      <c r="Q44" s="8">
        <v>1.94</v>
      </c>
      <c r="R44" s="8">
        <v>1.67</v>
      </c>
      <c r="S44" s="8">
        <v>0.93</v>
      </c>
      <c r="T44" s="8">
        <v>0.75</v>
      </c>
      <c r="U44" s="97"/>
      <c r="V44" s="8">
        <v>2.79</v>
      </c>
      <c r="W44" s="8">
        <v>2.06</v>
      </c>
      <c r="X44" s="8">
        <v>1.47</v>
      </c>
      <c r="Y44" s="8">
        <v>1.06</v>
      </c>
      <c r="Z44" s="8">
        <v>0.98</v>
      </c>
    </row>
    <row r="45" spans="1:26" x14ac:dyDescent="0.2">
      <c r="A45" s="102">
        <v>42</v>
      </c>
      <c r="B45" s="103">
        <v>91</v>
      </c>
      <c r="C45" s="97"/>
      <c r="D45" s="11" t="s">
        <v>88</v>
      </c>
      <c r="E45" t="s">
        <v>87</v>
      </c>
      <c r="F45" s="9" t="s">
        <v>89</v>
      </c>
      <c r="G45" s="11" t="s">
        <v>383</v>
      </c>
      <c r="H45" s="106" t="s">
        <v>257</v>
      </c>
      <c r="I45" s="3" t="s">
        <v>318</v>
      </c>
      <c r="J45" s="8">
        <v>2.83</v>
      </c>
      <c r="K45" s="8">
        <v>1.71</v>
      </c>
      <c r="L45" s="8">
        <v>1.44</v>
      </c>
      <c r="M45" s="8">
        <v>2.39</v>
      </c>
      <c r="N45" s="8">
        <v>2.2200000000000002</v>
      </c>
      <c r="O45" s="97"/>
      <c r="P45" s="8">
        <v>2.87</v>
      </c>
      <c r="Q45" s="8">
        <v>2.35</v>
      </c>
      <c r="R45" s="8">
        <v>2.06</v>
      </c>
      <c r="S45" s="8">
        <v>2.29</v>
      </c>
      <c r="T45" s="8">
        <v>2.21</v>
      </c>
      <c r="U45" s="97"/>
      <c r="V45" s="8">
        <v>3.19</v>
      </c>
      <c r="W45" s="8">
        <v>2.71</v>
      </c>
      <c r="X45" s="8">
        <v>2.4</v>
      </c>
      <c r="Y45" s="8">
        <v>2.52</v>
      </c>
      <c r="Z45" s="8">
        <v>2.46</v>
      </c>
    </row>
    <row r="46" spans="1:26" x14ac:dyDescent="0.2">
      <c r="A46" s="102">
        <v>43</v>
      </c>
      <c r="B46" s="103">
        <v>92</v>
      </c>
      <c r="C46" s="97"/>
      <c r="D46" s="11" t="s">
        <v>384</v>
      </c>
      <c r="E46" t="s">
        <v>385</v>
      </c>
      <c r="F46" s="9" t="s">
        <v>207</v>
      </c>
      <c r="G46" s="11" t="s">
        <v>383</v>
      </c>
      <c r="H46" s="106" t="s">
        <v>257</v>
      </c>
      <c r="I46" s="3" t="s">
        <v>318</v>
      </c>
      <c r="J46" s="8">
        <v>2.82</v>
      </c>
      <c r="K46" s="8">
        <v>1.71</v>
      </c>
      <c r="L46" s="8">
        <v>1.44</v>
      </c>
      <c r="M46" s="8">
        <v>2.39</v>
      </c>
      <c r="N46" s="8">
        <v>2.2200000000000002</v>
      </c>
      <c r="O46" s="97"/>
      <c r="P46" s="8">
        <v>2.81</v>
      </c>
      <c r="Q46" s="8">
        <v>2.2799999999999998</v>
      </c>
      <c r="R46" s="8">
        <v>2.02</v>
      </c>
      <c r="S46" s="8">
        <v>2.21</v>
      </c>
      <c r="T46" s="8">
        <v>2.12</v>
      </c>
      <c r="U46" s="97"/>
      <c r="V46" s="8">
        <v>2.87</v>
      </c>
      <c r="W46" s="8">
        <v>2.38</v>
      </c>
      <c r="X46" s="8">
        <v>2.08</v>
      </c>
      <c r="Y46" s="8">
        <v>2.19</v>
      </c>
      <c r="Z46" s="8">
        <v>2.13</v>
      </c>
    </row>
    <row r="47" spans="1:26" x14ac:dyDescent="0.2">
      <c r="A47" s="102">
        <v>44</v>
      </c>
      <c r="B47" s="103">
        <v>93</v>
      </c>
      <c r="C47" s="97"/>
      <c r="D47" s="11" t="s">
        <v>386</v>
      </c>
      <c r="E47" t="s">
        <v>387</v>
      </c>
      <c r="F47" s="10" t="s">
        <v>208</v>
      </c>
      <c r="G47" s="11" t="s">
        <v>388</v>
      </c>
      <c r="H47" s="106" t="s">
        <v>257</v>
      </c>
      <c r="I47" s="3" t="s">
        <v>318</v>
      </c>
      <c r="J47" s="8">
        <v>2.86</v>
      </c>
      <c r="K47" s="8">
        <v>2.87</v>
      </c>
      <c r="L47" s="8">
        <v>2.56</v>
      </c>
      <c r="M47" s="8">
        <v>2.41</v>
      </c>
      <c r="N47" s="8">
        <v>2.4500000000000002</v>
      </c>
      <c r="O47" s="97"/>
      <c r="P47" s="8">
        <v>2.17</v>
      </c>
      <c r="Q47" s="8">
        <v>1.88</v>
      </c>
      <c r="R47" s="8">
        <v>1.62</v>
      </c>
      <c r="S47" s="8">
        <v>1.72</v>
      </c>
      <c r="T47" s="8">
        <v>1.77</v>
      </c>
      <c r="U47" s="97"/>
      <c r="V47" s="8">
        <v>2.1</v>
      </c>
      <c r="W47" s="8">
        <v>1.74</v>
      </c>
      <c r="X47" s="8">
        <v>1.54</v>
      </c>
      <c r="Y47" s="8">
        <v>1.62</v>
      </c>
      <c r="Z47" s="8">
        <v>1.64</v>
      </c>
    </row>
    <row r="48" spans="1:26" x14ac:dyDescent="0.2">
      <c r="A48" s="102">
        <v>45</v>
      </c>
      <c r="B48" s="103">
        <v>94</v>
      </c>
      <c r="C48" s="97"/>
      <c r="D48" s="11" t="s">
        <v>389</v>
      </c>
      <c r="E48" t="s">
        <v>390</v>
      </c>
      <c r="F48" s="9" t="s">
        <v>209</v>
      </c>
      <c r="G48" s="11" t="s">
        <v>391</v>
      </c>
      <c r="H48" s="106" t="s">
        <v>257</v>
      </c>
      <c r="I48" s="3" t="s">
        <v>318</v>
      </c>
      <c r="J48" s="8">
        <v>2.8</v>
      </c>
      <c r="K48" s="8">
        <v>1.47</v>
      </c>
      <c r="L48" s="8">
        <v>1.01</v>
      </c>
      <c r="M48" s="8">
        <v>2.37</v>
      </c>
      <c r="N48" s="8">
        <v>2.0699999999999998</v>
      </c>
      <c r="O48" s="97"/>
      <c r="P48" s="8">
        <v>3.73</v>
      </c>
      <c r="Q48" s="8">
        <v>2.88</v>
      </c>
      <c r="R48" s="8">
        <v>3.48</v>
      </c>
      <c r="S48" s="8">
        <v>2.71</v>
      </c>
      <c r="T48" s="8">
        <v>2.15</v>
      </c>
      <c r="U48" s="97"/>
      <c r="V48" s="8">
        <v>3.1</v>
      </c>
      <c r="W48" s="8">
        <v>2.34</v>
      </c>
      <c r="X48" s="8">
        <v>1.99</v>
      </c>
      <c r="Y48" s="8">
        <v>2.2000000000000002</v>
      </c>
      <c r="Z48" s="8">
        <v>2.0699999999999998</v>
      </c>
    </row>
    <row r="49" spans="1:31" x14ac:dyDescent="0.2">
      <c r="A49" s="102">
        <v>46</v>
      </c>
      <c r="B49" s="103">
        <v>100</v>
      </c>
      <c r="C49" s="97"/>
      <c r="D49" s="11" t="s">
        <v>392</v>
      </c>
      <c r="E49" t="s">
        <v>393</v>
      </c>
      <c r="F49" s="9" t="s">
        <v>210</v>
      </c>
      <c r="G49" s="4" t="s">
        <v>394</v>
      </c>
      <c r="H49" s="106" t="s">
        <v>257</v>
      </c>
      <c r="I49" s="3" t="s">
        <v>318</v>
      </c>
      <c r="J49" s="8">
        <v>0.96</v>
      </c>
      <c r="K49" s="8">
        <v>0.74</v>
      </c>
      <c r="L49" s="8">
        <v>0.63</v>
      </c>
      <c r="M49" s="8">
        <v>0.87</v>
      </c>
      <c r="N49" s="8">
        <v>0.88</v>
      </c>
      <c r="O49" s="97"/>
      <c r="P49" s="8">
        <v>0.79</v>
      </c>
      <c r="Q49" s="8">
        <v>0.64</v>
      </c>
      <c r="R49" s="8">
        <v>0.51</v>
      </c>
      <c r="S49" s="8">
        <v>0.49</v>
      </c>
      <c r="T49" s="8">
        <v>0.48</v>
      </c>
      <c r="U49" s="97"/>
      <c r="V49" s="8">
        <v>0.5</v>
      </c>
      <c r="W49" s="8">
        <v>0.36</v>
      </c>
      <c r="X49" s="8">
        <v>0.28000000000000003</v>
      </c>
      <c r="Y49" s="8">
        <v>0.26</v>
      </c>
      <c r="Z49" s="8">
        <v>0.25</v>
      </c>
    </row>
    <row r="50" spans="1:31" x14ac:dyDescent="0.2">
      <c r="A50" s="102">
        <v>47</v>
      </c>
      <c r="B50" s="103">
        <v>101</v>
      </c>
      <c r="C50" s="97"/>
      <c r="D50" s="11" t="s">
        <v>395</v>
      </c>
      <c r="E50" t="s">
        <v>396</v>
      </c>
      <c r="F50" s="10" t="s">
        <v>211</v>
      </c>
      <c r="G50" s="4" t="s">
        <v>397</v>
      </c>
      <c r="H50" s="106" t="s">
        <v>257</v>
      </c>
      <c r="I50" s="3" t="s">
        <v>318</v>
      </c>
      <c r="J50" s="8">
        <v>1.52</v>
      </c>
      <c r="K50" s="8">
        <v>1.35</v>
      </c>
      <c r="L50" s="8">
        <v>1.1499999999999999</v>
      </c>
      <c r="M50" s="8">
        <v>1.1399999999999999</v>
      </c>
      <c r="N50" s="8">
        <v>1.2</v>
      </c>
      <c r="O50" s="97"/>
      <c r="P50" s="8">
        <v>1.1499999999999999</v>
      </c>
      <c r="Q50" s="8">
        <v>0.97</v>
      </c>
      <c r="R50" s="8">
        <v>0.79</v>
      </c>
      <c r="S50" s="8">
        <v>0.79</v>
      </c>
      <c r="T50" s="8">
        <v>0.84</v>
      </c>
      <c r="U50" s="97"/>
      <c r="V50" s="8">
        <v>1.57</v>
      </c>
      <c r="W50" s="8">
        <v>1.26</v>
      </c>
      <c r="X50" s="8">
        <v>1.03</v>
      </c>
      <c r="Y50" s="8">
        <v>0.92</v>
      </c>
      <c r="Z50" s="8">
        <v>0.89</v>
      </c>
    </row>
    <row r="51" spans="1:31" x14ac:dyDescent="0.2">
      <c r="A51" s="102">
        <v>48</v>
      </c>
      <c r="B51" s="103">
        <v>102</v>
      </c>
      <c r="C51" s="97"/>
      <c r="D51" s="11" t="s">
        <v>398</v>
      </c>
      <c r="E51" t="s">
        <v>399</v>
      </c>
      <c r="F51" s="9" t="s">
        <v>212</v>
      </c>
      <c r="G51" s="4" t="s">
        <v>400</v>
      </c>
      <c r="H51" s="106" t="s">
        <v>257</v>
      </c>
      <c r="I51" s="3" t="s">
        <v>318</v>
      </c>
      <c r="J51" s="8">
        <v>1.55</v>
      </c>
      <c r="K51" s="8">
        <v>1.34</v>
      </c>
      <c r="L51" s="8">
        <v>1.1599999999999999</v>
      </c>
      <c r="M51" s="8">
        <v>1.0900000000000001</v>
      </c>
      <c r="N51" s="8">
        <v>1.1000000000000001</v>
      </c>
      <c r="O51" s="97"/>
      <c r="P51" s="8">
        <v>1.06</v>
      </c>
      <c r="Q51" s="8">
        <v>0.91</v>
      </c>
      <c r="R51" s="8">
        <v>0.81</v>
      </c>
      <c r="S51" s="8">
        <v>0.76</v>
      </c>
      <c r="T51" s="8">
        <v>0.81</v>
      </c>
      <c r="U51" s="97"/>
      <c r="V51" s="8">
        <v>1.63</v>
      </c>
      <c r="W51" s="8">
        <v>1.28</v>
      </c>
      <c r="X51" s="8">
        <v>1.02</v>
      </c>
      <c r="Y51" s="8">
        <v>0.88</v>
      </c>
      <c r="Z51" s="8">
        <v>0.83</v>
      </c>
    </row>
    <row r="52" spans="1:31" x14ac:dyDescent="0.2">
      <c r="A52" s="102">
        <v>49</v>
      </c>
      <c r="B52" s="103">
        <v>105</v>
      </c>
      <c r="C52" s="97"/>
      <c r="D52" s="11" t="s">
        <v>401</v>
      </c>
      <c r="E52" t="s">
        <v>402</v>
      </c>
      <c r="F52" s="10" t="s">
        <v>213</v>
      </c>
      <c r="G52" s="4" t="s">
        <v>403</v>
      </c>
      <c r="H52" s="106" t="s">
        <v>257</v>
      </c>
      <c r="I52" s="3" t="s">
        <v>318</v>
      </c>
      <c r="J52" s="8" t="s">
        <v>0</v>
      </c>
      <c r="K52" s="8" t="s">
        <v>0</v>
      </c>
      <c r="L52" s="8" t="s">
        <v>0</v>
      </c>
      <c r="M52" s="8" t="s">
        <v>0</v>
      </c>
      <c r="N52" s="8" t="s">
        <v>0</v>
      </c>
      <c r="O52" s="97"/>
      <c r="P52" s="8">
        <v>0</v>
      </c>
      <c r="Q52" s="8">
        <v>0.45</v>
      </c>
      <c r="R52" s="8">
        <v>0.03</v>
      </c>
      <c r="S52" s="8">
        <v>0.17</v>
      </c>
      <c r="T52" s="8">
        <v>0</v>
      </c>
      <c r="U52" s="97"/>
      <c r="V52" s="8">
        <v>0.61</v>
      </c>
      <c r="W52" s="8">
        <v>0.55000000000000004</v>
      </c>
      <c r="X52" s="8">
        <v>0.41</v>
      </c>
      <c r="Y52" s="8">
        <v>0.34</v>
      </c>
      <c r="Z52" s="8">
        <v>0.31</v>
      </c>
      <c r="AA52" s="6" t="s">
        <v>4</v>
      </c>
      <c r="AB52" s="5"/>
      <c r="AC52" s="5"/>
      <c r="AD52" s="5"/>
      <c r="AE52" s="5"/>
    </row>
    <row r="53" spans="1:31" x14ac:dyDescent="0.2">
      <c r="A53" s="102">
        <v>50</v>
      </c>
      <c r="B53" s="103">
        <v>106</v>
      </c>
      <c r="C53" s="97"/>
      <c r="D53" s="11" t="s">
        <v>404</v>
      </c>
      <c r="E53" t="s">
        <v>405</v>
      </c>
      <c r="F53" s="10" t="s">
        <v>214</v>
      </c>
      <c r="G53" s="4" t="s">
        <v>406</v>
      </c>
      <c r="H53" s="106" t="s">
        <v>257</v>
      </c>
      <c r="I53" s="3" t="s">
        <v>318</v>
      </c>
      <c r="J53" s="8">
        <v>1.93</v>
      </c>
      <c r="K53" s="8">
        <v>0.97</v>
      </c>
      <c r="L53" s="8">
        <v>0.65</v>
      </c>
      <c r="M53" s="8">
        <v>0.78</v>
      </c>
      <c r="N53" s="8">
        <v>0.49</v>
      </c>
      <c r="O53" s="97"/>
      <c r="P53" s="8">
        <v>18.440000000000001</v>
      </c>
      <c r="Q53" s="8">
        <v>1.81</v>
      </c>
      <c r="R53" s="8">
        <v>0.56999999999999995</v>
      </c>
      <c r="S53" s="8">
        <v>0.55000000000000004</v>
      </c>
      <c r="T53" s="8">
        <v>0.52</v>
      </c>
      <c r="U53" s="97"/>
      <c r="V53" s="8">
        <v>2.69</v>
      </c>
      <c r="W53" s="8">
        <v>2.56</v>
      </c>
      <c r="X53" s="8">
        <v>2.0699999999999998</v>
      </c>
      <c r="Y53" s="8">
        <v>1.69</v>
      </c>
      <c r="Z53" s="8">
        <v>1.62</v>
      </c>
      <c r="AA53" s="6" t="s">
        <v>4</v>
      </c>
      <c r="AB53" s="5"/>
      <c r="AC53" s="5"/>
      <c r="AD53" s="5"/>
      <c r="AE53" s="5"/>
    </row>
    <row r="54" spans="1:31" x14ac:dyDescent="0.2">
      <c r="A54" s="102">
        <v>51</v>
      </c>
      <c r="B54" s="103">
        <v>107</v>
      </c>
      <c r="C54" s="97"/>
      <c r="D54" s="11" t="s">
        <v>407</v>
      </c>
      <c r="E54" t="s">
        <v>408</v>
      </c>
      <c r="F54" s="10" t="s">
        <v>215</v>
      </c>
      <c r="G54" s="4" t="s">
        <v>409</v>
      </c>
      <c r="H54" s="106" t="s">
        <v>257</v>
      </c>
      <c r="I54" s="3" t="s">
        <v>318</v>
      </c>
      <c r="J54" s="8" t="s">
        <v>0</v>
      </c>
      <c r="K54" s="8" t="s">
        <v>0</v>
      </c>
      <c r="L54" s="8" t="s">
        <v>0</v>
      </c>
      <c r="M54" s="8" t="s">
        <v>0</v>
      </c>
      <c r="N54" s="8" t="s">
        <v>0</v>
      </c>
      <c r="O54" s="97"/>
      <c r="P54" s="8">
        <v>6</v>
      </c>
      <c r="Q54" s="8">
        <v>6.2</v>
      </c>
      <c r="R54" s="8">
        <v>6</v>
      </c>
      <c r="S54" s="8">
        <v>6</v>
      </c>
      <c r="T54" s="8">
        <v>6</v>
      </c>
      <c r="U54" s="97"/>
      <c r="V54" s="8">
        <v>4.8600000000000003</v>
      </c>
      <c r="W54" s="8">
        <v>4.6500000000000004</v>
      </c>
      <c r="X54" s="8">
        <v>4.97</v>
      </c>
      <c r="Y54" s="8">
        <v>5.01</v>
      </c>
      <c r="Z54" s="8">
        <v>4.67</v>
      </c>
    </row>
    <row r="55" spans="1:31" x14ac:dyDescent="0.2">
      <c r="A55" s="102">
        <v>52</v>
      </c>
      <c r="B55" s="103">
        <v>108</v>
      </c>
      <c r="C55" s="97"/>
      <c r="D55" s="11" t="s">
        <v>410</v>
      </c>
      <c r="E55" t="s">
        <v>411</v>
      </c>
      <c r="F55" s="10" t="s">
        <v>216</v>
      </c>
      <c r="G55" s="4" t="s">
        <v>412</v>
      </c>
      <c r="H55" s="106" t="s">
        <v>257</v>
      </c>
      <c r="I55" s="3" t="s">
        <v>318</v>
      </c>
      <c r="J55" s="8">
        <v>1.38</v>
      </c>
      <c r="K55" s="8">
        <v>1.19</v>
      </c>
      <c r="L55" s="8">
        <v>0.97</v>
      </c>
      <c r="M55" s="8">
        <v>1.03</v>
      </c>
      <c r="N55" s="8">
        <v>1.03</v>
      </c>
      <c r="O55" s="97"/>
      <c r="P55" s="8">
        <v>1.03</v>
      </c>
      <c r="Q55" s="8">
        <v>0.86</v>
      </c>
      <c r="R55" s="8">
        <v>0.7</v>
      </c>
      <c r="S55" s="8">
        <v>0.67</v>
      </c>
      <c r="T55" s="8">
        <v>0.69</v>
      </c>
      <c r="U55" s="97"/>
      <c r="V55" s="8">
        <v>1.1299999999999999</v>
      </c>
      <c r="W55" s="8">
        <v>0.85</v>
      </c>
      <c r="X55" s="8">
        <v>0.65</v>
      </c>
      <c r="Y55" s="8">
        <v>0.56999999999999995</v>
      </c>
      <c r="Z55" s="8">
        <v>0.53</v>
      </c>
    </row>
    <row r="56" spans="1:31" x14ac:dyDescent="0.2">
      <c r="A56" s="102">
        <v>53</v>
      </c>
      <c r="B56" s="103">
        <v>261</v>
      </c>
      <c r="C56" s="97"/>
      <c r="D56" s="11" t="s">
        <v>413</v>
      </c>
      <c r="E56" t="s">
        <v>86</v>
      </c>
      <c r="F56" s="9" t="s">
        <v>414</v>
      </c>
      <c r="G56" s="4" t="s">
        <v>11</v>
      </c>
      <c r="H56" s="106" t="s">
        <v>257</v>
      </c>
      <c r="I56" s="3" t="s">
        <v>415</v>
      </c>
      <c r="J56" s="8">
        <v>9.43</v>
      </c>
      <c r="K56" s="8">
        <v>9.01</v>
      </c>
      <c r="L56" s="8">
        <v>7.2</v>
      </c>
      <c r="M56" s="8">
        <v>12.74</v>
      </c>
      <c r="N56" s="8">
        <v>9.98</v>
      </c>
      <c r="O56" s="97"/>
      <c r="P56" s="8">
        <v>11.94</v>
      </c>
      <c r="Q56" s="8">
        <v>10.130000000000001</v>
      </c>
      <c r="R56" s="8">
        <v>6.41</v>
      </c>
      <c r="S56" s="8">
        <v>6.56</v>
      </c>
      <c r="T56" s="8">
        <v>6.97</v>
      </c>
      <c r="U56" s="97"/>
      <c r="V56" s="8">
        <v>5.13</v>
      </c>
      <c r="W56" s="8">
        <v>5.64</v>
      </c>
      <c r="X56" s="8">
        <v>5.26</v>
      </c>
      <c r="Y56" s="8">
        <v>4.5199999999999996</v>
      </c>
      <c r="Z56" s="8">
        <v>4.5599999999999996</v>
      </c>
    </row>
    <row r="57" spans="1:31" x14ac:dyDescent="0.2">
      <c r="A57" s="102">
        <v>54</v>
      </c>
      <c r="B57" s="103">
        <v>262</v>
      </c>
      <c r="C57" s="97"/>
      <c r="D57" s="11" t="s">
        <v>416</v>
      </c>
      <c r="E57" t="s">
        <v>417</v>
      </c>
      <c r="F57" s="9" t="s">
        <v>418</v>
      </c>
      <c r="G57" s="4" t="s">
        <v>11</v>
      </c>
      <c r="H57" s="106" t="s">
        <v>257</v>
      </c>
      <c r="I57" s="3" t="s">
        <v>415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97"/>
      <c r="P57" s="8">
        <v>1.19</v>
      </c>
      <c r="Q57" s="8">
        <v>1.24</v>
      </c>
      <c r="R57" s="8">
        <v>0.97</v>
      </c>
      <c r="S57" s="8">
        <v>0.94</v>
      </c>
      <c r="T57" s="8">
        <v>0.97</v>
      </c>
      <c r="U57" s="97"/>
      <c r="V57" s="8">
        <v>0.68</v>
      </c>
      <c r="W57" s="8">
        <v>0.52</v>
      </c>
      <c r="X57" s="8">
        <v>0.37</v>
      </c>
      <c r="Y57" s="8">
        <v>0.33</v>
      </c>
      <c r="Z57" s="8">
        <v>0.32</v>
      </c>
    </row>
    <row r="58" spans="1:31" x14ac:dyDescent="0.2">
      <c r="A58" s="102">
        <v>55</v>
      </c>
      <c r="B58" s="103">
        <v>264</v>
      </c>
      <c r="C58" s="97"/>
      <c r="D58" s="11" t="s">
        <v>419</v>
      </c>
      <c r="E58" t="s">
        <v>420</v>
      </c>
      <c r="F58" s="10" t="s">
        <v>421</v>
      </c>
      <c r="G58" s="4" t="s">
        <v>11</v>
      </c>
      <c r="H58" s="106" t="s">
        <v>257</v>
      </c>
      <c r="I58" s="3" t="s">
        <v>415</v>
      </c>
      <c r="J58" s="8">
        <v>0</v>
      </c>
      <c r="K58" s="8">
        <v>0</v>
      </c>
      <c r="L58" s="8">
        <v>0</v>
      </c>
      <c r="M58" s="8">
        <v>0</v>
      </c>
      <c r="N58" s="8">
        <v>1.58</v>
      </c>
      <c r="O58" s="97"/>
      <c r="P58" s="8">
        <v>0.27</v>
      </c>
      <c r="Q58" s="8">
        <v>0.3</v>
      </c>
      <c r="R58" s="8">
        <v>0.28999999999999998</v>
      </c>
      <c r="S58" s="8">
        <v>0.28000000000000003</v>
      </c>
      <c r="T58" s="8">
        <v>0.42</v>
      </c>
      <c r="U58" s="97"/>
      <c r="V58" s="8">
        <v>0.71</v>
      </c>
      <c r="W58" s="8">
        <v>0.68</v>
      </c>
      <c r="X58" s="8">
        <v>0.79</v>
      </c>
      <c r="Y58" s="8">
        <v>0.92</v>
      </c>
      <c r="Z58" s="8">
        <v>0.97</v>
      </c>
    </row>
    <row r="59" spans="1:31" x14ac:dyDescent="0.2">
      <c r="A59" s="102">
        <v>56</v>
      </c>
      <c r="B59" s="103">
        <v>281</v>
      </c>
      <c r="C59" s="97"/>
      <c r="D59" s="11" t="s">
        <v>54</v>
      </c>
      <c r="E59" t="s">
        <v>53</v>
      </c>
      <c r="F59" s="10" t="s">
        <v>55</v>
      </c>
      <c r="G59" s="4" t="s">
        <v>11</v>
      </c>
      <c r="H59" s="106" t="s">
        <v>257</v>
      </c>
      <c r="I59" s="3" t="s">
        <v>415</v>
      </c>
      <c r="J59" s="8">
        <v>6.38</v>
      </c>
      <c r="K59" s="8">
        <v>6.74</v>
      </c>
      <c r="L59" s="8">
        <v>10.56</v>
      </c>
      <c r="M59" s="8">
        <v>32.56</v>
      </c>
      <c r="N59" s="8">
        <v>46.02</v>
      </c>
      <c r="O59" s="97"/>
      <c r="P59" s="8">
        <v>11.7</v>
      </c>
      <c r="Q59" s="8">
        <v>13.71</v>
      </c>
      <c r="R59" s="8">
        <v>15.49</v>
      </c>
      <c r="S59" s="8">
        <v>15.57</v>
      </c>
      <c r="T59" s="8">
        <v>15.69</v>
      </c>
      <c r="U59" s="97"/>
      <c r="V59" s="8">
        <v>7.94</v>
      </c>
      <c r="W59" s="8">
        <v>9.19</v>
      </c>
      <c r="X59" s="8">
        <v>10.33</v>
      </c>
      <c r="Y59" s="8">
        <v>11.55</v>
      </c>
      <c r="Z59" s="8">
        <v>12.12</v>
      </c>
    </row>
    <row r="60" spans="1:31" x14ac:dyDescent="0.2">
      <c r="A60" s="102">
        <v>57</v>
      </c>
      <c r="B60" s="103">
        <v>282</v>
      </c>
      <c r="C60" s="97"/>
      <c r="D60" s="11" t="s">
        <v>51</v>
      </c>
      <c r="E60" t="s">
        <v>50</v>
      </c>
      <c r="F60" s="9" t="s">
        <v>52</v>
      </c>
      <c r="G60" s="4" t="s">
        <v>11</v>
      </c>
      <c r="H60" s="106" t="s">
        <v>257</v>
      </c>
      <c r="I60" s="3" t="s">
        <v>415</v>
      </c>
      <c r="J60" s="8">
        <v>0.42</v>
      </c>
      <c r="K60" s="8">
        <v>0.33</v>
      </c>
      <c r="L60" s="8">
        <v>0.68</v>
      </c>
      <c r="M60" s="8">
        <v>0.89</v>
      </c>
      <c r="N60" s="8">
        <v>1.26</v>
      </c>
      <c r="O60" s="97"/>
      <c r="P60" s="8">
        <v>2.33</v>
      </c>
      <c r="Q60" s="8">
        <v>2.5499999999999998</v>
      </c>
      <c r="R60" s="8">
        <v>2.97</v>
      </c>
      <c r="S60" s="8">
        <v>2.67</v>
      </c>
      <c r="T60" s="8">
        <v>2.72</v>
      </c>
      <c r="U60" s="97"/>
      <c r="V60" s="8">
        <v>5.64</v>
      </c>
      <c r="W60" s="8">
        <v>6.23</v>
      </c>
      <c r="X60" s="8">
        <v>6.78</v>
      </c>
      <c r="Y60" s="8">
        <v>7.19</v>
      </c>
      <c r="Z60" s="8">
        <v>7.4</v>
      </c>
    </row>
    <row r="61" spans="1:31" x14ac:dyDescent="0.2">
      <c r="A61" s="102">
        <v>58</v>
      </c>
      <c r="B61" s="103">
        <v>283</v>
      </c>
      <c r="C61" s="97"/>
      <c r="D61" s="11" t="s">
        <v>48</v>
      </c>
      <c r="E61" t="s">
        <v>47</v>
      </c>
      <c r="F61" s="9" t="s">
        <v>49</v>
      </c>
      <c r="G61" s="4" t="s">
        <v>11</v>
      </c>
      <c r="H61" s="106" t="s">
        <v>257</v>
      </c>
      <c r="I61" s="3" t="s">
        <v>415</v>
      </c>
      <c r="J61" s="8">
        <v>21.35</v>
      </c>
      <c r="K61" s="8">
        <v>19.36</v>
      </c>
      <c r="L61" s="8">
        <v>19.02</v>
      </c>
      <c r="M61" s="8">
        <v>9.7899999999999991</v>
      </c>
      <c r="N61" s="8">
        <v>6.4</v>
      </c>
      <c r="O61" s="97"/>
      <c r="P61" s="8">
        <v>20.5</v>
      </c>
      <c r="Q61" s="8">
        <v>21.44</v>
      </c>
      <c r="R61" s="8">
        <v>20.92</v>
      </c>
      <c r="S61" s="8">
        <v>20.43</v>
      </c>
      <c r="T61" s="8">
        <v>20.41</v>
      </c>
      <c r="U61" s="97"/>
      <c r="V61" s="8">
        <v>17.73</v>
      </c>
      <c r="W61" s="8">
        <v>18.36</v>
      </c>
      <c r="X61" s="8">
        <v>18.690000000000001</v>
      </c>
      <c r="Y61" s="8">
        <v>18.23</v>
      </c>
      <c r="Z61" s="8">
        <v>17.940000000000001</v>
      </c>
    </row>
    <row r="62" spans="1:31" x14ac:dyDescent="0.2">
      <c r="A62" s="102">
        <v>59</v>
      </c>
      <c r="B62" s="103">
        <v>284</v>
      </c>
      <c r="C62" s="97"/>
      <c r="D62" s="11" t="s">
        <v>45</v>
      </c>
      <c r="E62" t="s">
        <v>44</v>
      </c>
      <c r="F62" s="9" t="s">
        <v>46</v>
      </c>
      <c r="G62" s="4" t="s">
        <v>11</v>
      </c>
      <c r="H62" s="106" t="s">
        <v>257</v>
      </c>
      <c r="I62" s="3" t="s">
        <v>415</v>
      </c>
      <c r="J62" s="8">
        <v>0.14000000000000001</v>
      </c>
      <c r="K62" s="8">
        <v>0.28999999999999998</v>
      </c>
      <c r="L62" s="8">
        <v>4.68</v>
      </c>
      <c r="M62" s="8">
        <v>17.98</v>
      </c>
      <c r="N62" s="8">
        <v>17.5</v>
      </c>
      <c r="O62" s="97"/>
      <c r="P62" s="8">
        <v>5.48</v>
      </c>
      <c r="Q62" s="8">
        <v>5.85</v>
      </c>
      <c r="R62" s="8">
        <v>5.88</v>
      </c>
      <c r="S62" s="8">
        <v>7.96</v>
      </c>
      <c r="T62" s="8">
        <v>9.5399999999999991</v>
      </c>
      <c r="U62" s="97"/>
      <c r="V62" s="8">
        <v>14.2</v>
      </c>
      <c r="W62" s="8">
        <v>15.35</v>
      </c>
      <c r="X62" s="8">
        <v>16.25</v>
      </c>
      <c r="Y62" s="8">
        <v>16.489999999999998</v>
      </c>
      <c r="Z62" s="8">
        <v>16.989999999999998</v>
      </c>
    </row>
    <row r="63" spans="1:31" x14ac:dyDescent="0.2">
      <c r="A63" s="102">
        <v>60</v>
      </c>
      <c r="B63" s="103">
        <v>287</v>
      </c>
      <c r="C63" s="97"/>
      <c r="D63" s="11" t="s">
        <v>422</v>
      </c>
      <c r="E63" t="s">
        <v>423</v>
      </c>
      <c r="F63" s="9" t="s">
        <v>424</v>
      </c>
      <c r="G63" s="4" t="s">
        <v>11</v>
      </c>
      <c r="H63" s="106" t="s">
        <v>257</v>
      </c>
      <c r="I63" s="3" t="s">
        <v>415</v>
      </c>
      <c r="J63" s="8">
        <v>74.39</v>
      </c>
      <c r="K63" s="8">
        <v>74.849999999999994</v>
      </c>
      <c r="L63" s="8">
        <v>75.819999999999993</v>
      </c>
      <c r="M63" s="8">
        <v>81.53</v>
      </c>
      <c r="N63" s="8">
        <v>81.72</v>
      </c>
      <c r="O63" s="97"/>
      <c r="P63" s="8">
        <v>70.72</v>
      </c>
      <c r="Q63" s="8">
        <v>71.64</v>
      </c>
      <c r="R63" s="8">
        <v>71.010000000000005</v>
      </c>
      <c r="S63" s="8">
        <v>70.66</v>
      </c>
      <c r="T63" s="8">
        <v>70.349999999999994</v>
      </c>
      <c r="U63" s="97"/>
      <c r="V63" s="8">
        <v>75.37</v>
      </c>
      <c r="W63" s="8">
        <v>76.88</v>
      </c>
      <c r="X63" s="8">
        <v>77.569999999999993</v>
      </c>
      <c r="Y63" s="8">
        <v>77.27</v>
      </c>
      <c r="Z63" s="8">
        <v>76.989999999999995</v>
      </c>
    </row>
    <row r="64" spans="1:31" x14ac:dyDescent="0.2">
      <c r="A64" s="102">
        <v>61</v>
      </c>
      <c r="B64" s="103">
        <v>289</v>
      </c>
      <c r="C64" s="97"/>
      <c r="D64" s="11" t="s">
        <v>42</v>
      </c>
      <c r="E64" t="s">
        <v>41</v>
      </c>
      <c r="F64" s="9" t="s">
        <v>43</v>
      </c>
      <c r="G64" s="4" t="s">
        <v>11</v>
      </c>
      <c r="H64" s="106" t="s">
        <v>257</v>
      </c>
      <c r="I64" s="3" t="s">
        <v>415</v>
      </c>
      <c r="J64" s="8">
        <v>8.3800000000000008</v>
      </c>
      <c r="K64" s="8">
        <v>8.7100000000000009</v>
      </c>
      <c r="L64" s="8">
        <v>9.14</v>
      </c>
      <c r="M64" s="8">
        <v>4.6100000000000003</v>
      </c>
      <c r="N64" s="8">
        <v>1.96</v>
      </c>
      <c r="O64" s="97"/>
      <c r="P64" s="8">
        <v>11.31</v>
      </c>
      <c r="Q64" s="8">
        <v>11.64</v>
      </c>
      <c r="R64" s="8">
        <v>11.68</v>
      </c>
      <c r="S64" s="8">
        <v>11.54</v>
      </c>
      <c r="T64" s="8">
        <v>12.25</v>
      </c>
      <c r="U64" s="97"/>
      <c r="V64" s="8">
        <v>4.8</v>
      </c>
      <c r="W64" s="8">
        <v>4.42</v>
      </c>
      <c r="X64" s="8">
        <v>4.22</v>
      </c>
      <c r="Y64" s="8">
        <v>4.2</v>
      </c>
      <c r="Z64" s="8">
        <v>4.12</v>
      </c>
    </row>
    <row r="65" spans="1:26" x14ac:dyDescent="0.2">
      <c r="A65" s="102">
        <v>62</v>
      </c>
      <c r="B65" s="103">
        <v>291</v>
      </c>
      <c r="C65" s="97"/>
      <c r="D65" s="11" t="s">
        <v>425</v>
      </c>
      <c r="E65" t="s">
        <v>426</v>
      </c>
      <c r="F65" s="9" t="s">
        <v>427</v>
      </c>
      <c r="G65" s="4" t="s">
        <v>11</v>
      </c>
      <c r="H65" s="106" t="s">
        <v>257</v>
      </c>
      <c r="I65" s="3" t="s">
        <v>415</v>
      </c>
      <c r="J65" s="8">
        <v>86.69</v>
      </c>
      <c r="K65" s="8">
        <v>86.76</v>
      </c>
      <c r="L65" s="8">
        <v>86.59</v>
      </c>
      <c r="M65" s="8">
        <v>87.21</v>
      </c>
      <c r="N65" s="8">
        <v>85.86</v>
      </c>
      <c r="O65" s="97"/>
      <c r="P65" s="8">
        <v>84.2</v>
      </c>
      <c r="Q65" s="8">
        <v>84.8</v>
      </c>
      <c r="R65" s="8">
        <v>83.83</v>
      </c>
      <c r="S65" s="8">
        <v>83.82</v>
      </c>
      <c r="T65" s="8">
        <v>84.6</v>
      </c>
      <c r="U65" s="97"/>
      <c r="V65" s="8">
        <v>83.91</v>
      </c>
      <c r="W65" s="8">
        <v>84.43</v>
      </c>
      <c r="X65" s="8">
        <v>84.74</v>
      </c>
      <c r="Y65" s="8">
        <v>84.5</v>
      </c>
      <c r="Z65" s="8">
        <v>84.21</v>
      </c>
    </row>
    <row r="66" spans="1:26" x14ac:dyDescent="0.2">
      <c r="A66" s="102">
        <v>63</v>
      </c>
      <c r="B66" s="103">
        <v>293</v>
      </c>
      <c r="C66" s="97"/>
      <c r="D66" s="11" t="s">
        <v>428</v>
      </c>
      <c r="E66" t="s">
        <v>429</v>
      </c>
      <c r="F66" s="10" t="s">
        <v>430</v>
      </c>
      <c r="G66" s="4" t="s">
        <v>11</v>
      </c>
      <c r="H66" s="106" t="s">
        <v>257</v>
      </c>
      <c r="I66" s="3" t="s">
        <v>415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97"/>
      <c r="P66" s="8">
        <v>0</v>
      </c>
      <c r="Q66" s="8">
        <v>0.02</v>
      </c>
      <c r="R66" s="8">
        <v>0.08</v>
      </c>
      <c r="S66" s="8">
        <v>0.13</v>
      </c>
      <c r="T66" s="8">
        <v>0.11</v>
      </c>
      <c r="U66" s="97"/>
      <c r="V66" s="8">
        <v>1.27</v>
      </c>
      <c r="W66" s="8">
        <v>1.08</v>
      </c>
      <c r="X66" s="8">
        <v>1.01</v>
      </c>
      <c r="Y66" s="8">
        <v>0.92</v>
      </c>
      <c r="Z66" s="8">
        <v>0.88</v>
      </c>
    </row>
    <row r="67" spans="1:26" x14ac:dyDescent="0.2">
      <c r="A67" s="102">
        <v>64</v>
      </c>
      <c r="B67" s="103">
        <v>294</v>
      </c>
      <c r="C67" s="97"/>
      <c r="D67" s="11" t="s">
        <v>431</v>
      </c>
      <c r="E67" t="s">
        <v>432</v>
      </c>
      <c r="F67" s="10" t="s">
        <v>433</v>
      </c>
      <c r="G67" s="4" t="s">
        <v>11</v>
      </c>
      <c r="H67" s="106" t="s">
        <v>257</v>
      </c>
      <c r="I67" s="3" t="s">
        <v>415</v>
      </c>
      <c r="J67" s="8">
        <v>2.48</v>
      </c>
      <c r="K67" s="8">
        <v>3.07</v>
      </c>
      <c r="L67" s="8">
        <v>4.2699999999999996</v>
      </c>
      <c r="M67" s="8">
        <v>4.08</v>
      </c>
      <c r="N67" s="8">
        <v>3.7</v>
      </c>
      <c r="O67" s="97"/>
      <c r="P67" s="8">
        <v>1.63</v>
      </c>
      <c r="Q67" s="8">
        <v>1.29</v>
      </c>
      <c r="R67" s="8">
        <v>2.19</v>
      </c>
      <c r="S67" s="8">
        <v>2.4</v>
      </c>
      <c r="T67" s="8">
        <v>1.88</v>
      </c>
      <c r="U67" s="97"/>
      <c r="V67" s="8">
        <v>3.04</v>
      </c>
      <c r="W67" s="8">
        <v>2.5299999999999998</v>
      </c>
      <c r="X67" s="8">
        <v>2.34</v>
      </c>
      <c r="Y67" s="8">
        <v>2.58</v>
      </c>
      <c r="Z67" s="8">
        <v>2.71</v>
      </c>
    </row>
    <row r="68" spans="1:26" x14ac:dyDescent="0.2">
      <c r="A68" s="102">
        <v>65</v>
      </c>
      <c r="B68" s="103">
        <v>295</v>
      </c>
      <c r="C68" s="97"/>
      <c r="D68" s="11" t="s">
        <v>434</v>
      </c>
      <c r="E68" t="s">
        <v>435</v>
      </c>
      <c r="F68" s="9" t="s">
        <v>436</v>
      </c>
      <c r="G68" s="4" t="s">
        <v>11</v>
      </c>
      <c r="H68" s="106" t="s">
        <v>257</v>
      </c>
      <c r="I68" s="3" t="s">
        <v>415</v>
      </c>
      <c r="J68" s="8">
        <v>0</v>
      </c>
      <c r="K68" s="8">
        <v>0</v>
      </c>
      <c r="L68" s="8">
        <v>0</v>
      </c>
      <c r="M68" s="8">
        <v>0</v>
      </c>
      <c r="N68" s="8">
        <v>0.01</v>
      </c>
      <c r="O68" s="97"/>
      <c r="P68" s="8">
        <v>0.15</v>
      </c>
      <c r="Q68" s="8">
        <v>0.03</v>
      </c>
      <c r="R68" s="8">
        <v>0</v>
      </c>
      <c r="S68" s="8">
        <v>0</v>
      </c>
      <c r="T68" s="8">
        <v>0.08</v>
      </c>
      <c r="U68" s="97"/>
      <c r="V68" s="8">
        <v>0.03</v>
      </c>
      <c r="W68" s="8">
        <v>0.01</v>
      </c>
      <c r="X68" s="8">
        <v>0.01</v>
      </c>
      <c r="Y68" s="8">
        <v>0.01</v>
      </c>
      <c r="Z68" s="8">
        <v>0.01</v>
      </c>
    </row>
    <row r="69" spans="1:26" x14ac:dyDescent="0.2">
      <c r="A69" s="102">
        <v>66</v>
      </c>
      <c r="B69" s="103">
        <v>302</v>
      </c>
      <c r="C69" s="97"/>
      <c r="D69" s="11" t="s">
        <v>437</v>
      </c>
      <c r="E69" t="s">
        <v>438</v>
      </c>
      <c r="F69" s="10" t="s">
        <v>439</v>
      </c>
      <c r="G69" s="4" t="s">
        <v>11</v>
      </c>
      <c r="H69" s="106" t="s">
        <v>257</v>
      </c>
      <c r="I69" s="3" t="s">
        <v>415</v>
      </c>
      <c r="J69" s="8">
        <v>9.83</v>
      </c>
      <c r="K69" s="8">
        <v>9.85</v>
      </c>
      <c r="L69" s="8">
        <v>8.93</v>
      </c>
      <c r="M69" s="8">
        <v>8.4</v>
      </c>
      <c r="N69" s="8">
        <v>9.93</v>
      </c>
      <c r="O69" s="97"/>
      <c r="P69" s="8">
        <v>13.16</v>
      </c>
      <c r="Q69" s="8">
        <v>13.06</v>
      </c>
      <c r="R69" s="8">
        <v>13.12</v>
      </c>
      <c r="S69" s="8">
        <v>12.94</v>
      </c>
      <c r="T69" s="8">
        <v>12.72</v>
      </c>
      <c r="U69" s="97"/>
      <c r="V69" s="8">
        <v>9.99</v>
      </c>
      <c r="W69" s="8">
        <v>10.32</v>
      </c>
      <c r="X69" s="8">
        <v>10.25</v>
      </c>
      <c r="Y69" s="8">
        <v>10.39</v>
      </c>
      <c r="Z69" s="8">
        <v>10.57</v>
      </c>
    </row>
    <row r="70" spans="1:26" x14ac:dyDescent="0.2">
      <c r="A70" s="102">
        <v>67</v>
      </c>
      <c r="B70" s="103">
        <v>604</v>
      </c>
      <c r="C70" s="97"/>
      <c r="D70" s="11" t="s">
        <v>440</v>
      </c>
      <c r="E70" t="s">
        <v>441</v>
      </c>
      <c r="F70" s="10" t="s">
        <v>442</v>
      </c>
      <c r="G70" s="4" t="s">
        <v>109</v>
      </c>
      <c r="H70" s="106" t="s">
        <v>257</v>
      </c>
      <c r="I70" s="3" t="s">
        <v>206</v>
      </c>
      <c r="J70" s="8">
        <v>15.5</v>
      </c>
      <c r="K70" s="8">
        <v>12.1</v>
      </c>
      <c r="L70" s="8">
        <v>30.94</v>
      </c>
      <c r="M70" s="8">
        <v>16.25</v>
      </c>
      <c r="N70" s="8">
        <v>14.71</v>
      </c>
      <c r="O70" s="97"/>
      <c r="P70" s="8">
        <v>8.43</v>
      </c>
      <c r="Q70" s="8">
        <v>9.8699999999999992</v>
      </c>
      <c r="R70" s="8">
        <v>11.53</v>
      </c>
      <c r="S70" s="8">
        <v>10.23</v>
      </c>
      <c r="T70" s="8">
        <v>9.7100000000000009</v>
      </c>
      <c r="U70" s="97"/>
      <c r="V70" s="8">
        <v>17.46</v>
      </c>
      <c r="W70" s="8">
        <v>18.21</v>
      </c>
      <c r="X70" s="8">
        <v>18.149999999999999</v>
      </c>
      <c r="Y70" s="8">
        <v>18.55</v>
      </c>
      <c r="Z70" s="8">
        <v>18.87</v>
      </c>
    </row>
    <row r="71" spans="1:26" x14ac:dyDescent="0.2">
      <c r="A71" s="102">
        <v>68</v>
      </c>
      <c r="B71" s="103">
        <v>605</v>
      </c>
      <c r="C71" s="97"/>
      <c r="D71" s="11" t="s">
        <v>443</v>
      </c>
      <c r="E71" t="s">
        <v>444</v>
      </c>
      <c r="F71" s="10" t="s">
        <v>445</v>
      </c>
      <c r="G71" s="4" t="s">
        <v>109</v>
      </c>
      <c r="H71" s="106" t="s">
        <v>257</v>
      </c>
      <c r="I71" s="3" t="s">
        <v>206</v>
      </c>
      <c r="J71" s="8">
        <v>10.51</v>
      </c>
      <c r="K71" s="8">
        <v>6.95</v>
      </c>
      <c r="L71" s="8">
        <v>6.91</v>
      </c>
      <c r="M71" s="8">
        <v>2.95</v>
      </c>
      <c r="N71" s="8">
        <v>2.63</v>
      </c>
      <c r="O71" s="97"/>
      <c r="P71" s="8">
        <v>1.83</v>
      </c>
      <c r="Q71" s="8">
        <v>2.15</v>
      </c>
      <c r="R71" s="8">
        <v>1.72</v>
      </c>
      <c r="S71" s="8">
        <v>1.76</v>
      </c>
      <c r="T71" s="8">
        <v>1.48</v>
      </c>
      <c r="U71" s="97"/>
      <c r="V71" s="8">
        <v>3</v>
      </c>
      <c r="W71" s="8">
        <v>3.64</v>
      </c>
      <c r="X71" s="8">
        <v>3.52</v>
      </c>
      <c r="Y71" s="8">
        <v>3.56</v>
      </c>
      <c r="Z71" s="8">
        <v>3.76</v>
      </c>
    </row>
    <row r="72" spans="1:26" x14ac:dyDescent="0.2">
      <c r="A72" s="102">
        <v>69</v>
      </c>
      <c r="B72" s="103">
        <v>606</v>
      </c>
      <c r="C72" s="97"/>
      <c r="D72" s="11" t="s">
        <v>446</v>
      </c>
      <c r="E72" t="s">
        <v>447</v>
      </c>
      <c r="F72" s="10" t="s">
        <v>448</v>
      </c>
      <c r="G72" s="4" t="s">
        <v>109</v>
      </c>
      <c r="H72" s="106" t="s">
        <v>257</v>
      </c>
      <c r="I72" s="3" t="s">
        <v>206</v>
      </c>
      <c r="J72" s="8">
        <v>3.07</v>
      </c>
      <c r="K72" s="8">
        <v>1.1100000000000001</v>
      </c>
      <c r="L72" s="8">
        <v>2.83</v>
      </c>
      <c r="M72" s="8">
        <v>1.77</v>
      </c>
      <c r="N72" s="8">
        <v>0.03</v>
      </c>
      <c r="O72" s="97"/>
      <c r="P72" s="8">
        <v>3.97</v>
      </c>
      <c r="Q72" s="8">
        <v>4.03</v>
      </c>
      <c r="R72" s="8">
        <v>3.38</v>
      </c>
      <c r="S72" s="8">
        <v>2.14</v>
      </c>
      <c r="T72" s="8">
        <v>2.0099999999999998</v>
      </c>
      <c r="U72" s="97"/>
      <c r="V72" s="8">
        <v>4.8099999999999996</v>
      </c>
      <c r="W72" s="8">
        <v>4.88</v>
      </c>
      <c r="X72" s="8">
        <v>5.42</v>
      </c>
      <c r="Y72" s="8">
        <v>5.65</v>
      </c>
      <c r="Z72" s="8">
        <v>5.53</v>
      </c>
    </row>
    <row r="73" spans="1:26" x14ac:dyDescent="0.2">
      <c r="A73" s="102">
        <v>70</v>
      </c>
      <c r="B73" s="103">
        <v>608</v>
      </c>
      <c r="C73" s="97"/>
      <c r="D73" s="11" t="s">
        <v>449</v>
      </c>
      <c r="E73" t="s">
        <v>450</v>
      </c>
      <c r="F73" s="10" t="s">
        <v>451</v>
      </c>
      <c r="G73" s="4" t="s">
        <v>109</v>
      </c>
      <c r="H73" s="106" t="s">
        <v>257</v>
      </c>
      <c r="I73" s="3" t="s">
        <v>206</v>
      </c>
      <c r="J73" s="8">
        <v>58.07</v>
      </c>
      <c r="K73" s="8">
        <v>64.81</v>
      </c>
      <c r="L73" s="8">
        <v>57.71</v>
      </c>
      <c r="M73" s="8">
        <v>70.53</v>
      </c>
      <c r="N73" s="8">
        <v>73.77</v>
      </c>
      <c r="O73" s="97"/>
      <c r="P73" s="8">
        <v>71.72</v>
      </c>
      <c r="Q73" s="8">
        <v>74.16</v>
      </c>
      <c r="R73" s="8">
        <v>76.260000000000005</v>
      </c>
      <c r="S73" s="8">
        <v>77.61</v>
      </c>
      <c r="T73" s="8">
        <v>78.180000000000007</v>
      </c>
      <c r="U73" s="97"/>
      <c r="V73" s="8">
        <v>62.02</v>
      </c>
      <c r="W73" s="8">
        <v>61.89</v>
      </c>
      <c r="X73" s="8">
        <v>64.349999999999994</v>
      </c>
      <c r="Y73" s="8">
        <v>65.14</v>
      </c>
      <c r="Z73" s="8">
        <v>65.62</v>
      </c>
    </row>
    <row r="74" spans="1:26" x14ac:dyDescent="0.2">
      <c r="A74" s="102">
        <v>71</v>
      </c>
      <c r="B74" s="103">
        <v>609</v>
      </c>
      <c r="C74" s="97"/>
      <c r="D74" s="11" t="s">
        <v>452</v>
      </c>
      <c r="E74" t="s">
        <v>444</v>
      </c>
      <c r="F74" s="10" t="s">
        <v>453</v>
      </c>
      <c r="G74" s="4" t="s">
        <v>109</v>
      </c>
      <c r="H74" s="106" t="s">
        <v>257</v>
      </c>
      <c r="I74" s="3" t="s">
        <v>206</v>
      </c>
      <c r="J74" s="8">
        <v>3.65</v>
      </c>
      <c r="K74" s="8">
        <v>2.61</v>
      </c>
      <c r="L74" s="8">
        <v>0</v>
      </c>
      <c r="M74" s="8">
        <v>0.99</v>
      </c>
      <c r="N74" s="8">
        <v>5.24</v>
      </c>
      <c r="O74" s="97"/>
      <c r="P74" s="8">
        <v>1.1399999999999999</v>
      </c>
      <c r="Q74" s="8">
        <v>1.85</v>
      </c>
      <c r="R74" s="8">
        <v>2.23</v>
      </c>
      <c r="S74" s="8">
        <v>0.64</v>
      </c>
      <c r="T74" s="8">
        <v>0.91</v>
      </c>
      <c r="U74" s="97"/>
      <c r="V74" s="8">
        <v>2.5499999999999998</v>
      </c>
      <c r="W74" s="8">
        <v>2.96</v>
      </c>
      <c r="X74" s="8">
        <v>3.22</v>
      </c>
      <c r="Y74" s="8">
        <v>3.15</v>
      </c>
      <c r="Z74" s="8">
        <v>3.19</v>
      </c>
    </row>
    <row r="75" spans="1:26" x14ac:dyDescent="0.2">
      <c r="A75" s="102">
        <v>72</v>
      </c>
      <c r="B75" s="103">
        <v>610</v>
      </c>
      <c r="C75" s="97"/>
      <c r="D75" s="11" t="s">
        <v>454</v>
      </c>
      <c r="E75" t="s">
        <v>447</v>
      </c>
      <c r="F75" s="9" t="s">
        <v>455</v>
      </c>
      <c r="G75" s="4" t="s">
        <v>109</v>
      </c>
      <c r="H75" s="106" t="s">
        <v>257</v>
      </c>
      <c r="I75" s="3" t="s">
        <v>206</v>
      </c>
      <c r="J75" s="8">
        <v>8.2100000000000009</v>
      </c>
      <c r="K75" s="8">
        <v>13.93</v>
      </c>
      <c r="L75" s="8">
        <v>12.18</v>
      </c>
      <c r="M75" s="8">
        <v>11.83</v>
      </c>
      <c r="N75" s="8">
        <v>16.010000000000002</v>
      </c>
      <c r="O75" s="97"/>
      <c r="P75" s="8">
        <v>9.77</v>
      </c>
      <c r="Q75" s="8">
        <v>12.84</v>
      </c>
      <c r="R75" s="8">
        <v>16.170000000000002</v>
      </c>
      <c r="S75" s="8">
        <v>15.58</v>
      </c>
      <c r="T75" s="8">
        <v>16.11</v>
      </c>
      <c r="U75" s="97"/>
      <c r="V75" s="8">
        <v>10.8</v>
      </c>
      <c r="W75" s="8">
        <v>12.4</v>
      </c>
      <c r="X75" s="8">
        <v>14.1</v>
      </c>
      <c r="Y75" s="8">
        <v>14.08</v>
      </c>
      <c r="Z75" s="8">
        <v>14.01</v>
      </c>
    </row>
    <row r="76" spans="1:26" x14ac:dyDescent="0.2">
      <c r="A76" s="102">
        <v>73</v>
      </c>
      <c r="B76" s="103">
        <v>611</v>
      </c>
      <c r="C76" s="97"/>
      <c r="D76" s="11" t="s">
        <v>456</v>
      </c>
      <c r="E76" t="s">
        <v>457</v>
      </c>
      <c r="F76" s="10" t="s">
        <v>458</v>
      </c>
      <c r="G76" s="4" t="s">
        <v>109</v>
      </c>
      <c r="H76" s="106" t="s">
        <v>257</v>
      </c>
      <c r="I76" s="3" t="s">
        <v>206</v>
      </c>
      <c r="J76" s="8">
        <v>14.16</v>
      </c>
      <c r="K76" s="8">
        <v>9.56</v>
      </c>
      <c r="L76" s="8">
        <v>6.91</v>
      </c>
      <c r="M76" s="8">
        <v>3.93</v>
      </c>
      <c r="N76" s="8">
        <v>7.87</v>
      </c>
      <c r="O76" s="97"/>
      <c r="P76" s="8">
        <v>2.97</v>
      </c>
      <c r="Q76" s="8">
        <v>4</v>
      </c>
      <c r="R76" s="8">
        <v>3.95</v>
      </c>
      <c r="S76" s="8">
        <v>2.4</v>
      </c>
      <c r="T76" s="8">
        <v>2.39</v>
      </c>
      <c r="U76" s="97"/>
      <c r="V76" s="8">
        <v>6.29</v>
      </c>
      <c r="W76" s="8">
        <v>7.43</v>
      </c>
      <c r="X76" s="8">
        <v>7.58</v>
      </c>
      <c r="Y76" s="8">
        <v>7.54</v>
      </c>
      <c r="Z76" s="8">
        <v>7.81</v>
      </c>
    </row>
    <row r="77" spans="1:26" x14ac:dyDescent="0.2">
      <c r="A77" s="102">
        <v>74</v>
      </c>
      <c r="B77" s="103">
        <v>613</v>
      </c>
      <c r="C77" s="97"/>
      <c r="D77" s="11" t="s">
        <v>459</v>
      </c>
      <c r="E77" t="s">
        <v>460</v>
      </c>
      <c r="F77" s="10" t="s">
        <v>461</v>
      </c>
      <c r="G77" s="4" t="s">
        <v>109</v>
      </c>
      <c r="H77" s="106" t="s">
        <v>257</v>
      </c>
      <c r="I77" s="3" t="s">
        <v>206</v>
      </c>
      <c r="J77" s="8">
        <v>16.07</v>
      </c>
      <c r="K77" s="8">
        <v>12.53</v>
      </c>
      <c r="L77" s="8">
        <v>3.39</v>
      </c>
      <c r="M77" s="8">
        <v>1.66</v>
      </c>
      <c r="N77" s="8">
        <v>1.3</v>
      </c>
      <c r="O77" s="97"/>
      <c r="P77" s="8">
        <v>1.68</v>
      </c>
      <c r="Q77" s="8">
        <v>1.92</v>
      </c>
      <c r="R77" s="8">
        <v>0.94</v>
      </c>
      <c r="S77" s="8">
        <v>0.63</v>
      </c>
      <c r="T77" s="8">
        <v>0.65</v>
      </c>
      <c r="U77" s="97"/>
      <c r="V77" s="8">
        <v>2.61</v>
      </c>
      <c r="W77" s="8">
        <v>2.37</v>
      </c>
      <c r="X77" s="8">
        <v>2.16</v>
      </c>
      <c r="Y77" s="8">
        <v>2.02</v>
      </c>
      <c r="Z77" s="8">
        <v>1.88</v>
      </c>
    </row>
    <row r="78" spans="1:26" x14ac:dyDescent="0.2">
      <c r="A78" s="102">
        <v>75</v>
      </c>
      <c r="B78" s="103">
        <v>614</v>
      </c>
      <c r="C78" s="97"/>
      <c r="D78" s="11" t="s">
        <v>462</v>
      </c>
      <c r="E78" t="s">
        <v>463</v>
      </c>
      <c r="F78" s="10" t="s">
        <v>464</v>
      </c>
      <c r="G78" s="4" t="s">
        <v>109</v>
      </c>
      <c r="H78" s="106" t="s">
        <v>257</v>
      </c>
      <c r="I78" s="3" t="s">
        <v>206</v>
      </c>
      <c r="J78" s="8">
        <v>4.5599999999999996</v>
      </c>
      <c r="K78" s="8">
        <v>4.79</v>
      </c>
      <c r="L78" s="8">
        <v>3.04</v>
      </c>
      <c r="M78" s="8">
        <v>1.66</v>
      </c>
      <c r="N78" s="8">
        <v>1.3</v>
      </c>
      <c r="O78" s="97"/>
      <c r="P78" s="8">
        <v>0.48</v>
      </c>
      <c r="Q78" s="8">
        <v>0.93</v>
      </c>
      <c r="R78" s="8">
        <v>0.82</v>
      </c>
      <c r="S78" s="8">
        <v>0.53</v>
      </c>
      <c r="T78" s="8">
        <v>0.56999999999999995</v>
      </c>
      <c r="U78" s="97"/>
      <c r="V78" s="8">
        <v>0.91</v>
      </c>
      <c r="W78" s="8">
        <v>0.82</v>
      </c>
      <c r="X78" s="8">
        <v>1.35</v>
      </c>
      <c r="Y78" s="8">
        <v>1.28</v>
      </c>
      <c r="Z78" s="8">
        <v>1.1599999999999999</v>
      </c>
    </row>
    <row r="79" spans="1:26" x14ac:dyDescent="0.2">
      <c r="A79" s="102">
        <v>76</v>
      </c>
      <c r="B79" s="103">
        <v>616</v>
      </c>
      <c r="C79" s="97"/>
      <c r="D79" s="11" t="s">
        <v>465</v>
      </c>
      <c r="E79" t="s">
        <v>466</v>
      </c>
      <c r="F79" s="9" t="s">
        <v>467</v>
      </c>
      <c r="G79" s="4" t="s">
        <v>109</v>
      </c>
      <c r="H79" s="106" t="s">
        <v>257</v>
      </c>
      <c r="I79" s="3" t="s">
        <v>206</v>
      </c>
      <c r="J79" s="8">
        <v>4.0199999999999996</v>
      </c>
      <c r="K79" s="8">
        <v>2.38</v>
      </c>
      <c r="L79" s="8">
        <v>1.36</v>
      </c>
      <c r="M79" s="8">
        <v>0.62</v>
      </c>
      <c r="N79" s="8">
        <v>0.53</v>
      </c>
      <c r="O79" s="97"/>
      <c r="P79" s="8">
        <v>0.79</v>
      </c>
      <c r="Q79" s="8">
        <v>0.81</v>
      </c>
      <c r="R79" s="8">
        <v>0.71</v>
      </c>
      <c r="S79" s="8">
        <v>0.42</v>
      </c>
      <c r="T79" s="8">
        <v>0.28999999999999998</v>
      </c>
      <c r="U79" s="97"/>
      <c r="V79" s="8">
        <v>0.66</v>
      </c>
      <c r="W79" s="8">
        <v>0.37</v>
      </c>
      <c r="X79" s="8">
        <v>0.35</v>
      </c>
      <c r="Y79" s="8">
        <v>0.28000000000000003</v>
      </c>
      <c r="Z79" s="8">
        <v>0.23</v>
      </c>
    </row>
    <row r="80" spans="1:26" x14ac:dyDescent="0.2">
      <c r="A80" s="102">
        <v>77</v>
      </c>
      <c r="B80" s="103">
        <v>617</v>
      </c>
      <c r="C80" s="97"/>
      <c r="D80" s="11" t="s">
        <v>468</v>
      </c>
      <c r="E80" t="s">
        <v>469</v>
      </c>
      <c r="F80" s="10" t="s">
        <v>470</v>
      </c>
      <c r="G80" s="4" t="s">
        <v>109</v>
      </c>
      <c r="H80" s="106" t="s">
        <v>257</v>
      </c>
      <c r="I80" s="3" t="s">
        <v>206</v>
      </c>
      <c r="J80" s="8">
        <v>0</v>
      </c>
      <c r="K80" s="8">
        <v>0</v>
      </c>
      <c r="L80" s="8">
        <v>0</v>
      </c>
      <c r="M80" s="8">
        <v>0</v>
      </c>
      <c r="N80" s="8">
        <v>0.25</v>
      </c>
      <c r="O80" s="97"/>
      <c r="P80" s="8">
        <v>0.11</v>
      </c>
      <c r="Q80" s="8">
        <v>0.17</v>
      </c>
      <c r="R80" s="8">
        <v>0.19</v>
      </c>
      <c r="S80" s="8">
        <v>0.21</v>
      </c>
      <c r="T80" s="8">
        <v>0.19</v>
      </c>
      <c r="U80" s="97"/>
      <c r="V80" s="8">
        <v>0.02</v>
      </c>
      <c r="W80" s="8">
        <v>0.02</v>
      </c>
      <c r="X80" s="8">
        <v>0.03</v>
      </c>
      <c r="Y80" s="8">
        <v>0.03</v>
      </c>
      <c r="Z80" s="8">
        <v>0.03</v>
      </c>
    </row>
    <row r="81" spans="1:26" x14ac:dyDescent="0.2">
      <c r="A81" s="102">
        <v>78</v>
      </c>
      <c r="B81" s="103">
        <v>621</v>
      </c>
      <c r="C81" s="97"/>
      <c r="D81" s="11" t="s">
        <v>471</v>
      </c>
      <c r="E81" t="s">
        <v>472</v>
      </c>
      <c r="F81" s="10" t="s">
        <v>473</v>
      </c>
      <c r="G81" s="4" t="s">
        <v>109</v>
      </c>
      <c r="H81" s="106" t="s">
        <v>257</v>
      </c>
      <c r="I81" s="3" t="s">
        <v>206</v>
      </c>
      <c r="J81" s="8">
        <v>38.659999999999997</v>
      </c>
      <c r="K81" s="8">
        <v>29.42</v>
      </c>
      <c r="L81" s="8">
        <v>12.74</v>
      </c>
      <c r="M81" s="8">
        <v>6.56</v>
      </c>
      <c r="N81" s="8">
        <v>3.35</v>
      </c>
      <c r="O81" s="97"/>
      <c r="P81" s="8">
        <v>11.68</v>
      </c>
      <c r="Q81" s="8">
        <v>12.93</v>
      </c>
      <c r="R81" s="8">
        <v>9.0299999999999994</v>
      </c>
      <c r="S81" s="8">
        <v>6.99</v>
      </c>
      <c r="T81" s="8">
        <v>6.69</v>
      </c>
      <c r="U81" s="97"/>
      <c r="V81" s="8">
        <v>19.57</v>
      </c>
      <c r="W81" s="8">
        <v>19.84</v>
      </c>
      <c r="X81" s="8">
        <v>19.649999999999999</v>
      </c>
      <c r="Y81" s="8">
        <v>18.66</v>
      </c>
      <c r="Z81" s="8">
        <v>18.420000000000002</v>
      </c>
    </row>
    <row r="82" spans="1:26" x14ac:dyDescent="0.2">
      <c r="A82" s="102">
        <v>79</v>
      </c>
      <c r="B82" s="103">
        <v>622</v>
      </c>
      <c r="C82" s="97"/>
      <c r="D82" s="11" t="s">
        <v>474</v>
      </c>
      <c r="E82" t="s">
        <v>475</v>
      </c>
      <c r="F82" s="10" t="s">
        <v>421</v>
      </c>
      <c r="G82" s="4" t="s">
        <v>109</v>
      </c>
      <c r="H82" s="106" t="s">
        <v>257</v>
      </c>
      <c r="I82" s="3" t="s">
        <v>206</v>
      </c>
      <c r="J82" s="8">
        <v>0</v>
      </c>
      <c r="K82" s="8">
        <v>0</v>
      </c>
      <c r="L82" s="8">
        <v>0</v>
      </c>
      <c r="M82" s="8">
        <v>0</v>
      </c>
      <c r="N82" s="8">
        <v>2.23</v>
      </c>
      <c r="O82" s="97"/>
      <c r="P82" s="8">
        <v>0.28000000000000003</v>
      </c>
      <c r="Q82" s="8">
        <v>0.32</v>
      </c>
      <c r="R82" s="8">
        <v>0.3</v>
      </c>
      <c r="S82" s="8">
        <v>0.3</v>
      </c>
      <c r="T82" s="8">
        <v>0.46</v>
      </c>
      <c r="U82" s="97"/>
      <c r="V82" s="8">
        <v>0.68</v>
      </c>
      <c r="W82" s="8">
        <v>0.65</v>
      </c>
      <c r="X82" s="8">
        <v>0.93</v>
      </c>
      <c r="Y82" s="8">
        <v>0.9</v>
      </c>
      <c r="Z82" s="8">
        <v>0.96</v>
      </c>
    </row>
    <row r="83" spans="1:26" x14ac:dyDescent="0.2">
      <c r="A83" s="102">
        <v>80</v>
      </c>
      <c r="B83" s="103">
        <v>629</v>
      </c>
      <c r="C83" s="97"/>
      <c r="D83" s="11" t="s">
        <v>476</v>
      </c>
      <c r="E83" t="s">
        <v>477</v>
      </c>
      <c r="F83" s="3" t="s">
        <v>478</v>
      </c>
      <c r="G83" s="4" t="s">
        <v>109</v>
      </c>
      <c r="H83" s="106" t="s">
        <v>257</v>
      </c>
      <c r="I83" s="3" t="s">
        <v>206</v>
      </c>
      <c r="J83" s="8">
        <v>34.76</v>
      </c>
      <c r="K83" s="8">
        <v>44.2</v>
      </c>
      <c r="L83" s="8">
        <v>58.92</v>
      </c>
      <c r="M83" s="8">
        <v>45.6</v>
      </c>
      <c r="N83" s="8">
        <v>45.2</v>
      </c>
      <c r="O83" s="97"/>
      <c r="P83" s="8">
        <v>29.01</v>
      </c>
      <c r="Q83" s="8">
        <v>35.17</v>
      </c>
      <c r="R83" s="8">
        <v>43.15</v>
      </c>
      <c r="S83" s="8">
        <v>40.299999999999997</v>
      </c>
      <c r="T83" s="8">
        <v>38.76</v>
      </c>
      <c r="U83" s="97"/>
      <c r="V83" s="8">
        <v>37.909999999999997</v>
      </c>
      <c r="W83" s="8">
        <v>41.94</v>
      </c>
      <c r="X83" s="8">
        <v>47.87</v>
      </c>
      <c r="Y83" s="8">
        <v>48.55</v>
      </c>
      <c r="Z83" s="8">
        <v>48.35</v>
      </c>
    </row>
    <row r="84" spans="1:26" x14ac:dyDescent="0.2">
      <c r="A84" s="102">
        <v>81</v>
      </c>
      <c r="B84" s="103">
        <v>630</v>
      </c>
      <c r="C84" s="97"/>
      <c r="D84" s="11" t="s">
        <v>479</v>
      </c>
      <c r="E84" t="s">
        <v>480</v>
      </c>
      <c r="F84" s="3" t="s">
        <v>481</v>
      </c>
      <c r="G84" s="4" t="s">
        <v>109</v>
      </c>
      <c r="H84" s="106" t="s">
        <v>257</v>
      </c>
      <c r="I84" s="3" t="s">
        <v>206</v>
      </c>
      <c r="J84" s="8">
        <v>7.37</v>
      </c>
      <c r="K84" s="8">
        <v>10.75</v>
      </c>
      <c r="L84" s="8">
        <v>6.55</v>
      </c>
      <c r="M84" s="8">
        <v>1.23</v>
      </c>
      <c r="N84" s="8">
        <v>0.17</v>
      </c>
      <c r="O84" s="97"/>
      <c r="P84" s="8">
        <v>1.24</v>
      </c>
      <c r="Q84" s="8">
        <v>1.17</v>
      </c>
      <c r="R84" s="8">
        <v>1.28</v>
      </c>
      <c r="S84" s="8">
        <v>0.67</v>
      </c>
      <c r="T84" s="8">
        <v>0.69</v>
      </c>
      <c r="U84" s="97"/>
      <c r="V84" s="8">
        <v>3.7</v>
      </c>
      <c r="W84" s="8">
        <v>3.66</v>
      </c>
      <c r="X84" s="8">
        <v>3.39</v>
      </c>
      <c r="Y84" s="8">
        <v>2.76</v>
      </c>
      <c r="Z84" s="8">
        <v>2.64</v>
      </c>
    </row>
    <row r="85" spans="1:26" x14ac:dyDescent="0.2">
      <c r="A85" s="102">
        <v>82</v>
      </c>
      <c r="B85" s="103">
        <v>631</v>
      </c>
      <c r="C85" s="97"/>
      <c r="D85" s="11" t="s">
        <v>482</v>
      </c>
      <c r="E85" t="s">
        <v>483</v>
      </c>
      <c r="F85" s="106" t="s">
        <v>484</v>
      </c>
      <c r="G85" s="4" t="s">
        <v>109</v>
      </c>
      <c r="H85" s="106" t="s">
        <v>257</v>
      </c>
      <c r="I85" s="3" t="s">
        <v>206</v>
      </c>
      <c r="J85" s="8">
        <v>27.39</v>
      </c>
      <c r="K85" s="8">
        <v>33.450000000000003</v>
      </c>
      <c r="L85" s="8">
        <v>52.37</v>
      </c>
      <c r="M85" s="8">
        <v>44.37</v>
      </c>
      <c r="N85" s="8">
        <v>45.03</v>
      </c>
      <c r="O85" s="97"/>
      <c r="P85" s="8">
        <v>27.78</v>
      </c>
      <c r="Q85" s="8">
        <v>34</v>
      </c>
      <c r="R85" s="8">
        <v>41.88</v>
      </c>
      <c r="S85" s="8">
        <v>39.630000000000003</v>
      </c>
      <c r="T85" s="8">
        <v>38.07</v>
      </c>
      <c r="U85" s="97"/>
      <c r="V85" s="8">
        <v>33.74</v>
      </c>
      <c r="W85" s="8">
        <v>37.85</v>
      </c>
      <c r="X85" s="8">
        <v>44.04</v>
      </c>
      <c r="Y85" s="8">
        <v>45.39</v>
      </c>
      <c r="Z85" s="8">
        <v>45.29</v>
      </c>
    </row>
    <row r="86" spans="1:26" x14ac:dyDescent="0.2">
      <c r="A86" s="102">
        <v>83</v>
      </c>
      <c r="B86" s="103">
        <v>633</v>
      </c>
      <c r="C86" s="97"/>
      <c r="D86" s="11" t="s">
        <v>485</v>
      </c>
      <c r="E86" t="s">
        <v>486</v>
      </c>
      <c r="F86" s="106" t="s">
        <v>487</v>
      </c>
      <c r="G86" s="4" t="s">
        <v>109</v>
      </c>
      <c r="H86" s="106" t="s">
        <v>257</v>
      </c>
      <c r="I86" s="3" t="s">
        <v>206</v>
      </c>
      <c r="J86" s="8">
        <v>51.79</v>
      </c>
      <c r="K86" s="8">
        <v>56.06</v>
      </c>
      <c r="L86" s="8">
        <v>63.6</v>
      </c>
      <c r="M86" s="8">
        <v>58.25</v>
      </c>
      <c r="N86" s="8">
        <v>57.34</v>
      </c>
      <c r="O86" s="97"/>
      <c r="P86" s="8">
        <v>42.56</v>
      </c>
      <c r="Q86" s="8">
        <v>47.83</v>
      </c>
      <c r="R86" s="8">
        <v>54.5</v>
      </c>
      <c r="S86" s="8">
        <v>52.46</v>
      </c>
      <c r="T86" s="8">
        <v>51.97</v>
      </c>
      <c r="U86" s="97"/>
      <c r="V86" s="8">
        <v>58.44</v>
      </c>
      <c r="W86" s="8">
        <v>59.5</v>
      </c>
      <c r="X86" s="8">
        <v>63.27</v>
      </c>
      <c r="Y86" s="8">
        <v>64.739999999999995</v>
      </c>
      <c r="Z86" s="8">
        <v>65.319999999999993</v>
      </c>
    </row>
    <row r="87" spans="1:26" x14ac:dyDescent="0.2">
      <c r="A87" s="102">
        <v>84</v>
      </c>
      <c r="B87" s="103">
        <v>634</v>
      </c>
      <c r="C87" s="97"/>
      <c r="D87" s="11" t="s">
        <v>488</v>
      </c>
      <c r="E87" t="s">
        <v>489</v>
      </c>
      <c r="F87" s="3" t="s">
        <v>490</v>
      </c>
      <c r="G87" s="4" t="s">
        <v>109</v>
      </c>
      <c r="H87" s="106" t="s">
        <v>257</v>
      </c>
      <c r="I87" s="3" t="s">
        <v>206</v>
      </c>
      <c r="J87" s="8">
        <v>21.31</v>
      </c>
      <c r="K87" s="8">
        <v>20.62</v>
      </c>
      <c r="L87" s="8">
        <v>14.53</v>
      </c>
      <c r="M87" s="8">
        <v>8.31</v>
      </c>
      <c r="N87" s="8">
        <v>8.44</v>
      </c>
      <c r="O87" s="97"/>
      <c r="P87" s="8">
        <v>7.71</v>
      </c>
      <c r="Q87" s="8">
        <v>6.97</v>
      </c>
      <c r="R87" s="8">
        <v>7.04</v>
      </c>
      <c r="S87" s="8">
        <v>7.52</v>
      </c>
      <c r="T87" s="8">
        <v>6.67</v>
      </c>
      <c r="U87" s="97"/>
      <c r="V87" s="8">
        <v>12.31</v>
      </c>
      <c r="W87" s="8">
        <v>11.73</v>
      </c>
      <c r="X87" s="8">
        <v>11.38</v>
      </c>
      <c r="Y87" s="8">
        <v>10.69</v>
      </c>
      <c r="Z87" s="8">
        <v>10.44</v>
      </c>
    </row>
    <row r="88" spans="1:26" x14ac:dyDescent="0.2">
      <c r="A88" s="102">
        <v>85</v>
      </c>
      <c r="B88" s="103">
        <v>635</v>
      </c>
      <c r="C88" s="97"/>
      <c r="D88" s="11" t="s">
        <v>491</v>
      </c>
      <c r="E88" t="s">
        <v>492</v>
      </c>
      <c r="F88" s="3" t="s">
        <v>493</v>
      </c>
      <c r="G88" s="4" t="s">
        <v>109</v>
      </c>
      <c r="H88" s="106" t="s">
        <v>257</v>
      </c>
      <c r="I88" s="3" t="s">
        <v>206</v>
      </c>
      <c r="J88" s="8">
        <v>30.49</v>
      </c>
      <c r="K88" s="8">
        <v>35.44</v>
      </c>
      <c r="L88" s="8">
        <v>49.08</v>
      </c>
      <c r="M88" s="8">
        <v>49.94</v>
      </c>
      <c r="N88" s="8">
        <v>48.91</v>
      </c>
      <c r="O88" s="97"/>
      <c r="P88" s="8">
        <v>34.85</v>
      </c>
      <c r="Q88" s="8">
        <v>40.85</v>
      </c>
      <c r="R88" s="8">
        <v>47.45</v>
      </c>
      <c r="S88" s="8">
        <v>44.94</v>
      </c>
      <c r="T88" s="8">
        <v>45.3</v>
      </c>
      <c r="U88" s="97"/>
      <c r="V88" s="8">
        <v>45.5</v>
      </c>
      <c r="W88" s="8">
        <v>47.06</v>
      </c>
      <c r="X88" s="8">
        <v>51.23</v>
      </c>
      <c r="Y88" s="8">
        <v>53.48</v>
      </c>
      <c r="Z88" s="8">
        <v>54.33</v>
      </c>
    </row>
    <row r="89" spans="1:26" x14ac:dyDescent="0.2">
      <c r="A89" s="102">
        <v>86</v>
      </c>
      <c r="B89" s="103">
        <v>637</v>
      </c>
      <c r="C89" s="97"/>
      <c r="D89" s="11" t="s">
        <v>494</v>
      </c>
      <c r="E89" t="s">
        <v>495</v>
      </c>
      <c r="F89" s="9" t="s">
        <v>496</v>
      </c>
      <c r="G89" s="4" t="s">
        <v>109</v>
      </c>
      <c r="H89" s="106" t="s">
        <v>257</v>
      </c>
      <c r="I89" s="3" t="s">
        <v>206</v>
      </c>
      <c r="J89" s="8">
        <v>25.06</v>
      </c>
      <c r="K89" s="8">
        <v>31.71</v>
      </c>
      <c r="L89" s="8">
        <v>42.99</v>
      </c>
      <c r="M89" s="8">
        <v>70.28</v>
      </c>
      <c r="N89" s="8">
        <v>71.739999999999995</v>
      </c>
      <c r="O89" s="97"/>
      <c r="P89" s="8">
        <v>41.19</v>
      </c>
      <c r="Q89" s="8">
        <v>45.57</v>
      </c>
      <c r="R89" s="8">
        <v>45.47</v>
      </c>
      <c r="S89" s="8">
        <v>47.51</v>
      </c>
      <c r="T89" s="8">
        <v>48.25</v>
      </c>
      <c r="U89" s="97"/>
      <c r="V89" s="8">
        <v>50.55</v>
      </c>
      <c r="W89" s="8">
        <v>54.7</v>
      </c>
      <c r="X89" s="8">
        <v>56.83</v>
      </c>
      <c r="Y89" s="8">
        <v>58.09</v>
      </c>
      <c r="Z89" s="8">
        <v>58.55</v>
      </c>
    </row>
    <row r="90" spans="1:26" x14ac:dyDescent="0.2">
      <c r="A90" s="102">
        <v>87</v>
      </c>
      <c r="B90" s="103">
        <v>638</v>
      </c>
      <c r="C90" s="97"/>
      <c r="D90" s="11" t="s">
        <v>497</v>
      </c>
      <c r="E90" t="s">
        <v>498</v>
      </c>
      <c r="F90" s="9" t="s">
        <v>496</v>
      </c>
      <c r="G90" s="4" t="s">
        <v>499</v>
      </c>
      <c r="H90" s="106" t="s">
        <v>257</v>
      </c>
      <c r="I90" s="3" t="s">
        <v>206</v>
      </c>
      <c r="J90" s="8">
        <v>72.099999999999994</v>
      </c>
      <c r="K90" s="8">
        <v>71.739999999999995</v>
      </c>
      <c r="L90" s="8">
        <v>72.97</v>
      </c>
      <c r="M90" s="8">
        <v>154.13</v>
      </c>
      <c r="N90" s="8">
        <v>158.72999999999999</v>
      </c>
      <c r="O90" s="97"/>
      <c r="P90" s="8">
        <v>228.67</v>
      </c>
      <c r="Q90" s="8">
        <v>155.49</v>
      </c>
      <c r="R90" s="8">
        <v>108.34</v>
      </c>
      <c r="S90" s="8">
        <v>121.59</v>
      </c>
      <c r="T90" s="8">
        <v>130.28</v>
      </c>
      <c r="U90" s="97"/>
      <c r="V90" s="8">
        <v>148.54</v>
      </c>
      <c r="W90" s="8">
        <v>143.29</v>
      </c>
      <c r="X90" s="8">
        <v>125.93</v>
      </c>
      <c r="Y90" s="8">
        <v>126.48</v>
      </c>
      <c r="Z90" s="8">
        <v>128.25</v>
      </c>
    </row>
    <row r="91" spans="1:26" x14ac:dyDescent="0.2">
      <c r="A91" s="102">
        <v>88</v>
      </c>
      <c r="B91" s="103">
        <v>639</v>
      </c>
      <c r="C91" s="97"/>
      <c r="D91" s="11" t="s">
        <v>500</v>
      </c>
      <c r="E91" t="s">
        <v>483</v>
      </c>
      <c r="F91" s="10" t="s">
        <v>501</v>
      </c>
      <c r="G91" s="4" t="s">
        <v>109</v>
      </c>
      <c r="H91" s="106" t="s">
        <v>257</v>
      </c>
      <c r="I91" s="3" t="s">
        <v>206</v>
      </c>
      <c r="J91" s="8">
        <v>9.6999999999999993</v>
      </c>
      <c r="K91" s="8">
        <v>12.49</v>
      </c>
      <c r="L91" s="8">
        <v>15.93</v>
      </c>
      <c r="M91" s="8">
        <v>-24.68</v>
      </c>
      <c r="N91" s="8">
        <v>-26.54</v>
      </c>
      <c r="O91" s="97"/>
      <c r="P91" s="8">
        <v>-12.18</v>
      </c>
      <c r="Q91" s="8">
        <v>-10.4</v>
      </c>
      <c r="R91" s="8">
        <v>-2.31</v>
      </c>
      <c r="S91" s="8">
        <v>-7.21</v>
      </c>
      <c r="T91" s="8">
        <v>-9.49</v>
      </c>
      <c r="U91" s="97"/>
      <c r="V91" s="8">
        <v>-12.28</v>
      </c>
      <c r="W91" s="8">
        <v>-12.56</v>
      </c>
      <c r="X91" s="8">
        <v>-8.6999999999999993</v>
      </c>
      <c r="Y91" s="8">
        <v>-9.34</v>
      </c>
      <c r="Z91" s="8">
        <v>-10.039999999999999</v>
      </c>
    </row>
    <row r="92" spans="1:26" x14ac:dyDescent="0.2">
      <c r="A92" s="102">
        <v>89</v>
      </c>
      <c r="B92" s="103">
        <v>642</v>
      </c>
      <c r="C92" s="97"/>
      <c r="D92" s="11" t="s">
        <v>502</v>
      </c>
      <c r="E92" t="s">
        <v>466</v>
      </c>
      <c r="F92" s="9" t="s">
        <v>467</v>
      </c>
      <c r="G92" s="4" t="s">
        <v>503</v>
      </c>
      <c r="H92" s="106" t="s">
        <v>257</v>
      </c>
      <c r="I92" s="3" t="s">
        <v>206</v>
      </c>
      <c r="J92" s="8">
        <v>40.08</v>
      </c>
      <c r="K92" s="8">
        <v>24.43</v>
      </c>
      <c r="L92" s="8">
        <v>17.899999999999999</v>
      </c>
      <c r="M92" s="8">
        <v>7.02</v>
      </c>
      <c r="N92" s="8">
        <v>4.3899999999999997</v>
      </c>
      <c r="O92" s="97"/>
      <c r="P92" s="8">
        <v>7.04</v>
      </c>
      <c r="Q92" s="8">
        <v>7.73</v>
      </c>
      <c r="R92" s="8">
        <v>7.41</v>
      </c>
      <c r="S92" s="8">
        <v>4.28</v>
      </c>
      <c r="T92" s="8">
        <v>2.89</v>
      </c>
      <c r="U92" s="97"/>
      <c r="V92" s="8">
        <v>7.47</v>
      </c>
      <c r="W92" s="8">
        <v>3.93</v>
      </c>
      <c r="X92" s="8">
        <v>3.64</v>
      </c>
      <c r="Y92" s="8">
        <v>2.86</v>
      </c>
      <c r="Z92" s="8">
        <v>2.29</v>
      </c>
    </row>
    <row r="93" spans="1:26" x14ac:dyDescent="0.2">
      <c r="A93" s="102">
        <v>90</v>
      </c>
      <c r="B93" s="103">
        <v>643</v>
      </c>
      <c r="C93" s="97"/>
      <c r="D93" s="11" t="s">
        <v>504</v>
      </c>
      <c r="E93" t="s">
        <v>469</v>
      </c>
      <c r="F93" s="10" t="s">
        <v>470</v>
      </c>
      <c r="G93" s="4" t="s">
        <v>503</v>
      </c>
      <c r="H93" s="106" t="s">
        <v>257</v>
      </c>
      <c r="I93" s="3" t="s">
        <v>206</v>
      </c>
      <c r="J93" s="8">
        <v>0</v>
      </c>
      <c r="K93" s="8">
        <v>0</v>
      </c>
      <c r="L93" s="8">
        <v>0</v>
      </c>
      <c r="M93" s="8">
        <v>0</v>
      </c>
      <c r="N93" s="8">
        <v>2.06</v>
      </c>
      <c r="O93" s="97"/>
      <c r="P93" s="8">
        <v>0.91</v>
      </c>
      <c r="Q93" s="8">
        <v>1.51</v>
      </c>
      <c r="R93" s="8">
        <v>1.83</v>
      </c>
      <c r="S93" s="8">
        <v>2</v>
      </c>
      <c r="T93" s="8">
        <v>1.85</v>
      </c>
      <c r="U93" s="97"/>
      <c r="V93" s="8">
        <v>0.2</v>
      </c>
      <c r="W93" s="8">
        <v>0.25</v>
      </c>
      <c r="X93" s="8">
        <v>0.3</v>
      </c>
      <c r="Y93" s="8">
        <v>0.3</v>
      </c>
      <c r="Z93" s="8">
        <v>0.33</v>
      </c>
    </row>
    <row r="94" spans="1:26" x14ac:dyDescent="0.2">
      <c r="A94" s="102">
        <v>91</v>
      </c>
      <c r="B94" s="103">
        <v>644</v>
      </c>
      <c r="C94" s="97"/>
      <c r="D94" s="11" t="s">
        <v>505</v>
      </c>
      <c r="E94" t="s">
        <v>506</v>
      </c>
      <c r="F94" s="10" t="s">
        <v>507</v>
      </c>
      <c r="G94" s="4" t="s">
        <v>503</v>
      </c>
      <c r="H94" s="106" t="s">
        <v>257</v>
      </c>
      <c r="I94" s="3" t="s">
        <v>206</v>
      </c>
      <c r="J94" s="8">
        <v>40.08</v>
      </c>
      <c r="K94" s="8">
        <v>24.43</v>
      </c>
      <c r="L94" s="8">
        <v>17.899999999999999</v>
      </c>
      <c r="M94" s="8">
        <v>7.02</v>
      </c>
      <c r="N94" s="8">
        <v>6.45</v>
      </c>
      <c r="O94" s="97"/>
      <c r="P94" s="8">
        <v>7.95</v>
      </c>
      <c r="Q94" s="8">
        <v>9.24</v>
      </c>
      <c r="R94" s="8">
        <v>9.24</v>
      </c>
      <c r="S94" s="8">
        <v>6.28</v>
      </c>
      <c r="T94" s="8">
        <v>4.74</v>
      </c>
      <c r="U94" s="97"/>
      <c r="V94" s="8">
        <v>8.15</v>
      </c>
      <c r="W94" s="8">
        <v>4.6500000000000004</v>
      </c>
      <c r="X94" s="8">
        <v>4.47</v>
      </c>
      <c r="Y94" s="8">
        <v>3.74</v>
      </c>
      <c r="Z94" s="8">
        <v>3.18</v>
      </c>
    </row>
    <row r="95" spans="1:26" x14ac:dyDescent="0.2">
      <c r="A95" s="102">
        <v>92</v>
      </c>
      <c r="B95" s="103" t="s">
        <v>316</v>
      </c>
      <c r="C95" s="97"/>
      <c r="D95" s="11" t="s">
        <v>13</v>
      </c>
      <c r="E95" t="s">
        <v>24</v>
      </c>
      <c r="F95" s="10" t="s">
        <v>24</v>
      </c>
      <c r="G95" s="4" t="s">
        <v>23</v>
      </c>
      <c r="H95" s="106" t="s">
        <v>270</v>
      </c>
      <c r="I95" s="3" t="s">
        <v>508</v>
      </c>
      <c r="J95" s="16">
        <v>49.758083337821581</v>
      </c>
      <c r="K95" s="16">
        <v>39.916013809587042</v>
      </c>
      <c r="L95" s="16">
        <v>18.370186079378165</v>
      </c>
      <c r="M95" s="16">
        <v>17.185266764991116</v>
      </c>
      <c r="N95" s="16">
        <v>15.220613294655665</v>
      </c>
      <c r="O95" s="98"/>
      <c r="P95" s="15">
        <v>25.886364963883956</v>
      </c>
      <c r="Q95" s="15">
        <v>24.205242478090163</v>
      </c>
      <c r="R95" s="15">
        <v>16.146183742015037</v>
      </c>
      <c r="S95" s="15">
        <v>14.606688161918305</v>
      </c>
      <c r="T95" s="15">
        <v>14.628814809611216</v>
      </c>
      <c r="U95" s="98"/>
      <c r="V95" s="14">
        <v>23.990841827213945</v>
      </c>
      <c r="W95" s="14">
        <v>25.510264283956619</v>
      </c>
      <c r="X95" s="14">
        <v>23.668518826937877</v>
      </c>
      <c r="Y95" s="14">
        <v>22.6056369697286</v>
      </c>
      <c r="Z95" s="14">
        <v>22.232477595070211</v>
      </c>
    </row>
    <row r="96" spans="1:26" x14ac:dyDescent="0.2">
      <c r="A96" s="102">
        <v>93</v>
      </c>
      <c r="B96" s="103">
        <v>669</v>
      </c>
      <c r="C96" s="97"/>
      <c r="D96" s="11" t="s">
        <v>6</v>
      </c>
      <c r="E96" t="s">
        <v>5</v>
      </c>
      <c r="F96" s="10" t="s">
        <v>8</v>
      </c>
      <c r="G96" s="4" t="s">
        <v>7</v>
      </c>
      <c r="H96" s="106" t="s">
        <v>270</v>
      </c>
      <c r="I96" s="3" t="s">
        <v>508</v>
      </c>
      <c r="J96" s="8">
        <v>44.5</v>
      </c>
      <c r="K96" s="8">
        <v>41.25</v>
      </c>
      <c r="L96" s="8">
        <v>37.58</v>
      </c>
      <c r="M96" s="8">
        <v>8.0299999999999994</v>
      </c>
      <c r="N96" s="8">
        <v>4.45</v>
      </c>
      <c r="O96" s="97"/>
      <c r="P96" s="8">
        <v>22.3</v>
      </c>
      <c r="Q96" s="8">
        <v>23.7</v>
      </c>
      <c r="R96" s="8">
        <v>29.44</v>
      </c>
      <c r="S96" s="8">
        <v>27.92</v>
      </c>
      <c r="T96" s="8">
        <v>27.34</v>
      </c>
      <c r="U96" s="97"/>
      <c r="V96" s="8">
        <v>17.5</v>
      </c>
      <c r="W96" s="8">
        <v>14.17</v>
      </c>
      <c r="X96" s="8">
        <v>15.25</v>
      </c>
      <c r="Y96" s="8">
        <v>15.09</v>
      </c>
      <c r="Z96" s="8">
        <v>15.27</v>
      </c>
    </row>
    <row r="97" spans="1:26" x14ac:dyDescent="0.2">
      <c r="A97" s="102">
        <v>94</v>
      </c>
      <c r="B97" s="103">
        <v>668</v>
      </c>
      <c r="C97" s="97"/>
      <c r="D97" s="11" t="s">
        <v>21</v>
      </c>
      <c r="E97" t="s">
        <v>20</v>
      </c>
      <c r="F97" s="10" t="s">
        <v>22</v>
      </c>
      <c r="G97" s="4" t="s">
        <v>7</v>
      </c>
      <c r="H97" s="106" t="s">
        <v>270</v>
      </c>
      <c r="I97" s="3" t="s">
        <v>508</v>
      </c>
      <c r="J97" s="8">
        <v>7.46</v>
      </c>
      <c r="K97" s="8">
        <v>6.26</v>
      </c>
      <c r="L97" s="8">
        <v>10.16</v>
      </c>
      <c r="M97" s="8">
        <v>-2.46</v>
      </c>
      <c r="N97" s="8">
        <v>-3.36</v>
      </c>
      <c r="O97" s="97"/>
      <c r="P97" s="8">
        <v>1.24</v>
      </c>
      <c r="Q97" s="8">
        <v>4.2699999999999996</v>
      </c>
      <c r="R97" s="8">
        <v>9.9700000000000006</v>
      </c>
      <c r="S97" s="8">
        <v>8.64</v>
      </c>
      <c r="T97" s="8">
        <v>9.2100000000000009</v>
      </c>
      <c r="U97" s="97"/>
      <c r="V97" s="8">
        <v>5.83</v>
      </c>
      <c r="W97" s="8">
        <v>3.45</v>
      </c>
      <c r="X97" s="8">
        <v>5.4</v>
      </c>
      <c r="Y97" s="8">
        <v>6.11</v>
      </c>
      <c r="Z97" s="8">
        <v>6.57</v>
      </c>
    </row>
    <row r="98" spans="1:26" x14ac:dyDescent="0.2">
      <c r="A98" s="102">
        <v>95</v>
      </c>
      <c r="B98" s="103">
        <v>675</v>
      </c>
      <c r="C98" s="97"/>
      <c r="D98" s="11" t="s">
        <v>17</v>
      </c>
      <c r="E98" t="s">
        <v>16</v>
      </c>
      <c r="F98" s="10" t="s">
        <v>19</v>
      </c>
      <c r="G98" s="4" t="s">
        <v>18</v>
      </c>
      <c r="H98" s="106" t="s">
        <v>270</v>
      </c>
      <c r="I98" s="3" t="s">
        <v>508</v>
      </c>
      <c r="J98" s="8">
        <v>59.22</v>
      </c>
      <c r="K98" s="8">
        <v>68.349999999999994</v>
      </c>
      <c r="L98" s="8">
        <v>90.32</v>
      </c>
      <c r="M98" s="8">
        <v>93.92</v>
      </c>
      <c r="N98" s="8">
        <v>96.79</v>
      </c>
      <c r="O98" s="97"/>
      <c r="P98" s="8">
        <v>84.03</v>
      </c>
      <c r="Q98" s="8">
        <v>85.78</v>
      </c>
      <c r="R98" s="8">
        <v>95.39</v>
      </c>
      <c r="S98" s="8">
        <v>96.33</v>
      </c>
      <c r="T98" s="8">
        <v>95.29</v>
      </c>
      <c r="U98" s="97"/>
      <c r="V98" s="8">
        <v>75.09</v>
      </c>
      <c r="W98" s="8">
        <v>73.959999999999994</v>
      </c>
      <c r="X98" s="8">
        <v>75.8</v>
      </c>
      <c r="Y98" s="8">
        <v>78.33</v>
      </c>
      <c r="Z98" s="8">
        <v>79.180000000000007</v>
      </c>
    </row>
    <row r="99" spans="1:26" x14ac:dyDescent="0.2">
      <c r="A99" s="102">
        <v>96</v>
      </c>
      <c r="B99" s="103">
        <v>678</v>
      </c>
      <c r="C99" s="97"/>
      <c r="D99" s="11" t="s">
        <v>509</v>
      </c>
      <c r="E99" t="s">
        <v>510</v>
      </c>
      <c r="F99" s="9" t="s">
        <v>511</v>
      </c>
      <c r="G99" s="4" t="s">
        <v>15</v>
      </c>
      <c r="H99" s="106" t="s">
        <v>270</v>
      </c>
      <c r="I99" s="3" t="s">
        <v>508</v>
      </c>
      <c r="J99" s="8">
        <v>4.8</v>
      </c>
      <c r="K99" s="8">
        <v>2.27</v>
      </c>
      <c r="L99" s="8">
        <v>1.68</v>
      </c>
      <c r="M99" s="8">
        <v>1.05</v>
      </c>
      <c r="N99" s="8">
        <v>3.23</v>
      </c>
      <c r="O99" s="97"/>
      <c r="P99" s="8">
        <v>1.96</v>
      </c>
      <c r="Q99" s="8">
        <v>1.42</v>
      </c>
      <c r="R99" s="8">
        <v>2.14</v>
      </c>
      <c r="S99" s="8">
        <v>2.21</v>
      </c>
      <c r="T99" s="8">
        <v>2.57</v>
      </c>
      <c r="U99" s="97"/>
      <c r="V99" s="8">
        <v>2.73</v>
      </c>
      <c r="W99" s="8">
        <v>2.27</v>
      </c>
      <c r="X99" s="8">
        <v>2.34</v>
      </c>
      <c r="Y99" s="8">
        <v>2.56</v>
      </c>
      <c r="Z99" s="8">
        <v>2.66</v>
      </c>
    </row>
    <row r="100" spans="1:26" x14ac:dyDescent="0.2">
      <c r="A100" s="102">
        <v>97</v>
      </c>
      <c r="B100" s="103">
        <v>751</v>
      </c>
      <c r="C100" s="97"/>
      <c r="D100" s="11" t="s">
        <v>512</v>
      </c>
      <c r="E100" t="s">
        <v>513</v>
      </c>
      <c r="F100" s="10" t="s">
        <v>514</v>
      </c>
      <c r="G100" s="4" t="s">
        <v>515</v>
      </c>
      <c r="H100" s="106" t="s">
        <v>270</v>
      </c>
      <c r="I100" s="3" t="s">
        <v>508</v>
      </c>
      <c r="J100" s="8">
        <v>8</v>
      </c>
      <c r="K100" s="8">
        <v>9.84</v>
      </c>
      <c r="L100" s="8">
        <v>20.95</v>
      </c>
      <c r="M100" s="8">
        <v>29.46</v>
      </c>
      <c r="N100" s="8">
        <v>29.75</v>
      </c>
      <c r="O100" s="97"/>
      <c r="P100" s="8">
        <v>40.03</v>
      </c>
      <c r="Q100" s="8">
        <v>38.53</v>
      </c>
      <c r="R100" s="8">
        <v>36.450000000000003</v>
      </c>
      <c r="S100" s="8">
        <v>43.24</v>
      </c>
      <c r="T100" s="8">
        <v>42.54</v>
      </c>
      <c r="U100" s="97"/>
      <c r="V100" s="8">
        <v>44.86</v>
      </c>
      <c r="W100" s="8">
        <v>42.49</v>
      </c>
      <c r="X100" s="8">
        <v>39.75</v>
      </c>
      <c r="Y100" s="8">
        <v>40.9</v>
      </c>
      <c r="Z100" s="8">
        <v>40.090000000000003</v>
      </c>
    </row>
    <row r="101" spans="1:26" x14ac:dyDescent="0.2">
      <c r="A101" s="102">
        <v>98</v>
      </c>
      <c r="B101" s="103">
        <v>210</v>
      </c>
      <c r="C101" s="97"/>
      <c r="D101" s="11" t="s">
        <v>516</v>
      </c>
      <c r="E101" t="s">
        <v>517</v>
      </c>
      <c r="F101" s="56" t="s">
        <v>518</v>
      </c>
      <c r="G101" s="107" t="s">
        <v>519</v>
      </c>
      <c r="H101" s="108" t="s">
        <v>520</v>
      </c>
      <c r="I101" s="109" t="s">
        <v>521</v>
      </c>
      <c r="J101" s="99" t="s">
        <v>0</v>
      </c>
      <c r="K101" s="99" t="s">
        <v>0</v>
      </c>
      <c r="L101" s="99" t="s">
        <v>0</v>
      </c>
      <c r="M101" s="99" t="s">
        <v>0</v>
      </c>
      <c r="N101" s="99" t="s">
        <v>0</v>
      </c>
      <c r="O101" s="97"/>
      <c r="P101" s="99">
        <v>0</v>
      </c>
      <c r="Q101" s="99">
        <v>100</v>
      </c>
      <c r="R101" s="99">
        <v>100</v>
      </c>
      <c r="S101" s="99">
        <v>100</v>
      </c>
      <c r="T101" s="99">
        <v>50</v>
      </c>
      <c r="U101" s="97"/>
      <c r="V101" s="99">
        <v>1.66</v>
      </c>
      <c r="W101" s="99">
        <v>2.5499999999999998</v>
      </c>
      <c r="X101" s="99">
        <v>2.02</v>
      </c>
      <c r="Y101" s="99">
        <v>3.05</v>
      </c>
      <c r="Z101" s="99">
        <v>3.1</v>
      </c>
    </row>
    <row r="102" spans="1:26" x14ac:dyDescent="0.2">
      <c r="A102" s="102">
        <v>99</v>
      </c>
      <c r="B102" s="103">
        <v>211</v>
      </c>
      <c r="C102" s="97"/>
      <c r="D102" s="11" t="s">
        <v>522</v>
      </c>
      <c r="E102" t="s">
        <v>523</v>
      </c>
      <c r="F102" s="56" t="s">
        <v>524</v>
      </c>
      <c r="G102" s="107" t="s">
        <v>519</v>
      </c>
      <c r="H102" s="108" t="s">
        <v>520</v>
      </c>
      <c r="I102" s="109" t="s">
        <v>521</v>
      </c>
      <c r="J102" s="99" t="s">
        <v>0</v>
      </c>
      <c r="K102" s="99" t="s">
        <v>0</v>
      </c>
      <c r="L102" s="99" t="s">
        <v>0</v>
      </c>
      <c r="M102" s="99" t="s">
        <v>0</v>
      </c>
      <c r="N102" s="99" t="s">
        <v>0</v>
      </c>
      <c r="O102" s="97"/>
      <c r="P102" s="99">
        <v>0</v>
      </c>
      <c r="Q102" s="99">
        <v>100</v>
      </c>
      <c r="R102" s="99">
        <v>100</v>
      </c>
      <c r="S102" s="99">
        <v>100</v>
      </c>
      <c r="T102" s="99">
        <v>50</v>
      </c>
      <c r="U102" s="97"/>
      <c r="V102" s="99">
        <v>1.66</v>
      </c>
      <c r="W102" s="99">
        <v>2.5499999999999998</v>
      </c>
      <c r="X102" s="99">
        <v>2.29</v>
      </c>
      <c r="Y102" s="99">
        <v>3.05</v>
      </c>
      <c r="Z102" s="99">
        <v>3.1</v>
      </c>
    </row>
    <row r="103" spans="1:26" x14ac:dyDescent="0.2">
      <c r="A103" s="102">
        <v>100</v>
      </c>
      <c r="B103" s="103">
        <v>212</v>
      </c>
      <c r="C103" s="97"/>
      <c r="D103" s="11" t="s">
        <v>525</v>
      </c>
      <c r="E103" t="s">
        <v>526</v>
      </c>
      <c r="F103" s="56" t="s">
        <v>527</v>
      </c>
      <c r="G103" s="107" t="s">
        <v>519</v>
      </c>
      <c r="H103" s="108" t="s">
        <v>520</v>
      </c>
      <c r="I103" s="109" t="s">
        <v>521</v>
      </c>
      <c r="J103" s="99" t="s">
        <v>0</v>
      </c>
      <c r="K103" s="99" t="s">
        <v>0</v>
      </c>
      <c r="L103" s="99" t="s">
        <v>0</v>
      </c>
      <c r="M103" s="99" t="s">
        <v>0</v>
      </c>
      <c r="N103" s="99" t="s">
        <v>0</v>
      </c>
      <c r="O103" s="97"/>
      <c r="P103" s="99">
        <v>0</v>
      </c>
      <c r="Q103" s="99">
        <v>0</v>
      </c>
      <c r="R103" s="99">
        <v>0</v>
      </c>
      <c r="S103" s="99">
        <v>0</v>
      </c>
      <c r="T103" s="99">
        <v>0</v>
      </c>
      <c r="U103" s="97"/>
      <c r="V103" s="99">
        <v>0</v>
      </c>
      <c r="W103" s="99">
        <v>0</v>
      </c>
      <c r="X103" s="99">
        <v>0.01</v>
      </c>
      <c r="Y103" s="99">
        <v>0</v>
      </c>
      <c r="Z103" s="99">
        <v>0</v>
      </c>
    </row>
    <row r="104" spans="1:26" x14ac:dyDescent="0.2">
      <c r="A104" s="102">
        <v>101</v>
      </c>
      <c r="B104" s="103">
        <v>213</v>
      </c>
      <c r="C104" s="97"/>
      <c r="D104" s="11" t="s">
        <v>528</v>
      </c>
      <c r="E104" t="s">
        <v>529</v>
      </c>
      <c r="F104" s="56" t="s">
        <v>530</v>
      </c>
      <c r="G104" s="107" t="s">
        <v>519</v>
      </c>
      <c r="H104" s="108" t="s">
        <v>520</v>
      </c>
      <c r="I104" s="109" t="s">
        <v>521</v>
      </c>
      <c r="J104" s="99" t="s">
        <v>0</v>
      </c>
      <c r="K104" s="99" t="s">
        <v>0</v>
      </c>
      <c r="L104" s="99" t="s">
        <v>0</v>
      </c>
      <c r="M104" s="99" t="s">
        <v>0</v>
      </c>
      <c r="N104" s="99" t="s">
        <v>0</v>
      </c>
      <c r="O104" s="97"/>
      <c r="P104" s="99">
        <v>0</v>
      </c>
      <c r="Q104" s="99">
        <v>0</v>
      </c>
      <c r="R104" s="99">
        <v>0</v>
      </c>
      <c r="S104" s="99">
        <v>0</v>
      </c>
      <c r="T104" s="99">
        <v>0</v>
      </c>
      <c r="U104" s="97"/>
      <c r="V104" s="99">
        <v>0</v>
      </c>
      <c r="W104" s="99">
        <v>0</v>
      </c>
      <c r="X104" s="99">
        <v>0</v>
      </c>
      <c r="Y104" s="99">
        <v>0</v>
      </c>
      <c r="Z104" s="99">
        <v>0</v>
      </c>
    </row>
    <row r="105" spans="1:26" x14ac:dyDescent="0.2">
      <c r="A105" s="102">
        <v>102</v>
      </c>
      <c r="B105" s="103">
        <v>214</v>
      </c>
      <c r="C105" s="97"/>
      <c r="D105" s="11" t="s">
        <v>531</v>
      </c>
      <c r="E105" t="s">
        <v>532</v>
      </c>
      <c r="F105" s="56" t="s">
        <v>533</v>
      </c>
      <c r="G105" s="107" t="s">
        <v>519</v>
      </c>
      <c r="H105" s="108" t="s">
        <v>520</v>
      </c>
      <c r="I105" s="109" t="s">
        <v>521</v>
      </c>
      <c r="J105" s="99" t="s">
        <v>0</v>
      </c>
      <c r="K105" s="99" t="s">
        <v>0</v>
      </c>
      <c r="L105" s="99" t="s">
        <v>0</v>
      </c>
      <c r="M105" s="99" t="s">
        <v>0</v>
      </c>
      <c r="N105" s="99" t="s">
        <v>0</v>
      </c>
      <c r="O105" s="97"/>
      <c r="P105" s="99">
        <v>0</v>
      </c>
      <c r="Q105" s="99">
        <v>0</v>
      </c>
      <c r="R105" s="99">
        <v>0</v>
      </c>
      <c r="S105" s="99">
        <v>0</v>
      </c>
      <c r="T105" s="99">
        <v>50</v>
      </c>
      <c r="U105" s="97"/>
      <c r="V105" s="99">
        <v>6.27</v>
      </c>
      <c r="W105" s="99">
        <v>6.24</v>
      </c>
      <c r="X105" s="99">
        <v>10.98</v>
      </c>
      <c r="Y105" s="99">
        <v>10.31</v>
      </c>
      <c r="Z105" s="99">
        <v>13.8</v>
      </c>
    </row>
    <row r="106" spans="1:26" x14ac:dyDescent="0.2">
      <c r="A106" s="102">
        <v>103</v>
      </c>
      <c r="B106" s="103">
        <v>215</v>
      </c>
      <c r="C106" s="97"/>
      <c r="D106" s="11" t="s">
        <v>534</v>
      </c>
      <c r="E106" t="s">
        <v>523</v>
      </c>
      <c r="F106" s="56" t="s">
        <v>535</v>
      </c>
      <c r="G106" s="107" t="s">
        <v>519</v>
      </c>
      <c r="H106" s="108" t="s">
        <v>520</v>
      </c>
      <c r="I106" s="109" t="s">
        <v>521</v>
      </c>
      <c r="J106" s="99" t="s">
        <v>0</v>
      </c>
      <c r="K106" s="99" t="s">
        <v>0</v>
      </c>
      <c r="L106" s="99" t="s">
        <v>0</v>
      </c>
      <c r="M106" s="99" t="s">
        <v>0</v>
      </c>
      <c r="N106" s="99" t="s">
        <v>0</v>
      </c>
      <c r="O106" s="97"/>
      <c r="P106" s="99">
        <v>0</v>
      </c>
      <c r="Q106" s="99">
        <v>0</v>
      </c>
      <c r="R106" s="99">
        <v>0</v>
      </c>
      <c r="S106" s="99">
        <v>0</v>
      </c>
      <c r="T106" s="99">
        <v>50</v>
      </c>
      <c r="U106" s="97"/>
      <c r="V106" s="99">
        <v>11.12</v>
      </c>
      <c r="W106" s="99">
        <v>8.2799999999999994</v>
      </c>
      <c r="X106" s="99">
        <v>12.33</v>
      </c>
      <c r="Y106" s="99">
        <v>10.76</v>
      </c>
      <c r="Z106" s="99">
        <v>14.21</v>
      </c>
    </row>
    <row r="107" spans="1:26" x14ac:dyDescent="0.2">
      <c r="A107" s="102">
        <v>104</v>
      </c>
      <c r="B107" s="103">
        <v>216</v>
      </c>
      <c r="C107" s="97"/>
      <c r="D107" s="11" t="s">
        <v>536</v>
      </c>
      <c r="E107" t="s">
        <v>526</v>
      </c>
      <c r="F107" s="56" t="s">
        <v>537</v>
      </c>
      <c r="G107" s="107" t="s">
        <v>519</v>
      </c>
      <c r="H107" s="108" t="s">
        <v>520</v>
      </c>
      <c r="I107" s="109" t="s">
        <v>521</v>
      </c>
      <c r="J107" s="99" t="s">
        <v>0</v>
      </c>
      <c r="K107" s="99" t="s">
        <v>0</v>
      </c>
      <c r="L107" s="99" t="s">
        <v>0</v>
      </c>
      <c r="M107" s="99" t="s">
        <v>0</v>
      </c>
      <c r="N107" s="99" t="s">
        <v>0</v>
      </c>
      <c r="O107" s="97"/>
      <c r="P107" s="99">
        <v>0</v>
      </c>
      <c r="Q107" s="99">
        <v>0</v>
      </c>
      <c r="R107" s="99">
        <v>0</v>
      </c>
      <c r="S107" s="99">
        <v>0</v>
      </c>
      <c r="T107" s="99">
        <v>0</v>
      </c>
      <c r="U107" s="97"/>
      <c r="V107" s="99">
        <v>0.84</v>
      </c>
      <c r="W107" s="99">
        <v>0.8</v>
      </c>
      <c r="X107" s="99">
        <v>0.76</v>
      </c>
      <c r="Y107" s="99">
        <v>0.25</v>
      </c>
      <c r="Z107" s="99">
        <v>0.01</v>
      </c>
    </row>
    <row r="108" spans="1:26" x14ac:dyDescent="0.2">
      <c r="A108" s="102">
        <v>105</v>
      </c>
      <c r="B108" s="103">
        <v>217</v>
      </c>
      <c r="C108" s="97"/>
      <c r="D108" s="11" t="s">
        <v>538</v>
      </c>
      <c r="E108" t="s">
        <v>529</v>
      </c>
      <c r="F108" s="56" t="s">
        <v>539</v>
      </c>
      <c r="G108" s="107" t="s">
        <v>519</v>
      </c>
      <c r="H108" s="108" t="s">
        <v>520</v>
      </c>
      <c r="I108" s="109" t="s">
        <v>521</v>
      </c>
      <c r="J108" s="99" t="s">
        <v>0</v>
      </c>
      <c r="K108" s="99" t="s">
        <v>0</v>
      </c>
      <c r="L108" s="99" t="s">
        <v>0</v>
      </c>
      <c r="M108" s="99" t="s">
        <v>0</v>
      </c>
      <c r="N108" s="99" t="s">
        <v>0</v>
      </c>
      <c r="O108" s="97"/>
      <c r="P108" s="99">
        <v>0</v>
      </c>
      <c r="Q108" s="99">
        <v>0</v>
      </c>
      <c r="R108" s="99">
        <v>0</v>
      </c>
      <c r="S108" s="99">
        <v>0</v>
      </c>
      <c r="T108" s="99">
        <v>0</v>
      </c>
      <c r="U108" s="97"/>
      <c r="V108" s="99">
        <v>0.83</v>
      </c>
      <c r="W108" s="99">
        <v>0.6</v>
      </c>
      <c r="X108" s="99">
        <v>0.83</v>
      </c>
      <c r="Y108" s="99">
        <v>0.81</v>
      </c>
      <c r="Z108" s="99">
        <v>0.78</v>
      </c>
    </row>
    <row r="109" spans="1:26" x14ac:dyDescent="0.2">
      <c r="A109" s="102">
        <v>106</v>
      </c>
      <c r="B109" s="103">
        <v>256</v>
      </c>
      <c r="C109" s="97"/>
      <c r="D109" s="11" t="s">
        <v>540</v>
      </c>
      <c r="E109" t="s">
        <v>541</v>
      </c>
      <c r="F109" s="10" t="s">
        <v>542</v>
      </c>
      <c r="G109" s="4" t="s">
        <v>11</v>
      </c>
      <c r="H109" s="106" t="s">
        <v>269</v>
      </c>
      <c r="I109" s="3" t="s">
        <v>415</v>
      </c>
      <c r="J109" s="8">
        <v>0</v>
      </c>
      <c r="K109" s="8">
        <v>0.01</v>
      </c>
      <c r="L109" s="8">
        <v>0.03</v>
      </c>
      <c r="M109" s="8">
        <v>0.76</v>
      </c>
      <c r="N109" s="8">
        <v>1.1299999999999999</v>
      </c>
      <c r="O109" s="97"/>
      <c r="P109" s="8">
        <v>0.39</v>
      </c>
      <c r="Q109" s="8">
        <v>0.51</v>
      </c>
      <c r="R109" s="8">
        <v>0.38</v>
      </c>
      <c r="S109" s="8">
        <v>0.53</v>
      </c>
      <c r="T109" s="8">
        <v>0.79</v>
      </c>
      <c r="U109" s="97"/>
      <c r="V109" s="8">
        <v>0.19</v>
      </c>
      <c r="W109" s="8">
        <v>0.28000000000000003</v>
      </c>
      <c r="X109" s="8">
        <v>0.22</v>
      </c>
      <c r="Y109" s="8">
        <v>0.14000000000000001</v>
      </c>
      <c r="Z109" s="8">
        <v>0.18</v>
      </c>
    </row>
    <row r="110" spans="1:26" x14ac:dyDescent="0.2">
      <c r="A110" s="102">
        <v>107</v>
      </c>
      <c r="B110" s="103">
        <v>265</v>
      </c>
      <c r="C110" s="97"/>
      <c r="D110" s="11" t="s">
        <v>543</v>
      </c>
      <c r="E110" t="s">
        <v>544</v>
      </c>
      <c r="F110" s="10" t="s">
        <v>545</v>
      </c>
      <c r="G110" s="4" t="s">
        <v>11</v>
      </c>
      <c r="H110" s="106" t="s">
        <v>269</v>
      </c>
      <c r="I110" s="3" t="s">
        <v>415</v>
      </c>
      <c r="J110" s="8">
        <v>39.96</v>
      </c>
      <c r="K110" s="8">
        <v>33.67</v>
      </c>
      <c r="L110" s="8">
        <v>21.11</v>
      </c>
      <c r="M110" s="8">
        <v>8.6999999999999993</v>
      </c>
      <c r="N110" s="8">
        <v>4.4400000000000004</v>
      </c>
      <c r="O110" s="97"/>
      <c r="P110" s="8">
        <v>11.09</v>
      </c>
      <c r="Q110" s="8">
        <v>12.76</v>
      </c>
      <c r="R110" s="8">
        <v>10.78</v>
      </c>
      <c r="S110" s="8">
        <v>7.67</v>
      </c>
      <c r="T110" s="8">
        <v>6.76</v>
      </c>
      <c r="U110" s="97"/>
      <c r="V110" s="8">
        <v>18.88</v>
      </c>
      <c r="W110" s="8">
        <v>19.93</v>
      </c>
      <c r="X110" s="8">
        <v>20.059999999999999</v>
      </c>
      <c r="Y110" s="8">
        <v>19.27</v>
      </c>
      <c r="Z110" s="8">
        <v>18.59</v>
      </c>
    </row>
    <row r="111" spans="1:26" x14ac:dyDescent="0.2">
      <c r="A111" s="102">
        <v>108</v>
      </c>
      <c r="B111" s="103">
        <v>271</v>
      </c>
      <c r="C111" s="97"/>
      <c r="D111" s="11" t="s">
        <v>546</v>
      </c>
      <c r="E111" t="s">
        <v>547</v>
      </c>
      <c r="F111" s="9" t="s">
        <v>548</v>
      </c>
      <c r="G111" s="4" t="s">
        <v>11</v>
      </c>
      <c r="H111" s="106" t="s">
        <v>269</v>
      </c>
      <c r="I111" s="3" t="s">
        <v>415</v>
      </c>
      <c r="J111" s="8">
        <v>0</v>
      </c>
      <c r="K111" s="8">
        <v>0</v>
      </c>
      <c r="L111" s="8">
        <v>0.09</v>
      </c>
      <c r="M111" s="8">
        <v>0.04</v>
      </c>
      <c r="N111" s="8">
        <v>0</v>
      </c>
      <c r="O111" s="97"/>
      <c r="P111" s="8">
        <v>0.57999999999999996</v>
      </c>
      <c r="Q111" s="8">
        <v>0.38</v>
      </c>
      <c r="R111" s="8">
        <v>0.27</v>
      </c>
      <c r="S111" s="8">
        <v>0.2</v>
      </c>
      <c r="T111" s="8">
        <v>0.16</v>
      </c>
      <c r="U111" s="97"/>
      <c r="V111" s="8">
        <v>0.82</v>
      </c>
      <c r="W111" s="8">
        <v>0.7</v>
      </c>
      <c r="X111" s="8">
        <v>0.53</v>
      </c>
      <c r="Y111" s="8">
        <v>0.4</v>
      </c>
      <c r="Z111" s="8">
        <v>0.32</v>
      </c>
    </row>
    <row r="112" spans="1:26" x14ac:dyDescent="0.2">
      <c r="A112" s="102">
        <v>109</v>
      </c>
      <c r="B112" s="103">
        <v>440</v>
      </c>
      <c r="C112" s="97"/>
      <c r="D112" s="11" t="s">
        <v>549</v>
      </c>
      <c r="E112" t="s">
        <v>550</v>
      </c>
      <c r="F112" s="10" t="s">
        <v>551</v>
      </c>
      <c r="G112" s="4" t="s">
        <v>364</v>
      </c>
      <c r="H112" s="106" t="s">
        <v>269</v>
      </c>
      <c r="I112" s="3" t="s">
        <v>365</v>
      </c>
      <c r="J112" s="8">
        <v>386.22</v>
      </c>
      <c r="K112" s="8">
        <v>429.17</v>
      </c>
      <c r="L112" s="8">
        <v>499.06</v>
      </c>
      <c r="M112" s="8">
        <v>425.36</v>
      </c>
      <c r="N112" s="8">
        <v>319.13</v>
      </c>
      <c r="O112" s="97"/>
      <c r="P112" s="8">
        <v>339.49</v>
      </c>
      <c r="Q112" s="8">
        <v>342.35</v>
      </c>
      <c r="R112" s="8">
        <v>362.06</v>
      </c>
      <c r="S112" s="8">
        <v>361.24</v>
      </c>
      <c r="T112" s="8">
        <v>361.97</v>
      </c>
      <c r="U112" s="97"/>
      <c r="V112" s="8">
        <v>271.06</v>
      </c>
      <c r="W112" s="8">
        <v>259.73</v>
      </c>
      <c r="X112" s="8">
        <v>258.68</v>
      </c>
      <c r="Y112" s="8">
        <v>256.33</v>
      </c>
      <c r="Z112" s="8">
        <v>252.15</v>
      </c>
    </row>
    <row r="113" spans="1:26" x14ac:dyDescent="0.2">
      <c r="A113" s="102">
        <v>110</v>
      </c>
      <c r="B113" s="103">
        <v>788</v>
      </c>
      <c r="C113" s="97"/>
      <c r="D113" s="11" t="s">
        <v>552</v>
      </c>
      <c r="E113" t="s">
        <v>553</v>
      </c>
      <c r="F113" s="10" t="s">
        <v>554</v>
      </c>
      <c r="G113" s="4" t="s">
        <v>555</v>
      </c>
      <c r="H113" s="106" t="s">
        <v>269</v>
      </c>
      <c r="I113" s="3" t="s">
        <v>556</v>
      </c>
      <c r="J113" s="8">
        <v>0</v>
      </c>
      <c r="K113" s="8">
        <v>0</v>
      </c>
      <c r="L113" s="8">
        <v>0</v>
      </c>
      <c r="M113" s="8">
        <v>0</v>
      </c>
      <c r="N113" s="8">
        <v>1.86</v>
      </c>
      <c r="O113" s="97"/>
      <c r="P113" s="8">
        <v>0.52</v>
      </c>
      <c r="Q113" s="8">
        <v>0.75</v>
      </c>
      <c r="R113" s="8">
        <v>1.1100000000000001</v>
      </c>
      <c r="S113" s="8">
        <v>1.42</v>
      </c>
      <c r="T113" s="8">
        <v>1.46</v>
      </c>
      <c r="U113" s="97"/>
      <c r="V113" s="8">
        <v>0.17</v>
      </c>
      <c r="W113" s="8">
        <v>0.22</v>
      </c>
      <c r="X113" s="8">
        <v>0.25</v>
      </c>
      <c r="Y113" s="8">
        <v>0.24</v>
      </c>
      <c r="Z113" s="8">
        <v>0.27</v>
      </c>
    </row>
    <row r="114" spans="1:26" x14ac:dyDescent="0.2">
      <c r="A114" s="102">
        <v>111</v>
      </c>
      <c r="B114" s="103">
        <v>6</v>
      </c>
      <c r="C114" s="97"/>
      <c r="D114" s="11" t="s">
        <v>557</v>
      </c>
      <c r="E114" t="s">
        <v>558</v>
      </c>
      <c r="F114" s="10" t="s">
        <v>559</v>
      </c>
      <c r="G114" s="4" t="s">
        <v>11</v>
      </c>
      <c r="H114" s="106" t="s">
        <v>560</v>
      </c>
      <c r="I114" s="3" t="s">
        <v>561</v>
      </c>
      <c r="J114" s="8">
        <v>4.33</v>
      </c>
      <c r="K114" s="8">
        <v>4.18</v>
      </c>
      <c r="L114" s="8">
        <v>4.28</v>
      </c>
      <c r="M114" s="8">
        <v>4.4000000000000004</v>
      </c>
      <c r="N114" s="8">
        <v>4.49</v>
      </c>
      <c r="O114" s="97"/>
      <c r="P114" s="8">
        <v>4.58</v>
      </c>
      <c r="Q114" s="8">
        <v>4.51</v>
      </c>
      <c r="R114" s="8">
        <v>4.33</v>
      </c>
      <c r="S114" s="8">
        <v>4.34</v>
      </c>
      <c r="T114" s="8">
        <v>4.25</v>
      </c>
      <c r="U114" s="97"/>
      <c r="V114" s="8">
        <v>4.5</v>
      </c>
      <c r="W114" s="8">
        <v>4.2300000000000004</v>
      </c>
      <c r="X114" s="8">
        <v>4</v>
      </c>
      <c r="Y114" s="8">
        <v>3.97</v>
      </c>
      <c r="Z114" s="8">
        <v>3.89</v>
      </c>
    </row>
    <row r="115" spans="1:26" x14ac:dyDescent="0.2">
      <c r="A115" s="102">
        <v>112</v>
      </c>
      <c r="B115" s="103">
        <v>7</v>
      </c>
      <c r="C115" s="97"/>
      <c r="D115" s="11" t="s">
        <v>562</v>
      </c>
      <c r="E115" t="s">
        <v>563</v>
      </c>
      <c r="F115" s="10" t="s">
        <v>564</v>
      </c>
      <c r="G115" s="4" t="s">
        <v>11</v>
      </c>
      <c r="H115" s="106" t="s">
        <v>560</v>
      </c>
      <c r="I115" s="3" t="s">
        <v>561</v>
      </c>
      <c r="J115" s="8">
        <v>1.1499999999999999</v>
      </c>
      <c r="K115" s="8">
        <v>1</v>
      </c>
      <c r="L115" s="8">
        <v>0.77</v>
      </c>
      <c r="M115" s="8">
        <v>0.83</v>
      </c>
      <c r="N115" s="8">
        <v>0.83</v>
      </c>
      <c r="O115" s="97"/>
      <c r="P115" s="8">
        <v>0.77</v>
      </c>
      <c r="Q115" s="8">
        <v>0.64</v>
      </c>
      <c r="R115" s="8">
        <v>0.5</v>
      </c>
      <c r="S115" s="8">
        <v>0.49</v>
      </c>
      <c r="T115" s="8">
        <v>0.51</v>
      </c>
      <c r="U115" s="97"/>
      <c r="V115" s="8">
        <v>0.9</v>
      </c>
      <c r="W115" s="8">
        <v>0.66</v>
      </c>
      <c r="X115" s="8">
        <v>0.5</v>
      </c>
      <c r="Y115" s="8">
        <v>0.43</v>
      </c>
      <c r="Z115" s="8">
        <v>0.4</v>
      </c>
    </row>
    <row r="116" spans="1:26" x14ac:dyDescent="0.2">
      <c r="A116" s="102">
        <v>113</v>
      </c>
      <c r="B116" s="103">
        <v>8</v>
      </c>
      <c r="C116" s="97"/>
      <c r="D116" s="11" t="s">
        <v>565</v>
      </c>
      <c r="E116" t="s">
        <v>566</v>
      </c>
      <c r="F116" s="10" t="s">
        <v>567</v>
      </c>
      <c r="G116" s="4" t="s">
        <v>11</v>
      </c>
      <c r="H116" s="106" t="s">
        <v>560</v>
      </c>
      <c r="I116" s="3" t="s">
        <v>561</v>
      </c>
      <c r="J116" s="8">
        <v>3.17</v>
      </c>
      <c r="K116" s="8">
        <v>3.18</v>
      </c>
      <c r="L116" s="8">
        <v>3.51</v>
      </c>
      <c r="M116" s="8">
        <v>3.57</v>
      </c>
      <c r="N116" s="8">
        <v>3.66</v>
      </c>
      <c r="O116" s="97"/>
      <c r="P116" s="8">
        <v>3.81</v>
      </c>
      <c r="Q116" s="8">
        <v>3.87</v>
      </c>
      <c r="R116" s="8">
        <v>3.83</v>
      </c>
      <c r="S116" s="8">
        <v>3.85</v>
      </c>
      <c r="T116" s="8">
        <v>3.75</v>
      </c>
      <c r="U116" s="97"/>
      <c r="V116" s="8">
        <v>3.6</v>
      </c>
      <c r="W116" s="8">
        <v>3.56</v>
      </c>
      <c r="X116" s="8">
        <v>3.49</v>
      </c>
      <c r="Y116" s="8">
        <v>3.53</v>
      </c>
      <c r="Z116" s="8">
        <v>3.48</v>
      </c>
    </row>
    <row r="117" spans="1:26" x14ac:dyDescent="0.2">
      <c r="A117" s="102">
        <v>114</v>
      </c>
      <c r="B117" s="103">
        <v>9</v>
      </c>
      <c r="C117" s="97"/>
      <c r="D117" s="11" t="s">
        <v>26</v>
      </c>
      <c r="E117" t="s">
        <v>25</v>
      </c>
      <c r="F117" s="10" t="s">
        <v>27</v>
      </c>
      <c r="G117" s="4" t="s">
        <v>11</v>
      </c>
      <c r="H117" s="106" t="s">
        <v>560</v>
      </c>
      <c r="I117" s="3" t="s">
        <v>561</v>
      </c>
      <c r="J117" s="8">
        <v>0.37</v>
      </c>
      <c r="K117" s="8">
        <v>0.61</v>
      </c>
      <c r="L117" s="8">
        <v>0.6</v>
      </c>
      <c r="M117" s="8">
        <v>0.7</v>
      </c>
      <c r="N117" s="8">
        <v>0.55000000000000004</v>
      </c>
      <c r="O117" s="97"/>
      <c r="P117" s="8">
        <v>0.67</v>
      </c>
      <c r="Q117" s="8">
        <v>0.64</v>
      </c>
      <c r="R117" s="8">
        <v>0.79</v>
      </c>
      <c r="S117" s="8">
        <v>0.7</v>
      </c>
      <c r="T117" s="8">
        <v>0.62</v>
      </c>
      <c r="U117" s="97"/>
      <c r="V117" s="8">
        <v>0.7</v>
      </c>
      <c r="W117" s="8">
        <v>0.78</v>
      </c>
      <c r="X117" s="8">
        <v>0.78</v>
      </c>
      <c r="Y117" s="8">
        <v>0.75</v>
      </c>
      <c r="Z117" s="8">
        <v>0.77</v>
      </c>
    </row>
    <row r="118" spans="1:26" x14ac:dyDescent="0.2">
      <c r="A118" s="102">
        <v>115</v>
      </c>
      <c r="B118" s="103">
        <v>10</v>
      </c>
      <c r="C118" s="97"/>
      <c r="D118" s="11" t="s">
        <v>39</v>
      </c>
      <c r="E118" t="s">
        <v>38</v>
      </c>
      <c r="F118" s="9" t="s">
        <v>40</v>
      </c>
      <c r="G118" s="4" t="s">
        <v>11</v>
      </c>
      <c r="H118" s="106" t="s">
        <v>560</v>
      </c>
      <c r="I118" s="3" t="s">
        <v>561</v>
      </c>
      <c r="J118" s="8">
        <v>1.96</v>
      </c>
      <c r="K118" s="8">
        <v>2</v>
      </c>
      <c r="L118" s="8">
        <v>2.46</v>
      </c>
      <c r="M118" s="8">
        <v>2.4700000000000002</v>
      </c>
      <c r="N118" s="8">
        <v>2.73</v>
      </c>
      <c r="O118" s="97"/>
      <c r="P118" s="8">
        <v>2.75</v>
      </c>
      <c r="Q118" s="8">
        <v>2.67</v>
      </c>
      <c r="R118" s="8">
        <v>2.7</v>
      </c>
      <c r="S118" s="8">
        <v>2.67</v>
      </c>
      <c r="T118" s="8">
        <v>2.71</v>
      </c>
      <c r="U118" s="97"/>
      <c r="V118" s="8">
        <v>2.93</v>
      </c>
      <c r="W118" s="8">
        <v>2.93</v>
      </c>
      <c r="X118" s="8">
        <v>2.93</v>
      </c>
      <c r="Y118" s="8">
        <v>2.89</v>
      </c>
      <c r="Z118" s="8">
        <v>2.85</v>
      </c>
    </row>
    <row r="119" spans="1:26" x14ac:dyDescent="0.2">
      <c r="A119" s="102">
        <v>116</v>
      </c>
      <c r="B119" s="103">
        <v>13</v>
      </c>
      <c r="C119" s="97"/>
      <c r="D119" s="11" t="s">
        <v>568</v>
      </c>
      <c r="E119" t="s">
        <v>569</v>
      </c>
      <c r="F119" s="10" t="s">
        <v>570</v>
      </c>
      <c r="G119" s="4" t="s">
        <v>11</v>
      </c>
      <c r="H119" s="106" t="s">
        <v>560</v>
      </c>
      <c r="I119" s="3" t="s">
        <v>561</v>
      </c>
      <c r="J119" s="8">
        <v>0.09</v>
      </c>
      <c r="K119" s="8">
        <v>0.17</v>
      </c>
      <c r="L119" s="8">
        <v>0.02</v>
      </c>
      <c r="M119" s="8">
        <v>0</v>
      </c>
      <c r="N119" s="8">
        <v>0</v>
      </c>
      <c r="O119" s="97"/>
      <c r="P119" s="8">
        <v>0.04</v>
      </c>
      <c r="Q119" s="8">
        <v>0.04</v>
      </c>
      <c r="R119" s="8">
        <v>0.02</v>
      </c>
      <c r="S119" s="8">
        <v>0.02</v>
      </c>
      <c r="T119" s="8">
        <v>0.02</v>
      </c>
      <c r="U119" s="97"/>
      <c r="V119" s="8">
        <v>0.05</v>
      </c>
      <c r="W119" s="8">
        <v>7.0000000000000007E-2</v>
      </c>
      <c r="X119" s="8">
        <v>0.02</v>
      </c>
      <c r="Y119" s="8">
        <v>0.02</v>
      </c>
      <c r="Z119" s="8">
        <v>0.02</v>
      </c>
    </row>
    <row r="120" spans="1:26" x14ac:dyDescent="0.2">
      <c r="A120" s="102">
        <v>117</v>
      </c>
      <c r="B120" s="103">
        <v>15</v>
      </c>
      <c r="C120" s="97"/>
      <c r="D120" s="11" t="s">
        <v>571</v>
      </c>
      <c r="E120" t="s">
        <v>572</v>
      </c>
      <c r="F120" s="9" t="s">
        <v>573</v>
      </c>
      <c r="G120" s="4" t="s">
        <v>11</v>
      </c>
      <c r="H120" s="106" t="s">
        <v>560</v>
      </c>
      <c r="I120" s="3" t="s">
        <v>561</v>
      </c>
      <c r="J120" s="8">
        <v>0.95</v>
      </c>
      <c r="K120" s="8">
        <v>0.94</v>
      </c>
      <c r="L120" s="8">
        <v>0.72</v>
      </c>
      <c r="M120" s="8">
        <v>0.75</v>
      </c>
      <c r="N120" s="8">
        <v>0.63</v>
      </c>
      <c r="O120" s="97"/>
      <c r="P120" s="8">
        <v>0.86</v>
      </c>
      <c r="Q120" s="8">
        <v>0.95</v>
      </c>
      <c r="R120" s="8">
        <v>1.36</v>
      </c>
      <c r="S120" s="8">
        <v>1.1499999999999999</v>
      </c>
      <c r="T120" s="8">
        <v>0.94</v>
      </c>
      <c r="U120" s="97"/>
      <c r="V120" s="8">
        <v>0.67</v>
      </c>
      <c r="W120" s="8">
        <v>0.92</v>
      </c>
      <c r="X120" s="8">
        <v>0.95</v>
      </c>
      <c r="Y120" s="8">
        <v>1.02</v>
      </c>
      <c r="Z120" s="8">
        <v>1.04</v>
      </c>
    </row>
    <row r="121" spans="1:26" x14ac:dyDescent="0.2">
      <c r="A121" s="102">
        <v>118</v>
      </c>
      <c r="B121" s="103">
        <v>19</v>
      </c>
      <c r="C121" s="97"/>
      <c r="D121" s="11" t="s">
        <v>123</v>
      </c>
      <c r="E121" t="s">
        <v>122</v>
      </c>
      <c r="F121" s="10" t="s">
        <v>278</v>
      </c>
      <c r="G121" s="4" t="s">
        <v>124</v>
      </c>
      <c r="H121" s="106" t="s">
        <v>560</v>
      </c>
      <c r="I121" s="3" t="s">
        <v>561</v>
      </c>
      <c r="J121" s="8">
        <v>0.95</v>
      </c>
      <c r="K121" s="8">
        <v>0.94</v>
      </c>
      <c r="L121" s="8">
        <v>0.72</v>
      </c>
      <c r="M121" s="8">
        <v>0.75</v>
      </c>
      <c r="N121" s="8">
        <v>0.63</v>
      </c>
      <c r="O121" s="97"/>
      <c r="P121" s="8">
        <v>0.86</v>
      </c>
      <c r="Q121" s="8">
        <v>0.95</v>
      </c>
      <c r="R121" s="8">
        <v>1.36</v>
      </c>
      <c r="S121" s="8">
        <v>1.1499999999999999</v>
      </c>
      <c r="T121" s="8">
        <v>0.94</v>
      </c>
      <c r="U121" s="97"/>
      <c r="V121" s="8">
        <v>0.67</v>
      </c>
      <c r="W121" s="8">
        <v>0.92</v>
      </c>
      <c r="X121" s="8">
        <v>0.95</v>
      </c>
      <c r="Y121" s="8">
        <v>1.02</v>
      </c>
      <c r="Z121" s="8">
        <v>1.04</v>
      </c>
    </row>
    <row r="122" spans="1:26" x14ac:dyDescent="0.2">
      <c r="A122" s="102">
        <v>119</v>
      </c>
      <c r="B122" s="103">
        <v>26</v>
      </c>
      <c r="C122" s="97"/>
      <c r="D122" s="11" t="s">
        <v>116</v>
      </c>
      <c r="E122" t="s">
        <v>115</v>
      </c>
      <c r="F122" s="10" t="s">
        <v>118</v>
      </c>
      <c r="G122" s="4" t="s">
        <v>117</v>
      </c>
      <c r="H122" s="106" t="s">
        <v>560</v>
      </c>
      <c r="I122" s="3" t="s">
        <v>561</v>
      </c>
      <c r="J122" s="8">
        <v>3.21</v>
      </c>
      <c r="K122" s="8">
        <v>3.21</v>
      </c>
      <c r="L122" s="8">
        <v>3.58</v>
      </c>
      <c r="M122" s="8">
        <v>3.61</v>
      </c>
      <c r="N122" s="8">
        <v>3.69</v>
      </c>
      <c r="O122" s="97"/>
      <c r="P122" s="8">
        <v>3.98</v>
      </c>
      <c r="Q122" s="8">
        <v>3.98</v>
      </c>
      <c r="R122" s="8">
        <v>3.94</v>
      </c>
      <c r="S122" s="8">
        <v>3.95</v>
      </c>
      <c r="T122" s="8">
        <v>3.85</v>
      </c>
      <c r="U122" s="97"/>
      <c r="V122" s="8">
        <v>3.88</v>
      </c>
      <c r="W122" s="8">
        <v>3.83</v>
      </c>
      <c r="X122" s="8">
        <v>3.73</v>
      </c>
      <c r="Y122" s="8">
        <v>3.77</v>
      </c>
      <c r="Z122" s="8">
        <v>3.71</v>
      </c>
    </row>
    <row r="123" spans="1:26" x14ac:dyDescent="0.2">
      <c r="A123" s="102">
        <v>120</v>
      </c>
      <c r="B123" s="103">
        <v>267</v>
      </c>
      <c r="C123" s="97"/>
      <c r="D123" s="11" t="s">
        <v>574</v>
      </c>
      <c r="E123" t="s">
        <v>575</v>
      </c>
      <c r="F123" s="10" t="s">
        <v>576</v>
      </c>
      <c r="G123" s="4" t="s">
        <v>11</v>
      </c>
      <c r="H123" s="106" t="s">
        <v>560</v>
      </c>
      <c r="I123" s="3" t="s">
        <v>561</v>
      </c>
      <c r="J123" s="8">
        <v>97.68</v>
      </c>
      <c r="K123" s="8">
        <v>97.32</v>
      </c>
      <c r="L123" s="8">
        <v>96.97</v>
      </c>
      <c r="M123" s="8">
        <v>97.48</v>
      </c>
      <c r="N123" s="8">
        <v>97.57</v>
      </c>
      <c r="O123" s="97"/>
      <c r="P123" s="8">
        <v>94.67</v>
      </c>
      <c r="Q123" s="8">
        <v>95.35</v>
      </c>
      <c r="R123" s="8">
        <v>95.18</v>
      </c>
      <c r="S123" s="8">
        <v>95.32</v>
      </c>
      <c r="T123" s="8">
        <v>95.62</v>
      </c>
      <c r="U123" s="97"/>
      <c r="V123" s="8">
        <v>91.72</v>
      </c>
      <c r="W123" s="8">
        <v>92</v>
      </c>
      <c r="X123" s="8">
        <v>92.25</v>
      </c>
      <c r="Y123" s="8">
        <v>92.48</v>
      </c>
      <c r="Z123" s="8">
        <v>92.82</v>
      </c>
    </row>
    <row r="124" spans="1:26" x14ac:dyDescent="0.2">
      <c r="A124" s="102">
        <v>121</v>
      </c>
      <c r="B124" s="103">
        <v>70</v>
      </c>
      <c r="C124" s="97"/>
      <c r="D124" s="11" t="s">
        <v>32</v>
      </c>
      <c r="E124" t="s">
        <v>31</v>
      </c>
      <c r="F124" s="10" t="s">
        <v>33</v>
      </c>
      <c r="G124" s="4" t="s">
        <v>11</v>
      </c>
      <c r="H124" s="106" t="s">
        <v>560</v>
      </c>
      <c r="I124" s="3" t="s">
        <v>577</v>
      </c>
      <c r="J124" s="8">
        <v>1.03</v>
      </c>
      <c r="K124" s="8">
        <v>1.03</v>
      </c>
      <c r="L124" s="8">
        <v>1.39</v>
      </c>
      <c r="M124" s="8">
        <v>1.5</v>
      </c>
      <c r="N124" s="8">
        <v>1.8</v>
      </c>
      <c r="O124" s="97"/>
      <c r="P124" s="8">
        <v>1.44</v>
      </c>
      <c r="Q124" s="8">
        <v>1.49</v>
      </c>
      <c r="R124" s="8">
        <v>1.57</v>
      </c>
      <c r="S124" s="8">
        <v>1.58</v>
      </c>
      <c r="T124" s="8">
        <v>1.63</v>
      </c>
      <c r="U124" s="97"/>
      <c r="V124" s="8">
        <v>1.5</v>
      </c>
      <c r="W124" s="8">
        <v>1.56</v>
      </c>
      <c r="X124" s="8">
        <v>1.59</v>
      </c>
      <c r="Y124" s="8">
        <v>1.59</v>
      </c>
      <c r="Z124" s="8">
        <v>1.59</v>
      </c>
    </row>
    <row r="125" spans="1:26" x14ac:dyDescent="0.2">
      <c r="A125" s="102">
        <v>122</v>
      </c>
      <c r="B125" s="103">
        <v>71</v>
      </c>
      <c r="C125" s="97"/>
      <c r="D125" s="11" t="s">
        <v>10</v>
      </c>
      <c r="E125" t="s">
        <v>9</v>
      </c>
      <c r="F125" s="9" t="s">
        <v>12</v>
      </c>
      <c r="G125" s="4" t="s">
        <v>11</v>
      </c>
      <c r="H125" s="106" t="s">
        <v>560</v>
      </c>
      <c r="I125" s="3" t="s">
        <v>577</v>
      </c>
      <c r="J125" s="8">
        <v>0.33</v>
      </c>
      <c r="K125" s="8">
        <v>0.28999999999999998</v>
      </c>
      <c r="L125" s="8">
        <v>0.34</v>
      </c>
      <c r="M125" s="8">
        <v>0.28999999999999998</v>
      </c>
      <c r="N125" s="8">
        <v>0.27</v>
      </c>
      <c r="O125" s="97"/>
      <c r="P125" s="8">
        <v>0.36</v>
      </c>
      <c r="Q125" s="8">
        <v>0.34</v>
      </c>
      <c r="R125" s="8">
        <v>0.34</v>
      </c>
      <c r="S125" s="8">
        <v>0.31</v>
      </c>
      <c r="T125" s="8">
        <v>0.31</v>
      </c>
      <c r="U125" s="97"/>
      <c r="V125" s="8">
        <v>0.37</v>
      </c>
      <c r="W125" s="8">
        <v>0.36</v>
      </c>
      <c r="X125" s="8">
        <v>0.36</v>
      </c>
      <c r="Y125" s="8">
        <v>0.36</v>
      </c>
      <c r="Z125" s="8">
        <v>0.35</v>
      </c>
    </row>
    <row r="126" spans="1:26" x14ac:dyDescent="0.2">
      <c r="A126" s="102">
        <v>123</v>
      </c>
      <c r="B126" s="103">
        <v>72</v>
      </c>
      <c r="C126" s="97"/>
      <c r="D126" s="11" t="s">
        <v>578</v>
      </c>
      <c r="E126" t="s">
        <v>579</v>
      </c>
      <c r="F126" s="9" t="s">
        <v>580</v>
      </c>
      <c r="G126" s="4" t="s">
        <v>11</v>
      </c>
      <c r="H126" s="106" t="s">
        <v>560</v>
      </c>
      <c r="I126" s="3" t="s">
        <v>577</v>
      </c>
      <c r="J126" s="8">
        <v>0.6</v>
      </c>
      <c r="K126" s="8">
        <v>0.68</v>
      </c>
      <c r="L126" s="8">
        <v>0.72</v>
      </c>
      <c r="M126" s="8">
        <v>0.68</v>
      </c>
      <c r="N126" s="8">
        <v>0.66</v>
      </c>
      <c r="O126" s="97"/>
      <c r="P126" s="8">
        <v>0.95</v>
      </c>
      <c r="Q126" s="8">
        <v>0.84</v>
      </c>
      <c r="R126" s="8">
        <v>0.79</v>
      </c>
      <c r="S126" s="8">
        <v>0.78</v>
      </c>
      <c r="T126" s="8">
        <v>0.77</v>
      </c>
      <c r="U126" s="97"/>
      <c r="V126" s="8">
        <v>1.04</v>
      </c>
      <c r="W126" s="8">
        <v>0.99</v>
      </c>
      <c r="X126" s="8">
        <v>0.96</v>
      </c>
      <c r="Y126" s="8">
        <v>0.92</v>
      </c>
      <c r="Z126" s="8">
        <v>0.89</v>
      </c>
    </row>
    <row r="127" spans="1:26" x14ac:dyDescent="0.2">
      <c r="A127" s="102">
        <v>124</v>
      </c>
      <c r="B127" s="103">
        <v>76</v>
      </c>
      <c r="C127" s="97"/>
      <c r="D127" s="11" t="s">
        <v>112</v>
      </c>
      <c r="E127" t="s">
        <v>111</v>
      </c>
      <c r="F127" s="9" t="s">
        <v>114</v>
      </c>
      <c r="G127" s="4" t="s">
        <v>113</v>
      </c>
      <c r="H127" s="106" t="s">
        <v>560</v>
      </c>
      <c r="I127" s="3" t="s">
        <v>577</v>
      </c>
      <c r="J127" s="8">
        <v>55.24</v>
      </c>
      <c r="K127" s="8">
        <v>52.66</v>
      </c>
      <c r="L127" s="8">
        <v>59.92</v>
      </c>
      <c r="M127" s="8">
        <v>57.77</v>
      </c>
      <c r="N127" s="8">
        <v>64.849999999999994</v>
      </c>
      <c r="O127" s="97"/>
      <c r="P127" s="8">
        <v>61.04</v>
      </c>
      <c r="Q127" s="8">
        <v>59.46</v>
      </c>
      <c r="R127" s="8">
        <v>59.61</v>
      </c>
      <c r="S127" s="8">
        <v>59.42</v>
      </c>
      <c r="T127" s="8">
        <v>61.92</v>
      </c>
      <c r="U127" s="97"/>
      <c r="V127" s="8">
        <v>67.91</v>
      </c>
      <c r="W127" s="8">
        <v>66.849999999999994</v>
      </c>
      <c r="X127" s="8">
        <v>67.62</v>
      </c>
      <c r="Y127" s="8">
        <v>66.62</v>
      </c>
      <c r="Z127" s="8">
        <v>66.260000000000005</v>
      </c>
    </row>
    <row r="128" spans="1:26" x14ac:dyDescent="0.2">
      <c r="A128" s="102">
        <v>125</v>
      </c>
      <c r="B128" s="103">
        <v>77</v>
      </c>
      <c r="C128" s="97"/>
      <c r="D128" s="11" t="s">
        <v>29</v>
      </c>
      <c r="E128" t="s">
        <v>28</v>
      </c>
      <c r="F128" s="10" t="s">
        <v>581</v>
      </c>
      <c r="G128" s="4" t="s">
        <v>30</v>
      </c>
      <c r="H128" s="106" t="s">
        <v>560</v>
      </c>
      <c r="I128" s="3" t="s">
        <v>577</v>
      </c>
      <c r="J128" s="8">
        <v>75.38</v>
      </c>
      <c r="K128" s="8">
        <v>65.23</v>
      </c>
      <c r="L128" s="8">
        <v>85.49</v>
      </c>
      <c r="M128" s="8">
        <v>95.04</v>
      </c>
      <c r="N128" s="8">
        <v>133.87</v>
      </c>
      <c r="O128" s="97"/>
      <c r="P128" s="8">
        <v>83.91</v>
      </c>
      <c r="Q128" s="8">
        <v>85.59</v>
      </c>
      <c r="R128" s="8">
        <v>92.15</v>
      </c>
      <c r="S128" s="8">
        <v>94.33</v>
      </c>
      <c r="T128" s="8">
        <v>107.42</v>
      </c>
      <c r="U128" s="97"/>
      <c r="V128" s="8">
        <v>65.25</v>
      </c>
      <c r="W128" s="8">
        <v>68.319999999999993</v>
      </c>
      <c r="X128" s="8">
        <v>70.45</v>
      </c>
      <c r="Y128" s="8">
        <v>72.13</v>
      </c>
      <c r="Z128" s="8">
        <v>73.87</v>
      </c>
    </row>
    <row r="129" spans="1:26" x14ac:dyDescent="0.2">
      <c r="A129" s="102">
        <v>126</v>
      </c>
      <c r="B129" s="103">
        <v>78</v>
      </c>
      <c r="C129" s="97"/>
      <c r="D129" s="11" t="s">
        <v>35</v>
      </c>
      <c r="E129" t="s">
        <v>34</v>
      </c>
      <c r="F129" s="10" t="s">
        <v>37</v>
      </c>
      <c r="G129" s="4" t="s">
        <v>36</v>
      </c>
      <c r="H129" s="106" t="s">
        <v>560</v>
      </c>
      <c r="I129" s="3" t="s">
        <v>577</v>
      </c>
      <c r="J129" s="8">
        <v>8.56</v>
      </c>
      <c r="K129" s="8">
        <v>7.78</v>
      </c>
      <c r="L129" s="8">
        <v>7.21</v>
      </c>
      <c r="M129" s="8">
        <v>7.37</v>
      </c>
      <c r="N129" s="8">
        <v>7.97</v>
      </c>
      <c r="O129" s="97"/>
      <c r="P129" s="8">
        <v>6.59</v>
      </c>
      <c r="Q129" s="8">
        <v>6.38</v>
      </c>
      <c r="R129" s="8">
        <v>6.34</v>
      </c>
      <c r="S129" s="8">
        <v>6.6</v>
      </c>
      <c r="T129" s="8">
        <v>7.04</v>
      </c>
      <c r="U129" s="97"/>
      <c r="V129" s="8">
        <v>4.62</v>
      </c>
      <c r="W129" s="8">
        <v>4.71</v>
      </c>
      <c r="X129" s="8">
        <v>4.7</v>
      </c>
      <c r="Y129" s="8">
        <v>4.8600000000000003</v>
      </c>
      <c r="Z129" s="8">
        <v>4.87</v>
      </c>
    </row>
    <row r="130" spans="1:26" x14ac:dyDescent="0.2">
      <c r="A130" s="102">
        <v>127</v>
      </c>
      <c r="B130" s="103">
        <v>44</v>
      </c>
      <c r="C130" s="97"/>
      <c r="D130" s="11" t="s">
        <v>582</v>
      </c>
      <c r="E130" t="s">
        <v>583</v>
      </c>
      <c r="F130" s="10" t="s">
        <v>584</v>
      </c>
      <c r="G130" s="4" t="s">
        <v>585</v>
      </c>
      <c r="H130" s="106" t="s">
        <v>560</v>
      </c>
      <c r="I130" s="3" t="s">
        <v>556</v>
      </c>
      <c r="J130" s="8">
        <v>5.09</v>
      </c>
      <c r="K130" s="8">
        <v>4</v>
      </c>
      <c r="L130" s="8">
        <v>14.13</v>
      </c>
      <c r="M130" s="8">
        <v>19.059999999999999</v>
      </c>
      <c r="N130" s="8">
        <v>0</v>
      </c>
      <c r="O130" s="97"/>
      <c r="P130" s="8">
        <v>2.34</v>
      </c>
      <c r="Q130" s="8">
        <v>1.42</v>
      </c>
      <c r="R130" s="8">
        <v>6.62</v>
      </c>
      <c r="S130" s="8">
        <v>7.21</v>
      </c>
      <c r="T130" s="8">
        <v>0</v>
      </c>
      <c r="U130" s="97"/>
      <c r="V130" s="8">
        <v>28.25</v>
      </c>
      <c r="W130" s="8">
        <v>32.24</v>
      </c>
      <c r="X130" s="8">
        <v>34.090000000000003</v>
      </c>
      <c r="Y130" s="8">
        <v>35.33</v>
      </c>
      <c r="Z130" s="8">
        <v>31.35</v>
      </c>
    </row>
    <row r="131" spans="1:26" x14ac:dyDescent="0.2">
      <c r="A131" s="102">
        <v>128</v>
      </c>
      <c r="B131" s="103">
        <v>49</v>
      </c>
      <c r="C131" s="97"/>
      <c r="D131" s="11" t="s">
        <v>586</v>
      </c>
      <c r="E131" t="s">
        <v>587</v>
      </c>
      <c r="F131" s="10" t="s">
        <v>289</v>
      </c>
      <c r="G131" s="4" t="s">
        <v>126</v>
      </c>
      <c r="H131" s="106" t="s">
        <v>560</v>
      </c>
      <c r="I131" s="3" t="s">
        <v>556</v>
      </c>
      <c r="J131" s="8">
        <v>22.98</v>
      </c>
      <c r="K131" s="8">
        <v>34.61</v>
      </c>
      <c r="L131" s="8">
        <v>31.62</v>
      </c>
      <c r="M131" s="8">
        <v>42.36</v>
      </c>
      <c r="N131" s="8">
        <v>35.880000000000003</v>
      </c>
      <c r="O131" s="97"/>
      <c r="P131" s="8">
        <v>24.02</v>
      </c>
      <c r="Q131" s="8">
        <v>13.46</v>
      </c>
      <c r="R131" s="8">
        <v>12.1</v>
      </c>
      <c r="S131" s="8">
        <v>16.420000000000002</v>
      </c>
      <c r="T131" s="8">
        <v>22.77</v>
      </c>
      <c r="U131" s="97"/>
      <c r="V131" s="8">
        <v>4.09</v>
      </c>
      <c r="W131" s="8">
        <v>5.13</v>
      </c>
      <c r="X131" s="8">
        <v>3.21</v>
      </c>
      <c r="Y131" s="8">
        <v>6.49</v>
      </c>
      <c r="Z131" s="8">
        <v>6.24</v>
      </c>
    </row>
    <row r="132" spans="1:26" x14ac:dyDescent="0.2">
      <c r="A132" s="102">
        <v>129</v>
      </c>
      <c r="B132" s="103">
        <v>50</v>
      </c>
      <c r="C132" s="97"/>
      <c r="D132" s="11" t="s">
        <v>588</v>
      </c>
      <c r="E132" t="s">
        <v>589</v>
      </c>
      <c r="F132" s="10" t="s">
        <v>290</v>
      </c>
      <c r="G132" s="4" t="s">
        <v>590</v>
      </c>
      <c r="H132" s="106" t="s">
        <v>560</v>
      </c>
      <c r="I132" s="3" t="s">
        <v>556</v>
      </c>
      <c r="J132" s="8">
        <v>49.77</v>
      </c>
      <c r="K132" s="8">
        <v>30.84</v>
      </c>
      <c r="L132" s="8">
        <v>2.41</v>
      </c>
      <c r="M132" s="8">
        <v>66.069999999999993</v>
      </c>
      <c r="N132" s="8">
        <v>93.72</v>
      </c>
      <c r="O132" s="97"/>
      <c r="P132" s="8">
        <v>14.79</v>
      </c>
      <c r="Q132" s="8">
        <v>13.54</v>
      </c>
      <c r="R132" s="8">
        <v>11.41</v>
      </c>
      <c r="S132" s="8">
        <v>15.35</v>
      </c>
      <c r="T132" s="8">
        <v>23.8</v>
      </c>
      <c r="U132" s="97"/>
      <c r="V132" s="8">
        <v>5.81</v>
      </c>
      <c r="W132" s="8">
        <v>6.45</v>
      </c>
      <c r="X132" s="8">
        <v>6.69</v>
      </c>
      <c r="Y132" s="8">
        <v>7.44</v>
      </c>
      <c r="Z132" s="8">
        <v>7.92</v>
      </c>
    </row>
    <row r="133" spans="1:26" x14ac:dyDescent="0.2">
      <c r="A133" s="102">
        <v>130</v>
      </c>
      <c r="B133" s="103">
        <v>778</v>
      </c>
      <c r="C133" s="97"/>
      <c r="D133" s="11" t="s">
        <v>120</v>
      </c>
      <c r="E133" t="s">
        <v>119</v>
      </c>
      <c r="F133" s="10" t="s">
        <v>291</v>
      </c>
      <c r="G133" s="4" t="s">
        <v>121</v>
      </c>
      <c r="H133" s="106" t="s">
        <v>560</v>
      </c>
      <c r="I133" s="3" t="s">
        <v>556</v>
      </c>
      <c r="J133" s="8">
        <v>9.44</v>
      </c>
      <c r="K133" s="8">
        <v>9.32</v>
      </c>
      <c r="L133" s="8">
        <v>8.01</v>
      </c>
      <c r="M133" s="8">
        <v>8.99</v>
      </c>
      <c r="N133" s="8">
        <v>6.29</v>
      </c>
      <c r="O133" s="97"/>
      <c r="P133" s="8">
        <v>6.64</v>
      </c>
      <c r="Q133" s="8">
        <v>7.9</v>
      </c>
      <c r="R133" s="8">
        <v>11.14</v>
      </c>
      <c r="S133" s="8">
        <v>9.35</v>
      </c>
      <c r="T133" s="8">
        <v>7.7</v>
      </c>
      <c r="U133" s="97"/>
      <c r="V133" s="8">
        <v>6.27</v>
      </c>
      <c r="W133" s="8">
        <v>8.66</v>
      </c>
      <c r="X133" s="8">
        <v>9.27</v>
      </c>
      <c r="Y133" s="8">
        <v>9.81</v>
      </c>
      <c r="Z133" s="8">
        <v>9.82</v>
      </c>
    </row>
    <row r="134" spans="1:26" x14ac:dyDescent="0.2">
      <c r="A134" s="102">
        <v>131</v>
      </c>
      <c r="B134" s="103">
        <v>780</v>
      </c>
      <c r="C134" s="97"/>
      <c r="D134" s="11" t="s">
        <v>591</v>
      </c>
      <c r="E134" t="s">
        <v>592</v>
      </c>
      <c r="F134" s="10" t="s">
        <v>593</v>
      </c>
      <c r="G134" s="4" t="s">
        <v>594</v>
      </c>
      <c r="H134" s="106" t="s">
        <v>560</v>
      </c>
      <c r="I134" s="3" t="s">
        <v>556</v>
      </c>
      <c r="J134" s="8">
        <v>8.9600000000000009</v>
      </c>
      <c r="K134" s="8">
        <v>8.9499999999999993</v>
      </c>
      <c r="L134" s="8">
        <v>6.88</v>
      </c>
      <c r="M134" s="8">
        <v>7.27</v>
      </c>
      <c r="N134" s="8">
        <v>6.29</v>
      </c>
      <c r="O134" s="97"/>
      <c r="P134" s="8">
        <v>6.44</v>
      </c>
      <c r="Q134" s="8">
        <v>7.7</v>
      </c>
      <c r="R134" s="8">
        <v>9.64</v>
      </c>
      <c r="S134" s="8">
        <v>8.35</v>
      </c>
      <c r="T134" s="8">
        <v>7.7</v>
      </c>
      <c r="U134" s="97"/>
      <c r="V134" s="8">
        <v>2.73</v>
      </c>
      <c r="W134" s="8">
        <v>4.4800000000000004</v>
      </c>
      <c r="X134" s="8">
        <v>4.95</v>
      </c>
      <c r="Y134" s="8">
        <v>5.37</v>
      </c>
      <c r="Z134" s="8">
        <v>5.66</v>
      </c>
    </row>
    <row r="135" spans="1:26" x14ac:dyDescent="0.2">
      <c r="A135" s="102">
        <v>132</v>
      </c>
      <c r="B135" s="103">
        <v>785</v>
      </c>
      <c r="C135" s="97"/>
      <c r="D135" s="11" t="s">
        <v>595</v>
      </c>
      <c r="E135" t="s">
        <v>596</v>
      </c>
      <c r="F135" s="10" t="s">
        <v>293</v>
      </c>
      <c r="G135" s="4" t="s">
        <v>14</v>
      </c>
      <c r="H135" s="106" t="s">
        <v>560</v>
      </c>
      <c r="I135" s="3" t="s">
        <v>556</v>
      </c>
      <c r="J135" s="8">
        <v>56.91</v>
      </c>
      <c r="K135" s="8">
        <v>29.41</v>
      </c>
      <c r="L135" s="8">
        <v>-1.84</v>
      </c>
      <c r="M135" s="8">
        <v>73.16</v>
      </c>
      <c r="N135" s="8">
        <v>93.77</v>
      </c>
      <c r="O135" s="97"/>
      <c r="P135" s="8">
        <v>16.96</v>
      </c>
      <c r="Q135" s="8">
        <v>12.62</v>
      </c>
      <c r="R135" s="8">
        <v>9.5399999999999991</v>
      </c>
      <c r="S135" s="8">
        <v>16.690000000000001</v>
      </c>
      <c r="T135" s="8">
        <v>24.09</v>
      </c>
      <c r="U135" s="97"/>
      <c r="V135" s="8">
        <v>8.64</v>
      </c>
      <c r="W135" s="8">
        <v>6.4</v>
      </c>
      <c r="X135" s="8">
        <v>1.25</v>
      </c>
      <c r="Y135" s="8">
        <v>10.61</v>
      </c>
      <c r="Z135" s="8">
        <v>7.16</v>
      </c>
    </row>
    <row r="136" spans="1:26" x14ac:dyDescent="0.2">
      <c r="A136" s="102">
        <v>133</v>
      </c>
      <c r="B136" s="103">
        <v>798</v>
      </c>
      <c r="C136" s="97"/>
      <c r="D136" s="11" t="s">
        <v>81</v>
      </c>
      <c r="E136" t="s">
        <v>597</v>
      </c>
      <c r="F136" s="10" t="s">
        <v>83</v>
      </c>
      <c r="G136" s="4" t="s">
        <v>82</v>
      </c>
      <c r="H136" s="106" t="s">
        <v>560</v>
      </c>
      <c r="I136" s="3" t="s">
        <v>556</v>
      </c>
      <c r="J136" s="8">
        <v>17.34</v>
      </c>
      <c r="K136" s="8">
        <v>14.38</v>
      </c>
      <c r="L136" s="8">
        <v>9.1300000000000008</v>
      </c>
      <c r="M136" s="8">
        <v>9.9700000000000006</v>
      </c>
      <c r="N136" s="8">
        <v>13.73</v>
      </c>
      <c r="O136" s="97"/>
      <c r="P136" s="8">
        <v>16.71</v>
      </c>
      <c r="Q136" s="8">
        <v>16.489999999999998</v>
      </c>
      <c r="R136" s="8">
        <v>15.64</v>
      </c>
      <c r="S136" s="8">
        <v>15.46</v>
      </c>
      <c r="T136" s="8">
        <v>14.97</v>
      </c>
      <c r="U136" s="97"/>
      <c r="V136" s="8">
        <v>13.92</v>
      </c>
      <c r="W136" s="8">
        <v>14.41</v>
      </c>
      <c r="X136" s="8">
        <v>14.57</v>
      </c>
      <c r="Y136" s="8">
        <v>14.59</v>
      </c>
      <c r="Z136" s="8">
        <v>14.49</v>
      </c>
    </row>
    <row r="137" spans="1:26" x14ac:dyDescent="0.2">
      <c r="A137" s="102">
        <v>134</v>
      </c>
      <c r="B137" s="103">
        <v>799</v>
      </c>
      <c r="C137" s="97"/>
      <c r="D137" s="11" t="s">
        <v>78</v>
      </c>
      <c r="E137" t="s">
        <v>598</v>
      </c>
      <c r="F137" s="10" t="s">
        <v>80</v>
      </c>
      <c r="G137" s="4" t="s">
        <v>79</v>
      </c>
      <c r="H137" s="106" t="s">
        <v>560</v>
      </c>
      <c r="I137" s="3" t="s">
        <v>556</v>
      </c>
      <c r="J137" s="8">
        <v>18.59</v>
      </c>
      <c r="K137" s="8">
        <v>15.63</v>
      </c>
      <c r="L137" s="8">
        <v>10.38</v>
      </c>
      <c r="M137" s="8">
        <v>11.23</v>
      </c>
      <c r="N137" s="8">
        <v>14.99</v>
      </c>
      <c r="O137" s="97"/>
      <c r="P137" s="8">
        <v>17.940000000000001</v>
      </c>
      <c r="Q137" s="8">
        <v>17.72</v>
      </c>
      <c r="R137" s="8">
        <v>16.88</v>
      </c>
      <c r="S137" s="8">
        <v>16.690000000000001</v>
      </c>
      <c r="T137" s="8">
        <v>16.18</v>
      </c>
      <c r="U137" s="97"/>
      <c r="V137" s="8">
        <v>15.18</v>
      </c>
      <c r="W137" s="8">
        <v>15.62</v>
      </c>
      <c r="X137" s="8">
        <v>15.75</v>
      </c>
      <c r="Y137" s="8">
        <v>15.74</v>
      </c>
      <c r="Z137" s="8">
        <v>15.64</v>
      </c>
    </row>
    <row r="138" spans="1:26" x14ac:dyDescent="0.2">
      <c r="A138" s="102">
        <v>135</v>
      </c>
      <c r="B138" s="103">
        <v>794</v>
      </c>
      <c r="C138" s="97"/>
      <c r="D138" s="11" t="s">
        <v>75</v>
      </c>
      <c r="E138" t="s">
        <v>74</v>
      </c>
      <c r="F138" s="10" t="s">
        <v>77</v>
      </c>
      <c r="G138" s="4" t="s">
        <v>76</v>
      </c>
      <c r="H138" s="106" t="s">
        <v>560</v>
      </c>
      <c r="I138" s="3" t="s">
        <v>556</v>
      </c>
      <c r="J138" s="8">
        <v>10.63</v>
      </c>
      <c r="K138" s="8">
        <v>10.82</v>
      </c>
      <c r="L138" s="8">
        <v>8.2200000000000006</v>
      </c>
      <c r="M138" s="8">
        <v>8.9499999999999993</v>
      </c>
      <c r="N138" s="8">
        <v>12.32</v>
      </c>
      <c r="O138" s="97"/>
      <c r="P138" s="8">
        <v>12.79</v>
      </c>
      <c r="Q138" s="8">
        <v>12.93</v>
      </c>
      <c r="R138" s="8">
        <v>13.08</v>
      </c>
      <c r="S138" s="8">
        <v>12.83</v>
      </c>
      <c r="T138" s="8">
        <v>12.76</v>
      </c>
      <c r="U138" s="97"/>
      <c r="V138" s="8">
        <v>9.4</v>
      </c>
      <c r="W138" s="8">
        <v>9.66</v>
      </c>
      <c r="X138" s="8">
        <v>9.93</v>
      </c>
      <c r="Y138" s="8">
        <v>10.08</v>
      </c>
      <c r="Z138" s="8">
        <v>10.210000000000001</v>
      </c>
    </row>
    <row r="139" spans="1:26" x14ac:dyDescent="0.2">
      <c r="A139" s="102">
        <v>136</v>
      </c>
      <c r="B139" s="103">
        <v>797</v>
      </c>
      <c r="C139" s="97"/>
      <c r="D139" s="11" t="s">
        <v>1</v>
      </c>
      <c r="E139" t="s">
        <v>599</v>
      </c>
      <c r="F139" s="10" t="s">
        <v>3</v>
      </c>
      <c r="G139" s="4" t="s">
        <v>2</v>
      </c>
      <c r="H139" s="106" t="s">
        <v>560</v>
      </c>
      <c r="I139" s="3" t="s">
        <v>556</v>
      </c>
      <c r="J139" s="8" t="s">
        <v>0</v>
      </c>
      <c r="K139" s="8" t="s">
        <v>0</v>
      </c>
      <c r="L139" s="8" t="s">
        <v>0</v>
      </c>
      <c r="M139" s="8" t="s">
        <v>0</v>
      </c>
      <c r="N139" s="8">
        <v>13.73</v>
      </c>
      <c r="O139" s="97"/>
      <c r="P139" s="8">
        <v>0</v>
      </c>
      <c r="Q139" s="8">
        <v>0</v>
      </c>
      <c r="R139" s="8">
        <v>0</v>
      </c>
      <c r="S139" s="8">
        <v>0</v>
      </c>
      <c r="T139" s="8">
        <v>14.97</v>
      </c>
      <c r="U139" s="97"/>
      <c r="V139" s="8">
        <v>0</v>
      </c>
      <c r="W139" s="8">
        <v>0</v>
      </c>
      <c r="X139" s="8">
        <v>0</v>
      </c>
      <c r="Y139" s="8">
        <v>163.87</v>
      </c>
      <c r="Z139" s="8">
        <v>14.42</v>
      </c>
    </row>
    <row r="140" spans="1:26" x14ac:dyDescent="0.2">
      <c r="A140" s="102"/>
      <c r="B140" s="103">
        <v>98</v>
      </c>
      <c r="C140" s="97"/>
      <c r="D140" s="11" t="s">
        <v>85</v>
      </c>
      <c r="E140" t="s">
        <v>84</v>
      </c>
      <c r="F140" s="9" t="s">
        <v>600</v>
      </c>
      <c r="G140" s="4" t="s">
        <v>601</v>
      </c>
      <c r="H140" s="106" t="s">
        <v>257</v>
      </c>
      <c r="I140" s="3" t="s">
        <v>318</v>
      </c>
      <c r="J140" s="8">
        <v>1.37</v>
      </c>
      <c r="K140" s="8">
        <v>1.2</v>
      </c>
      <c r="L140" s="8">
        <v>0.99</v>
      </c>
      <c r="M140" s="8">
        <v>1.04</v>
      </c>
      <c r="N140" s="8">
        <v>1.06</v>
      </c>
      <c r="O140" s="7"/>
      <c r="P140" s="8">
        <v>1</v>
      </c>
      <c r="Q140" s="8">
        <v>0.84</v>
      </c>
      <c r="R140" s="8">
        <v>0.69</v>
      </c>
      <c r="S140" s="8">
        <v>0.67</v>
      </c>
      <c r="T140" s="8">
        <v>0.69</v>
      </c>
      <c r="U140" s="7"/>
      <c r="V140" s="8">
        <v>1.03</v>
      </c>
      <c r="W140" s="8">
        <v>0.76</v>
      </c>
      <c r="X140" s="8">
        <v>0.57999999999999996</v>
      </c>
      <c r="Y140" s="8">
        <v>0.51</v>
      </c>
      <c r="Z140" s="8">
        <v>0.48</v>
      </c>
    </row>
    <row r="141" spans="1:26" x14ac:dyDescent="0.2">
      <c r="A141" s="102"/>
      <c r="B141" s="103">
        <v>623</v>
      </c>
      <c r="C141" s="97"/>
      <c r="D141" s="11" t="s">
        <v>602</v>
      </c>
      <c r="E141" t="s">
        <v>603</v>
      </c>
      <c r="F141" s="9" t="s">
        <v>604</v>
      </c>
      <c r="G141" s="4" t="s">
        <v>109</v>
      </c>
      <c r="H141" s="106" t="s">
        <v>257</v>
      </c>
      <c r="I141" s="3" t="s">
        <v>206</v>
      </c>
      <c r="J141" s="8">
        <v>3.26</v>
      </c>
      <c r="K141" s="8">
        <v>5.59</v>
      </c>
      <c r="L141" s="8">
        <v>10.23</v>
      </c>
      <c r="M141" s="8">
        <v>16.88</v>
      </c>
      <c r="N141" s="8">
        <v>22.49</v>
      </c>
      <c r="O141" s="97"/>
      <c r="P141" s="8">
        <v>13.28</v>
      </c>
      <c r="Q141" s="8">
        <v>14.1</v>
      </c>
      <c r="R141" s="8">
        <v>14.49</v>
      </c>
      <c r="S141" s="8">
        <v>14.92</v>
      </c>
      <c r="T141" s="8">
        <v>16.07</v>
      </c>
      <c r="U141" s="97"/>
      <c r="V141" s="8">
        <v>11.09</v>
      </c>
      <c r="W141" s="8">
        <v>11.76</v>
      </c>
      <c r="X141" s="8">
        <v>12.88</v>
      </c>
      <c r="Y141" s="8">
        <v>13.61</v>
      </c>
      <c r="Z141" s="8">
        <v>14.2</v>
      </c>
    </row>
  </sheetData>
  <mergeCells count="4">
    <mergeCell ref="J1:N1"/>
    <mergeCell ref="P1:T1"/>
    <mergeCell ref="V1:Z1"/>
    <mergeCell ref="AB1:AE1"/>
  </mergeCells>
  <conditionalFormatting sqref="E1:E2 E142:E1048576">
    <cfRule type="duplicateValues" dxfId="7" priority="37"/>
  </conditionalFormatting>
  <conditionalFormatting sqref="E1:E2 E142:E1048576">
    <cfRule type="duplicateValues" dxfId="6" priority="45"/>
  </conditionalFormatting>
  <conditionalFormatting sqref="D3:D138">
    <cfRule type="duplicateValues" dxfId="5" priority="6"/>
  </conditionalFormatting>
  <conditionalFormatting sqref="D139">
    <cfRule type="duplicateValues" dxfId="4" priority="5"/>
  </conditionalFormatting>
  <conditionalFormatting sqref="D140">
    <cfRule type="duplicateValues" dxfId="3" priority="4"/>
  </conditionalFormatting>
  <conditionalFormatting sqref="D140">
    <cfRule type="duplicateValues" dxfId="2" priority="3"/>
  </conditionalFormatting>
  <conditionalFormatting sqref="D141">
    <cfRule type="duplicateValues" dxfId="1" priority="2"/>
  </conditionalFormatting>
  <conditionalFormatting sqref="D14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abSelected="1" workbookViewId="0">
      <selection activeCell="AG46" sqref="AG46"/>
    </sheetView>
  </sheetViews>
  <sheetFormatPr defaultRowHeight="12" x14ac:dyDescent="0.2"/>
  <cols>
    <col min="13" max="13" width="9.33203125" customWidth="1"/>
    <col min="14" max="14" width="4.83203125" customWidth="1"/>
    <col min="15" max="15" width="2.83203125" customWidth="1"/>
    <col min="16" max="16" width="4.83203125" customWidth="1"/>
    <col min="17" max="17" width="14.83203125" customWidth="1"/>
    <col min="18" max="18" width="22.83203125" customWidth="1"/>
    <col min="19" max="19" width="4.83203125" customWidth="1"/>
    <col min="21" max="21" width="10.33203125" customWidth="1"/>
    <col min="22" max="22" width="13.83203125" customWidth="1"/>
    <col min="24" max="24" width="2.83203125" customWidth="1"/>
  </cols>
  <sheetData>
    <row r="2" spans="1:25" x14ac:dyDescent="0.2">
      <c r="C2" s="47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9"/>
    </row>
    <row r="3" spans="1:25" ht="12" customHeight="1" x14ac:dyDescent="0.2">
      <c r="C3" s="50"/>
      <c r="D3" s="135" t="s">
        <v>606</v>
      </c>
      <c r="E3" s="135"/>
      <c r="F3" s="135"/>
      <c r="G3" s="135"/>
      <c r="H3" s="135"/>
      <c r="I3" s="135"/>
      <c r="J3" s="135"/>
      <c r="K3" s="135"/>
      <c r="L3" s="135"/>
      <c r="M3" s="135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51"/>
    </row>
    <row r="4" spans="1:25" ht="12" customHeight="1" x14ac:dyDescent="0.2">
      <c r="C4" s="50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26"/>
      <c r="O4" s="25"/>
      <c r="P4" s="25"/>
      <c r="Q4" s="25"/>
      <c r="R4" s="25"/>
      <c r="S4" s="25"/>
      <c r="T4" s="25"/>
      <c r="U4" s="25"/>
      <c r="V4" s="25"/>
      <c r="W4" s="25"/>
      <c r="X4" s="25"/>
      <c r="Y4" s="51"/>
    </row>
    <row r="5" spans="1:25" ht="12" customHeight="1" x14ac:dyDescent="0.2">
      <c r="C5" s="50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26"/>
      <c r="O5" s="25"/>
      <c r="P5" s="25"/>
      <c r="Q5" s="25"/>
      <c r="R5" s="25"/>
      <c r="S5" s="25"/>
      <c r="T5" s="25"/>
      <c r="U5" s="25"/>
      <c r="V5" s="25"/>
      <c r="W5" s="25"/>
      <c r="X5" s="25"/>
      <c r="Y5" s="51"/>
    </row>
    <row r="6" spans="1:25" x14ac:dyDescent="0.2">
      <c r="C6" s="50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37"/>
      <c r="P6" s="38"/>
      <c r="Q6" s="38"/>
      <c r="R6" s="38"/>
      <c r="S6" s="38"/>
      <c r="T6" s="38"/>
      <c r="U6" s="38"/>
      <c r="V6" s="38"/>
      <c r="W6" s="38"/>
      <c r="X6" s="119"/>
      <c r="Y6" s="51"/>
    </row>
    <row r="7" spans="1:25" x14ac:dyDescent="0.2">
      <c r="C7" s="50"/>
      <c r="D7" s="52" t="s">
        <v>256</v>
      </c>
      <c r="E7" s="26"/>
      <c r="F7" s="26"/>
      <c r="G7" s="26"/>
      <c r="H7" s="26"/>
      <c r="I7" s="124" t="s">
        <v>136</v>
      </c>
      <c r="J7" s="124" t="s">
        <v>135</v>
      </c>
      <c r="K7" s="124" t="s">
        <v>134</v>
      </c>
      <c r="L7" s="124" t="s">
        <v>133</v>
      </c>
      <c r="M7" s="125" t="s">
        <v>137</v>
      </c>
      <c r="N7" s="26"/>
      <c r="O7" s="40"/>
      <c r="P7" s="121" t="s">
        <v>632</v>
      </c>
      <c r="Q7" s="26"/>
      <c r="R7" s="122" t="s">
        <v>140</v>
      </c>
      <c r="T7" s="52" t="s">
        <v>631</v>
      </c>
      <c r="U7" s="26"/>
      <c r="V7" s="122">
        <v>57966</v>
      </c>
      <c r="W7" s="26"/>
      <c r="X7" s="41"/>
      <c r="Y7" s="51"/>
    </row>
    <row r="8" spans="1:25" x14ac:dyDescent="0.2">
      <c r="A8" t="s">
        <v>653</v>
      </c>
      <c r="C8" s="50"/>
      <c r="D8" s="45" t="s">
        <v>607</v>
      </c>
      <c r="E8" s="45"/>
      <c r="F8" s="45"/>
      <c r="G8" s="45"/>
      <c r="H8" s="45"/>
      <c r="I8" s="115">
        <v>248377</v>
      </c>
      <c r="J8" s="115">
        <v>334334</v>
      </c>
      <c r="K8" s="115">
        <v>440053</v>
      </c>
      <c r="L8" s="115">
        <v>626473</v>
      </c>
      <c r="M8" s="115">
        <v>717671</v>
      </c>
      <c r="N8" s="26"/>
      <c r="O8" s="40"/>
      <c r="P8" s="52" t="s">
        <v>633</v>
      </c>
      <c r="Q8" s="26"/>
      <c r="R8" s="122" t="s">
        <v>637</v>
      </c>
      <c r="S8" s="26"/>
      <c r="T8" s="52" t="s">
        <v>638</v>
      </c>
      <c r="U8" s="26"/>
      <c r="V8" s="122" t="s">
        <v>642</v>
      </c>
      <c r="W8" s="26"/>
      <c r="X8" s="41"/>
      <c r="Y8" s="51"/>
    </row>
    <row r="9" spans="1:25" x14ac:dyDescent="0.2">
      <c r="A9" t="s">
        <v>663</v>
      </c>
      <c r="C9" s="50"/>
      <c r="D9" s="63" t="s">
        <v>608</v>
      </c>
      <c r="E9" s="63"/>
      <c r="F9" s="63"/>
      <c r="G9" s="63"/>
      <c r="H9" s="63"/>
      <c r="I9" s="116">
        <v>128109</v>
      </c>
      <c r="J9" s="116">
        <v>201358</v>
      </c>
      <c r="K9" s="116">
        <v>348696</v>
      </c>
      <c r="L9" s="116">
        <v>512042</v>
      </c>
      <c r="M9" s="116">
        <v>604540</v>
      </c>
      <c r="N9" s="26"/>
      <c r="O9" s="40"/>
      <c r="P9" s="52" t="s">
        <v>634</v>
      </c>
      <c r="Q9" s="26"/>
      <c r="R9" s="123">
        <v>38582</v>
      </c>
      <c r="S9" s="26"/>
      <c r="T9" s="52" t="s">
        <v>639</v>
      </c>
      <c r="U9" s="26"/>
      <c r="V9" s="122" t="s">
        <v>643</v>
      </c>
      <c r="W9" s="26"/>
      <c r="X9" s="41"/>
      <c r="Y9" s="51"/>
    </row>
    <row r="10" spans="1:25" x14ac:dyDescent="0.2">
      <c r="A10" t="s">
        <v>662</v>
      </c>
      <c r="C10" s="50"/>
      <c r="D10" s="63" t="s">
        <v>609</v>
      </c>
      <c r="E10" s="63"/>
      <c r="F10" s="63"/>
      <c r="G10" s="63"/>
      <c r="H10" s="63"/>
      <c r="I10" s="116">
        <v>212368</v>
      </c>
      <c r="J10" s="116">
        <v>289848</v>
      </c>
      <c r="K10" s="116">
        <v>379692</v>
      </c>
      <c r="L10" s="116">
        <v>536117</v>
      </c>
      <c r="M10" s="116">
        <v>614646</v>
      </c>
      <c r="N10" s="26"/>
      <c r="O10" s="40"/>
      <c r="P10" s="52" t="s">
        <v>635</v>
      </c>
      <c r="Q10" s="26"/>
      <c r="R10" s="122">
        <v>5</v>
      </c>
      <c r="S10" s="26"/>
      <c r="T10" s="52" t="s">
        <v>640</v>
      </c>
      <c r="U10" s="26"/>
      <c r="V10" s="122" t="s">
        <v>644</v>
      </c>
      <c r="W10" s="26"/>
      <c r="X10" s="41"/>
      <c r="Y10" s="51"/>
    </row>
    <row r="11" spans="1:25" x14ac:dyDescent="0.2">
      <c r="A11" t="s">
        <v>661</v>
      </c>
      <c r="C11" s="50"/>
      <c r="D11" s="78" t="s">
        <v>610</v>
      </c>
      <c r="E11" s="78"/>
      <c r="F11" s="78"/>
      <c r="G11" s="78"/>
      <c r="H11" s="78"/>
      <c r="I11" s="117">
        <v>25573</v>
      </c>
      <c r="J11" s="117">
        <v>33094</v>
      </c>
      <c r="K11" s="117">
        <v>32485</v>
      </c>
      <c r="L11" s="117">
        <v>56252</v>
      </c>
      <c r="M11" s="117">
        <v>86816</v>
      </c>
      <c r="N11" s="26"/>
      <c r="O11" s="40"/>
      <c r="P11" s="52" t="s">
        <v>636</v>
      </c>
      <c r="Q11" s="26"/>
      <c r="R11" s="122">
        <v>90</v>
      </c>
      <c r="S11" s="26"/>
      <c r="T11" s="52" t="s">
        <v>641</v>
      </c>
      <c r="U11" s="26"/>
      <c r="V11" s="122" t="s">
        <v>645</v>
      </c>
      <c r="W11" s="26"/>
      <c r="X11" s="41"/>
      <c r="Y11" s="51"/>
    </row>
    <row r="12" spans="1:25" x14ac:dyDescent="0.2">
      <c r="A12" t="s">
        <v>660</v>
      </c>
      <c r="C12" s="50"/>
      <c r="D12" s="78" t="s">
        <v>611</v>
      </c>
      <c r="E12" s="78"/>
      <c r="F12" s="78"/>
      <c r="G12" s="78"/>
      <c r="H12" s="78"/>
      <c r="I12" s="117">
        <v>2355</v>
      </c>
      <c r="J12" s="117">
        <v>3255</v>
      </c>
      <c r="K12" s="117">
        <v>5749</v>
      </c>
      <c r="L12" s="117">
        <v>8501</v>
      </c>
      <c r="M12" s="117">
        <v>9642</v>
      </c>
      <c r="N12" s="26"/>
      <c r="O12" s="44"/>
      <c r="P12" s="45"/>
      <c r="Q12" s="45"/>
      <c r="R12" s="45"/>
      <c r="S12" s="45"/>
      <c r="T12" s="45"/>
      <c r="U12" s="45"/>
      <c r="V12" s="45"/>
      <c r="W12" s="45"/>
      <c r="X12" s="120"/>
      <c r="Y12" s="51"/>
    </row>
    <row r="13" spans="1:25" x14ac:dyDescent="0.2">
      <c r="A13" t="s">
        <v>659</v>
      </c>
      <c r="C13" s="50"/>
      <c r="D13" s="81" t="s">
        <v>612</v>
      </c>
      <c r="E13" s="81"/>
      <c r="F13" s="81"/>
      <c r="G13" s="81"/>
      <c r="H13" s="81"/>
      <c r="I13" s="118">
        <v>15335</v>
      </c>
      <c r="J13" s="118">
        <v>26817</v>
      </c>
      <c r="K13" s="118">
        <v>43173</v>
      </c>
      <c r="L13" s="118">
        <v>64361</v>
      </c>
      <c r="M13" s="118">
        <v>78965</v>
      </c>
      <c r="N13" s="26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51"/>
    </row>
    <row r="14" spans="1:25" x14ac:dyDescent="0.2">
      <c r="C14" s="50"/>
      <c r="D14" s="26"/>
      <c r="E14" s="26"/>
      <c r="F14" s="26"/>
      <c r="G14" s="26"/>
      <c r="H14" s="26"/>
      <c r="I14" s="26"/>
      <c r="J14" s="26"/>
      <c r="K14" s="59"/>
      <c r="L14" s="59"/>
      <c r="M14" s="59"/>
      <c r="N14" s="26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51"/>
    </row>
    <row r="15" spans="1:25" x14ac:dyDescent="0.2">
      <c r="C15" s="50"/>
      <c r="D15" s="52" t="s">
        <v>619</v>
      </c>
      <c r="E15" s="26"/>
      <c r="F15" s="26"/>
      <c r="G15" s="26"/>
      <c r="H15" s="26"/>
      <c r="I15" s="26"/>
      <c r="J15" s="26"/>
      <c r="K15" s="59"/>
      <c r="L15" s="59"/>
      <c r="M15" s="59"/>
      <c r="N15" s="26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51"/>
    </row>
    <row r="16" spans="1:25" x14ac:dyDescent="0.2">
      <c r="A16" t="s">
        <v>658</v>
      </c>
      <c r="C16" s="50"/>
      <c r="D16" s="45" t="s">
        <v>613</v>
      </c>
      <c r="E16" s="45"/>
      <c r="F16" s="45"/>
      <c r="G16" s="45"/>
      <c r="H16" s="45"/>
      <c r="I16" s="115">
        <v>6742</v>
      </c>
      <c r="J16" s="115">
        <v>8697</v>
      </c>
      <c r="K16" s="115">
        <v>13136</v>
      </c>
      <c r="L16" s="115">
        <v>19264</v>
      </c>
      <c r="M16" s="115">
        <v>12270</v>
      </c>
      <c r="N16" s="26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51"/>
    </row>
    <row r="17" spans="1:25" x14ac:dyDescent="0.2">
      <c r="A17" t="s">
        <v>657</v>
      </c>
      <c r="C17" s="50"/>
      <c r="D17" s="63" t="s">
        <v>614</v>
      </c>
      <c r="E17" s="63"/>
      <c r="F17" s="63"/>
      <c r="G17" s="63"/>
      <c r="H17" s="63"/>
      <c r="I17" s="116">
        <v>893</v>
      </c>
      <c r="J17" s="116">
        <v>1090</v>
      </c>
      <c r="K17" s="116">
        <v>2430</v>
      </c>
      <c r="L17" s="116">
        <v>2745</v>
      </c>
      <c r="M17" s="116">
        <v>1346</v>
      </c>
      <c r="N17" s="26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51"/>
    </row>
    <row r="18" spans="1:25" x14ac:dyDescent="0.2">
      <c r="A18" t="s">
        <v>652</v>
      </c>
      <c r="C18" s="50"/>
      <c r="D18" s="63" t="s">
        <v>615</v>
      </c>
      <c r="E18" s="63"/>
      <c r="F18" s="63"/>
      <c r="G18" s="63"/>
      <c r="H18" s="63"/>
      <c r="I18" s="116">
        <v>786</v>
      </c>
      <c r="J18" s="116">
        <v>1673</v>
      </c>
      <c r="K18" s="116">
        <v>2234</v>
      </c>
      <c r="L18" s="116">
        <v>3796</v>
      </c>
      <c r="M18" s="116">
        <v>1838</v>
      </c>
      <c r="N18" s="26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51"/>
    </row>
    <row r="19" spans="1:25" x14ac:dyDescent="0.2">
      <c r="A19" t="s">
        <v>654</v>
      </c>
      <c r="C19" s="50"/>
      <c r="D19" s="78" t="s">
        <v>616</v>
      </c>
      <c r="E19" s="78"/>
      <c r="F19" s="78"/>
      <c r="G19" s="78"/>
      <c r="H19" s="78"/>
      <c r="I19" s="117">
        <v>4165</v>
      </c>
      <c r="J19" s="117">
        <v>5461</v>
      </c>
      <c r="K19" s="117">
        <v>9210</v>
      </c>
      <c r="L19" s="117">
        <v>13321</v>
      </c>
      <c r="M19" s="117">
        <v>9149</v>
      </c>
      <c r="N19" s="26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51"/>
    </row>
    <row r="20" spans="1:25" x14ac:dyDescent="0.2">
      <c r="A20" t="s">
        <v>655</v>
      </c>
      <c r="C20" s="50"/>
      <c r="D20" s="78" t="s">
        <v>617</v>
      </c>
      <c r="E20" s="78"/>
      <c r="F20" s="78"/>
      <c r="G20" s="78"/>
      <c r="H20" s="78"/>
      <c r="I20" s="117">
        <v>0</v>
      </c>
      <c r="J20" s="117">
        <v>0</v>
      </c>
      <c r="K20" s="117">
        <v>0</v>
      </c>
      <c r="L20" s="117">
        <v>0</v>
      </c>
      <c r="M20" s="117">
        <v>0</v>
      </c>
      <c r="N20" s="26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51"/>
    </row>
    <row r="21" spans="1:25" x14ac:dyDescent="0.2">
      <c r="A21" t="s">
        <v>656</v>
      </c>
      <c r="C21" s="50"/>
      <c r="D21" s="81" t="s">
        <v>618</v>
      </c>
      <c r="E21" s="81"/>
      <c r="F21" s="81"/>
      <c r="G21" s="81"/>
      <c r="H21" s="81"/>
      <c r="I21" s="118">
        <v>2022</v>
      </c>
      <c r="J21" s="118">
        <v>2572</v>
      </c>
      <c r="K21" s="118">
        <v>2683</v>
      </c>
      <c r="L21" s="118">
        <v>4072</v>
      </c>
      <c r="M21" s="118">
        <v>2108</v>
      </c>
      <c r="N21" s="26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51"/>
    </row>
    <row r="22" spans="1:25" x14ac:dyDescent="0.2">
      <c r="C22" s="50"/>
      <c r="D22" s="26"/>
      <c r="E22" s="26"/>
      <c r="F22" s="26"/>
      <c r="G22" s="26"/>
      <c r="H22" s="26"/>
      <c r="I22" s="26"/>
      <c r="J22" s="26"/>
      <c r="K22" s="59"/>
      <c r="L22" s="59"/>
      <c r="M22" s="59"/>
      <c r="N22" s="26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51"/>
    </row>
    <row r="23" spans="1:25" x14ac:dyDescent="0.2">
      <c r="C23" s="50"/>
      <c r="D23" s="52" t="s">
        <v>621</v>
      </c>
      <c r="E23" s="26"/>
      <c r="F23" s="26"/>
      <c r="G23" s="26"/>
      <c r="H23" s="26"/>
      <c r="I23" s="26"/>
      <c r="J23" s="26"/>
      <c r="K23" s="59"/>
      <c r="L23" s="59"/>
      <c r="M23" s="59"/>
      <c r="N23" s="26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51"/>
    </row>
    <row r="24" spans="1:25" x14ac:dyDescent="0.2">
      <c r="A24" t="s">
        <v>123</v>
      </c>
      <c r="C24" s="50"/>
      <c r="D24" s="45" t="s">
        <v>142</v>
      </c>
      <c r="E24" s="45"/>
      <c r="F24" s="45"/>
      <c r="G24" s="45"/>
      <c r="H24" s="45"/>
      <c r="I24" s="84">
        <v>0.95</v>
      </c>
      <c r="J24" s="84">
        <v>0.94</v>
      </c>
      <c r="K24" s="84">
        <v>0.72</v>
      </c>
      <c r="L24" s="84">
        <v>0.75</v>
      </c>
      <c r="M24" s="84">
        <v>0.63</v>
      </c>
      <c r="N24" s="26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51"/>
    </row>
    <row r="25" spans="1:25" x14ac:dyDescent="0.2">
      <c r="A25" t="s">
        <v>120</v>
      </c>
      <c r="C25" s="50"/>
      <c r="D25" s="63" t="s">
        <v>620</v>
      </c>
      <c r="E25" s="63"/>
      <c r="F25" s="63"/>
      <c r="G25" s="63"/>
      <c r="H25" s="63"/>
      <c r="I25" s="85">
        <v>9.44</v>
      </c>
      <c r="J25" s="85">
        <v>9.32</v>
      </c>
      <c r="K25" s="85">
        <v>8.01</v>
      </c>
      <c r="L25" s="85">
        <v>8.99</v>
      </c>
      <c r="M25" s="85">
        <v>6.29</v>
      </c>
      <c r="N25" s="26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51"/>
    </row>
    <row r="26" spans="1:25" x14ac:dyDescent="0.2">
      <c r="A26" t="s">
        <v>116</v>
      </c>
      <c r="C26" s="50"/>
      <c r="D26" s="63" t="s">
        <v>117</v>
      </c>
      <c r="E26" s="63"/>
      <c r="F26" s="63"/>
      <c r="G26" s="63"/>
      <c r="H26" s="63"/>
      <c r="I26" s="85">
        <v>3.21</v>
      </c>
      <c r="J26" s="85">
        <v>3.21</v>
      </c>
      <c r="K26" s="85">
        <v>3.58</v>
      </c>
      <c r="L26" s="85">
        <v>3.61</v>
      </c>
      <c r="M26" s="85">
        <v>3.69</v>
      </c>
      <c r="N26" s="26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51"/>
    </row>
    <row r="27" spans="1:25" x14ac:dyDescent="0.2">
      <c r="A27" t="s">
        <v>112</v>
      </c>
      <c r="C27" s="50"/>
      <c r="D27" s="81" t="s">
        <v>113</v>
      </c>
      <c r="E27" s="81"/>
      <c r="F27" s="81"/>
      <c r="G27" s="81"/>
      <c r="H27" s="81"/>
      <c r="I27" s="89">
        <v>55.24</v>
      </c>
      <c r="J27" s="89">
        <v>52.66</v>
      </c>
      <c r="K27" s="89">
        <v>59.92</v>
      </c>
      <c r="L27" s="89">
        <v>57.77</v>
      </c>
      <c r="M27" s="89">
        <v>64.849999999999994</v>
      </c>
      <c r="N27" s="26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51"/>
    </row>
    <row r="28" spans="1:25" x14ac:dyDescent="0.2">
      <c r="C28" s="50"/>
      <c r="D28" s="26"/>
      <c r="E28" s="26"/>
      <c r="F28" s="26"/>
      <c r="G28" s="26"/>
      <c r="H28" s="26"/>
      <c r="I28" s="26"/>
      <c r="J28" s="26"/>
      <c r="K28" s="59"/>
      <c r="L28" s="59"/>
      <c r="M28" s="59"/>
      <c r="N28" s="26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51"/>
    </row>
    <row r="29" spans="1:25" x14ac:dyDescent="0.2">
      <c r="C29" s="50"/>
      <c r="D29" s="52" t="s">
        <v>626</v>
      </c>
      <c r="E29" s="26"/>
      <c r="F29" s="26"/>
      <c r="G29" s="26"/>
      <c r="H29" s="26"/>
      <c r="I29" s="26"/>
      <c r="J29" s="26"/>
      <c r="K29" s="59"/>
      <c r="L29" s="59"/>
      <c r="M29" s="59"/>
      <c r="N29" s="26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51"/>
    </row>
    <row r="30" spans="1:25" x14ac:dyDescent="0.2">
      <c r="A30" t="s">
        <v>13</v>
      </c>
      <c r="C30" s="50"/>
      <c r="D30" s="45" t="s">
        <v>651</v>
      </c>
      <c r="E30" s="45"/>
      <c r="F30" s="45"/>
      <c r="G30" s="45"/>
      <c r="H30" s="45"/>
      <c r="I30" s="84">
        <v>0.65787089786896535</v>
      </c>
      <c r="J30" s="84">
        <v>0.70229172025579212</v>
      </c>
      <c r="K30" s="84">
        <v>0.19724896773797704</v>
      </c>
      <c r="L30" s="84">
        <v>0</v>
      </c>
      <c r="M30" s="84">
        <v>6.3538863908392557E-2</v>
      </c>
      <c r="N30" s="26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51"/>
    </row>
    <row r="31" spans="1:25" x14ac:dyDescent="0.2">
      <c r="A31" t="s">
        <v>381</v>
      </c>
      <c r="C31" s="50"/>
      <c r="D31" s="63" t="s">
        <v>622</v>
      </c>
      <c r="E31" s="63"/>
      <c r="F31" s="63"/>
      <c r="G31" s="63"/>
      <c r="H31" s="63"/>
      <c r="I31" s="85">
        <v>1.27</v>
      </c>
      <c r="J31" s="85">
        <v>1.1599999999999999</v>
      </c>
      <c r="K31" s="85">
        <v>0.15</v>
      </c>
      <c r="L31" s="85">
        <v>0</v>
      </c>
      <c r="M31" s="85">
        <v>0.08</v>
      </c>
      <c r="N31" s="26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51"/>
    </row>
    <row r="32" spans="1:25" x14ac:dyDescent="0.2">
      <c r="A32" t="s">
        <v>97</v>
      </c>
      <c r="C32" s="50"/>
      <c r="D32" s="63" t="s">
        <v>623</v>
      </c>
      <c r="E32" s="63"/>
      <c r="F32" s="63"/>
      <c r="G32" s="63"/>
      <c r="H32" s="63"/>
      <c r="I32" s="85">
        <v>1.27</v>
      </c>
      <c r="J32" s="85">
        <v>1.1599999999999999</v>
      </c>
      <c r="K32" s="85">
        <v>0.15</v>
      </c>
      <c r="L32" s="85">
        <v>0</v>
      </c>
      <c r="M32" s="85">
        <v>0.08</v>
      </c>
      <c r="N32" s="26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51"/>
    </row>
    <row r="33" spans="1:25" x14ac:dyDescent="0.2">
      <c r="A33" t="s">
        <v>106</v>
      </c>
      <c r="C33" s="50"/>
      <c r="D33" s="63" t="s">
        <v>624</v>
      </c>
      <c r="E33" s="63"/>
      <c r="F33" s="63"/>
      <c r="G33" s="63"/>
      <c r="H33" s="63"/>
      <c r="I33" s="85">
        <v>0.41</v>
      </c>
      <c r="J33" s="85">
        <v>0.12</v>
      </c>
      <c r="K33" s="85">
        <v>-0.02</v>
      </c>
      <c r="L33" s="85">
        <v>0</v>
      </c>
      <c r="M33" s="85">
        <v>7.0000000000000007E-2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51"/>
    </row>
    <row r="34" spans="1:25" x14ac:dyDescent="0.2">
      <c r="A34" t="s">
        <v>103</v>
      </c>
      <c r="C34" s="50"/>
      <c r="D34" s="63" t="s">
        <v>625</v>
      </c>
      <c r="E34" s="63"/>
      <c r="F34" s="63"/>
      <c r="G34" s="63"/>
      <c r="H34" s="63"/>
      <c r="I34" s="85">
        <v>1.84</v>
      </c>
      <c r="J34" s="85">
        <v>1.62</v>
      </c>
      <c r="K34" s="85">
        <v>1.65</v>
      </c>
      <c r="L34" s="85">
        <v>1.66</v>
      </c>
      <c r="M34" s="85">
        <v>1.59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51"/>
    </row>
    <row r="35" spans="1:25" x14ac:dyDescent="0.2">
      <c r="A35" t="s">
        <v>93</v>
      </c>
      <c r="C35" s="50"/>
      <c r="D35" s="81" t="s">
        <v>94</v>
      </c>
      <c r="E35" s="81"/>
      <c r="F35" s="81"/>
      <c r="G35" s="81"/>
      <c r="H35" s="81"/>
      <c r="I35" s="89">
        <v>7.03</v>
      </c>
      <c r="J35" s="89">
        <v>6.46</v>
      </c>
      <c r="K35" s="89">
        <v>2.27</v>
      </c>
      <c r="L35" s="89">
        <v>0</v>
      </c>
      <c r="M35" s="89">
        <v>0.47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51"/>
    </row>
    <row r="36" spans="1:25" x14ac:dyDescent="0.2">
      <c r="C36" s="50"/>
      <c r="D36" s="26"/>
      <c r="E36" s="26"/>
      <c r="F36" s="26"/>
      <c r="G36" s="26"/>
      <c r="H36" s="26"/>
      <c r="I36" s="26"/>
      <c r="J36" s="26"/>
      <c r="K36" s="59"/>
      <c r="L36" s="59"/>
      <c r="M36" s="59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51"/>
    </row>
    <row r="37" spans="1:25" x14ac:dyDescent="0.2">
      <c r="C37" s="50"/>
      <c r="D37" s="52" t="s">
        <v>627</v>
      </c>
      <c r="E37" s="26"/>
      <c r="F37" s="26"/>
      <c r="G37" s="26"/>
      <c r="H37" s="26"/>
      <c r="I37" s="26"/>
      <c r="J37" s="26"/>
      <c r="K37" s="59"/>
      <c r="L37" s="59"/>
      <c r="M37" s="59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51"/>
    </row>
    <row r="38" spans="1:25" x14ac:dyDescent="0.2">
      <c r="A38" t="s">
        <v>1</v>
      </c>
      <c r="C38" s="50"/>
      <c r="D38" s="45" t="s">
        <v>628</v>
      </c>
      <c r="E38" s="45"/>
      <c r="F38" s="45"/>
      <c r="G38" s="45"/>
      <c r="H38" s="45"/>
      <c r="I38" s="84" t="s">
        <v>0</v>
      </c>
      <c r="J38" s="84" t="s">
        <v>0</v>
      </c>
      <c r="K38" s="84" t="s">
        <v>0</v>
      </c>
      <c r="L38" s="84" t="s">
        <v>0</v>
      </c>
      <c r="M38" s="84">
        <v>13.73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51"/>
    </row>
    <row r="39" spans="1:25" x14ac:dyDescent="0.2">
      <c r="A39" t="s">
        <v>81</v>
      </c>
      <c r="C39" s="50"/>
      <c r="D39" s="63" t="s">
        <v>629</v>
      </c>
      <c r="E39" s="63"/>
      <c r="F39" s="63"/>
      <c r="G39" s="63"/>
      <c r="H39" s="63"/>
      <c r="I39" s="85">
        <v>17.34</v>
      </c>
      <c r="J39" s="85">
        <v>14.38</v>
      </c>
      <c r="K39" s="85">
        <v>9.1300000000000008</v>
      </c>
      <c r="L39" s="85">
        <v>9.9700000000000006</v>
      </c>
      <c r="M39" s="85">
        <v>13.73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51"/>
    </row>
    <row r="40" spans="1:25" x14ac:dyDescent="0.2">
      <c r="A40" t="s">
        <v>78</v>
      </c>
      <c r="C40" s="50"/>
      <c r="D40" s="63" t="s">
        <v>630</v>
      </c>
      <c r="E40" s="63"/>
      <c r="F40" s="63"/>
      <c r="G40" s="63"/>
      <c r="H40" s="63"/>
      <c r="I40" s="85">
        <v>18.59</v>
      </c>
      <c r="J40" s="85">
        <v>15.63</v>
      </c>
      <c r="K40" s="85">
        <v>10.38</v>
      </c>
      <c r="L40" s="85">
        <v>11.23</v>
      </c>
      <c r="M40" s="85">
        <v>14.99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51"/>
    </row>
    <row r="41" spans="1:25" x14ac:dyDescent="0.2">
      <c r="A41" t="s">
        <v>75</v>
      </c>
      <c r="C41" s="50"/>
      <c r="D41" s="81" t="s">
        <v>76</v>
      </c>
      <c r="E41" s="81"/>
      <c r="F41" s="81"/>
      <c r="G41" s="81"/>
      <c r="H41" s="81"/>
      <c r="I41" s="89">
        <v>10.63</v>
      </c>
      <c r="J41" s="89">
        <v>10.82</v>
      </c>
      <c r="K41" s="89">
        <v>8.2200000000000006</v>
      </c>
      <c r="L41" s="89">
        <v>8.9499999999999993</v>
      </c>
      <c r="M41" s="89">
        <v>12.32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51"/>
    </row>
    <row r="42" spans="1:25" x14ac:dyDescent="0.2">
      <c r="C42" s="50"/>
      <c r="D42" s="26"/>
      <c r="E42" s="26"/>
      <c r="F42" s="26"/>
      <c r="G42" s="26"/>
      <c r="H42" s="26"/>
      <c r="I42" s="26"/>
      <c r="J42" s="26"/>
      <c r="K42" s="59"/>
      <c r="L42" s="59"/>
      <c r="M42" s="59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51"/>
    </row>
    <row r="43" spans="1:25" x14ac:dyDescent="0.2">
      <c r="C43" s="50"/>
      <c r="D43" s="52" t="s">
        <v>646</v>
      </c>
      <c r="E43" s="26"/>
      <c r="F43" s="26"/>
      <c r="G43" s="26"/>
      <c r="H43" s="26"/>
      <c r="I43" s="26"/>
      <c r="J43" s="26"/>
      <c r="K43" s="59"/>
      <c r="L43" s="59"/>
      <c r="M43" s="59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51"/>
    </row>
    <row r="44" spans="1:25" x14ac:dyDescent="0.2">
      <c r="A44" t="s">
        <v>13</v>
      </c>
      <c r="C44" s="50"/>
      <c r="D44" s="45" t="s">
        <v>24</v>
      </c>
      <c r="E44" s="45"/>
      <c r="F44" s="45"/>
      <c r="G44" s="45"/>
      <c r="H44" s="45"/>
      <c r="I44" s="84">
        <v>49.758083337821581</v>
      </c>
      <c r="J44" s="84">
        <v>39.916013809587042</v>
      </c>
      <c r="K44" s="84">
        <v>18.370186079378165</v>
      </c>
      <c r="L44" s="84">
        <v>17.185266764991116</v>
      </c>
      <c r="M44" s="84">
        <v>15.220613294655665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51"/>
    </row>
    <row r="45" spans="1:25" x14ac:dyDescent="0.2">
      <c r="A45" t="s">
        <v>21</v>
      </c>
      <c r="C45" s="50"/>
      <c r="D45" s="63" t="s">
        <v>647</v>
      </c>
      <c r="E45" s="63"/>
      <c r="F45" s="63"/>
      <c r="G45" s="63"/>
      <c r="H45" s="63"/>
      <c r="I45" s="85">
        <v>7.46</v>
      </c>
      <c r="J45" s="85">
        <v>6.26</v>
      </c>
      <c r="K45" s="85">
        <v>10.16</v>
      </c>
      <c r="L45" s="85">
        <v>-2.46</v>
      </c>
      <c r="M45" s="85">
        <v>-3.36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51"/>
    </row>
    <row r="46" spans="1:25" x14ac:dyDescent="0.2">
      <c r="A46" t="s">
        <v>17</v>
      </c>
      <c r="C46" s="50"/>
      <c r="D46" s="63" t="s">
        <v>648</v>
      </c>
      <c r="E46" s="63"/>
      <c r="F46" s="63"/>
      <c r="G46" s="63"/>
      <c r="H46" s="63"/>
      <c r="I46" s="85">
        <v>4.8</v>
      </c>
      <c r="J46" s="85">
        <v>2.27</v>
      </c>
      <c r="K46" s="85">
        <v>1.68</v>
      </c>
      <c r="L46" s="85">
        <v>1.05</v>
      </c>
      <c r="M46" s="85">
        <v>3.23</v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51"/>
    </row>
    <row r="47" spans="1:25" x14ac:dyDescent="0.2">
      <c r="A47" t="s">
        <v>509</v>
      </c>
      <c r="C47" s="50"/>
      <c r="D47" s="63" t="s">
        <v>649</v>
      </c>
      <c r="E47" s="63"/>
      <c r="F47" s="63"/>
      <c r="G47" s="63"/>
      <c r="H47" s="63"/>
      <c r="I47" s="85">
        <v>59.22</v>
      </c>
      <c r="J47" s="85">
        <v>68.349999999999994</v>
      </c>
      <c r="K47" s="85">
        <v>90.32</v>
      </c>
      <c r="L47" s="85">
        <v>93.92</v>
      </c>
      <c r="M47" s="85">
        <v>96.79</v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51"/>
    </row>
    <row r="48" spans="1:25" x14ac:dyDescent="0.2">
      <c r="A48" t="s">
        <v>512</v>
      </c>
      <c r="C48" s="50"/>
      <c r="D48" s="81" t="s">
        <v>650</v>
      </c>
      <c r="E48" s="81"/>
      <c r="F48" s="81"/>
      <c r="G48" s="81"/>
      <c r="H48" s="81"/>
      <c r="I48" s="89">
        <v>8</v>
      </c>
      <c r="J48" s="89">
        <v>9.84</v>
      </c>
      <c r="K48" s="89">
        <v>20.95</v>
      </c>
      <c r="L48" s="89">
        <v>29.46</v>
      </c>
      <c r="M48" s="89">
        <v>29.75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51"/>
    </row>
    <row r="49" spans="3:25" x14ac:dyDescent="0.2">
      <c r="C49" s="50"/>
      <c r="D49" s="26"/>
      <c r="E49" s="26"/>
      <c r="F49" s="26"/>
      <c r="G49" s="26"/>
      <c r="H49" s="26"/>
      <c r="I49" s="94"/>
      <c r="J49" s="94"/>
      <c r="K49" s="94"/>
      <c r="L49" s="94"/>
      <c r="M49" s="94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51"/>
    </row>
    <row r="50" spans="3:25" x14ac:dyDescent="0.2">
      <c r="C50" s="50"/>
      <c r="D50" s="26"/>
      <c r="E50" s="26"/>
      <c r="F50" s="26"/>
      <c r="G50" s="26"/>
      <c r="H50" s="26"/>
      <c r="I50" s="94"/>
      <c r="J50" s="94"/>
      <c r="K50" s="94"/>
      <c r="L50" s="94"/>
      <c r="M50" s="94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51"/>
    </row>
    <row r="51" spans="3:25" x14ac:dyDescent="0.2">
      <c r="C51" s="50"/>
      <c r="D51" s="26"/>
      <c r="E51" s="26"/>
      <c r="F51" s="26"/>
      <c r="G51" s="26"/>
      <c r="H51" s="26"/>
      <c r="I51" s="26"/>
      <c r="J51" s="26"/>
      <c r="K51" s="59"/>
      <c r="L51" s="59"/>
      <c r="M51" s="59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51"/>
    </row>
    <row r="52" spans="3:25" x14ac:dyDescent="0.2">
      <c r="C52" s="50"/>
      <c r="D52" s="26"/>
      <c r="E52" s="26"/>
      <c r="F52" s="26"/>
      <c r="G52" s="26"/>
      <c r="H52" s="26"/>
      <c r="I52" s="26"/>
      <c r="J52" s="26"/>
      <c r="K52" s="59"/>
      <c r="L52" s="59"/>
      <c r="M52" s="59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51"/>
    </row>
    <row r="53" spans="3:25" x14ac:dyDescent="0.2">
      <c r="C53" s="50"/>
      <c r="D53" s="26"/>
      <c r="E53" s="26"/>
      <c r="F53" s="26"/>
      <c r="G53" s="26"/>
      <c r="H53" s="26"/>
      <c r="I53" s="26"/>
      <c r="J53" s="26"/>
      <c r="K53" s="59"/>
      <c r="L53" s="59"/>
      <c r="M53" s="59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51"/>
    </row>
    <row r="54" spans="3:25" x14ac:dyDescent="0.2">
      <c r="C54" s="50"/>
      <c r="D54" s="26"/>
      <c r="E54" s="26"/>
      <c r="F54" s="26"/>
      <c r="G54" s="26"/>
      <c r="H54" s="26"/>
      <c r="I54" s="26"/>
      <c r="J54" s="26"/>
      <c r="K54" s="59"/>
      <c r="L54" s="59"/>
      <c r="M54" s="59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51"/>
    </row>
    <row r="55" spans="3:25" x14ac:dyDescent="0.2">
      <c r="C55" s="50"/>
      <c r="D55" s="26"/>
      <c r="E55" s="26"/>
      <c r="F55" s="26"/>
      <c r="G55" s="26"/>
      <c r="H55" s="26"/>
      <c r="I55" s="26"/>
      <c r="J55" s="26"/>
      <c r="K55" s="59"/>
      <c r="L55" s="59"/>
      <c r="M55" s="59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51"/>
    </row>
    <row r="56" spans="3:25" x14ac:dyDescent="0.2">
      <c r="C56" s="50"/>
      <c r="D56" s="26"/>
      <c r="E56" s="26"/>
      <c r="F56" s="26"/>
      <c r="G56" s="26"/>
      <c r="H56" s="26"/>
      <c r="I56" s="26"/>
      <c r="J56" s="26"/>
      <c r="K56" s="59"/>
      <c r="L56" s="59"/>
      <c r="M56" s="59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51"/>
    </row>
    <row r="57" spans="3:25" x14ac:dyDescent="0.2">
      <c r="C57" s="50"/>
      <c r="D57" s="26"/>
      <c r="E57" s="26"/>
      <c r="F57" s="26"/>
      <c r="G57" s="26"/>
      <c r="H57" s="26"/>
      <c r="I57" s="26"/>
      <c r="J57" s="26"/>
      <c r="K57" s="59"/>
      <c r="L57" s="59"/>
      <c r="M57" s="59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51"/>
    </row>
    <row r="58" spans="3:25" x14ac:dyDescent="0.2">
      <c r="C58" s="50"/>
      <c r="D58" s="26"/>
      <c r="E58" s="26"/>
      <c r="F58" s="26"/>
      <c r="G58" s="26"/>
      <c r="H58" s="26"/>
      <c r="I58" s="26"/>
      <c r="J58" s="26"/>
      <c r="K58" s="59"/>
      <c r="L58" s="59"/>
      <c r="M58" s="59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51"/>
    </row>
    <row r="59" spans="3:25" x14ac:dyDescent="0.2">
      <c r="C59" s="50"/>
      <c r="D59" s="26"/>
      <c r="E59" s="26"/>
      <c r="F59" s="26"/>
      <c r="G59" s="26"/>
      <c r="H59" s="26"/>
      <c r="I59" s="26"/>
      <c r="J59" s="26"/>
      <c r="K59" s="59"/>
      <c r="L59" s="59"/>
      <c r="M59" s="59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51"/>
    </row>
    <row r="60" spans="3:25" x14ac:dyDescent="0.2">
      <c r="C60" s="50"/>
      <c r="D60" s="26"/>
      <c r="E60" s="26"/>
      <c r="F60" s="26"/>
      <c r="G60" s="26"/>
      <c r="H60" s="26"/>
      <c r="I60" s="26"/>
      <c r="J60" s="26"/>
      <c r="K60" s="59"/>
      <c r="L60" s="59"/>
      <c r="M60" s="59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51"/>
    </row>
    <row r="61" spans="3:25" x14ac:dyDescent="0.2">
      <c r="C61" s="50"/>
      <c r="D61" s="26"/>
      <c r="E61" s="26"/>
      <c r="F61" s="26"/>
      <c r="G61" s="26"/>
      <c r="H61" s="26"/>
      <c r="I61" s="26"/>
      <c r="J61" s="26"/>
      <c r="K61" s="59"/>
      <c r="L61" s="59"/>
      <c r="M61" s="59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51"/>
    </row>
    <row r="62" spans="3:25" x14ac:dyDescent="0.2">
      <c r="C62" s="50"/>
      <c r="D62" s="26"/>
      <c r="E62" s="26"/>
      <c r="F62" s="26"/>
      <c r="G62" s="26"/>
      <c r="H62" s="26"/>
      <c r="I62" s="26"/>
      <c r="J62" s="26"/>
      <c r="K62" s="59"/>
      <c r="L62" s="59"/>
      <c r="M62" s="59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51"/>
    </row>
    <row r="63" spans="3:25" x14ac:dyDescent="0.2">
      <c r="C63" s="50"/>
      <c r="D63" s="26"/>
      <c r="E63" s="26"/>
      <c r="F63" s="26"/>
      <c r="G63" s="26"/>
      <c r="H63" s="26"/>
      <c r="I63" s="26"/>
      <c r="J63" s="26"/>
      <c r="K63" s="59"/>
      <c r="L63" s="59"/>
      <c r="M63" s="59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51"/>
    </row>
    <row r="64" spans="3:25" x14ac:dyDescent="0.2">
      <c r="C64" s="50"/>
      <c r="D64" s="26"/>
      <c r="E64" s="26"/>
      <c r="F64" s="26"/>
      <c r="G64" s="26"/>
      <c r="H64" s="26"/>
      <c r="I64" s="26"/>
      <c r="J64" s="26"/>
      <c r="K64" s="59"/>
      <c r="L64" s="59"/>
      <c r="M64" s="59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51"/>
    </row>
    <row r="65" spans="3:25" x14ac:dyDescent="0.2">
      <c r="C65" s="53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5"/>
    </row>
  </sheetData>
  <mergeCells count="1">
    <mergeCell ref="D3:M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1"/>
  <sheetViews>
    <sheetView workbookViewId="0">
      <selection activeCell="AA30" sqref="AA30"/>
    </sheetView>
  </sheetViews>
  <sheetFormatPr defaultRowHeight="12" x14ac:dyDescent="0.2"/>
  <cols>
    <col min="1" max="1" width="11.33203125" bestFit="1" customWidth="1"/>
    <col min="13" max="13" width="9.33203125" customWidth="1"/>
    <col min="14" max="14" width="4.83203125" customWidth="1"/>
    <col min="15" max="15" width="2.83203125" customWidth="1"/>
    <col min="16" max="16" width="4.83203125" customWidth="1"/>
    <col min="17" max="17" width="37.1640625" bestFit="1" customWidth="1"/>
    <col min="23" max="23" width="2.83203125" customWidth="1"/>
  </cols>
  <sheetData>
    <row r="2" spans="1:24" x14ac:dyDescent="0.2">
      <c r="C2" s="47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9"/>
    </row>
    <row r="3" spans="1:24" ht="12" customHeight="1" x14ac:dyDescent="0.2">
      <c r="C3" s="50"/>
      <c r="D3" s="135" t="s">
        <v>158</v>
      </c>
      <c r="E3" s="135"/>
      <c r="F3" s="135"/>
      <c r="G3" s="135"/>
      <c r="H3" s="135"/>
      <c r="I3" s="135"/>
      <c r="J3" s="135"/>
      <c r="K3" s="135"/>
      <c r="L3" s="135"/>
      <c r="M3" s="135"/>
      <c r="N3" s="26"/>
      <c r="O3" s="126" t="s">
        <v>202</v>
      </c>
      <c r="P3" s="127"/>
      <c r="Q3" s="119" t="s">
        <v>140</v>
      </c>
      <c r="R3" s="25"/>
      <c r="S3" s="25"/>
      <c r="T3" s="25"/>
      <c r="U3" s="25"/>
      <c r="V3" s="25"/>
      <c r="W3" s="25"/>
      <c r="X3" s="51"/>
    </row>
    <row r="4" spans="1:24" ht="12" customHeight="1" x14ac:dyDescent="0.2">
      <c r="C4" s="50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26"/>
      <c r="O4" s="128" t="s">
        <v>203</v>
      </c>
      <c r="P4" s="52"/>
      <c r="Q4" s="41" t="s">
        <v>204</v>
      </c>
      <c r="R4" s="25"/>
      <c r="S4" s="25"/>
      <c r="T4" s="25"/>
      <c r="U4" s="25"/>
      <c r="V4" s="25"/>
      <c r="W4" s="25"/>
      <c r="X4" s="51"/>
    </row>
    <row r="5" spans="1:24" ht="12" customHeight="1" x14ac:dyDescent="0.2">
      <c r="C5" s="50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26"/>
      <c r="O5" s="129" t="s">
        <v>203</v>
      </c>
      <c r="P5" s="130"/>
      <c r="Q5" s="120" t="s">
        <v>139</v>
      </c>
      <c r="R5" s="25"/>
      <c r="S5" s="25"/>
      <c r="T5" s="25"/>
      <c r="U5" s="25"/>
      <c r="V5" s="25"/>
      <c r="W5" s="25"/>
      <c r="X5" s="51"/>
    </row>
    <row r="6" spans="1:24" x14ac:dyDescent="0.2">
      <c r="C6" s="50"/>
      <c r="D6" s="26"/>
      <c r="E6" s="26"/>
      <c r="F6" s="26"/>
      <c r="G6" s="26"/>
      <c r="H6" s="26"/>
      <c r="I6" s="26"/>
      <c r="J6" s="26"/>
      <c r="K6" s="74" t="s">
        <v>205</v>
      </c>
      <c r="L6" s="136">
        <v>42185</v>
      </c>
      <c r="M6" s="136"/>
      <c r="N6" s="26"/>
      <c r="O6" s="26"/>
      <c r="P6" s="26"/>
      <c r="Q6" s="26"/>
      <c r="R6" s="26"/>
      <c r="S6" s="26"/>
      <c r="T6" s="26"/>
      <c r="U6" s="26"/>
      <c r="V6" s="26"/>
      <c r="W6" s="26"/>
      <c r="X6" s="51"/>
    </row>
    <row r="7" spans="1:24" x14ac:dyDescent="0.2">
      <c r="C7" s="50"/>
      <c r="D7" s="52" t="s">
        <v>191</v>
      </c>
      <c r="E7" s="26"/>
      <c r="F7" s="26"/>
      <c r="G7" s="26"/>
      <c r="H7" s="26"/>
      <c r="I7" s="26"/>
      <c r="J7" s="26"/>
      <c r="K7" s="60" t="s">
        <v>130</v>
      </c>
      <c r="L7" s="60" t="s">
        <v>200</v>
      </c>
      <c r="M7" s="60" t="s">
        <v>201</v>
      </c>
      <c r="N7" s="26"/>
      <c r="O7" s="25"/>
      <c r="P7" s="25"/>
      <c r="Q7" s="25"/>
      <c r="R7" s="25"/>
      <c r="S7" s="25"/>
      <c r="T7" s="25"/>
      <c r="U7" s="25"/>
      <c r="V7" s="25"/>
      <c r="W7" s="25"/>
      <c r="X7" s="51"/>
    </row>
    <row r="8" spans="1:24" x14ac:dyDescent="0.2">
      <c r="A8" t="s">
        <v>307</v>
      </c>
      <c r="C8" s="50"/>
      <c r="D8" s="45" t="s">
        <v>159</v>
      </c>
      <c r="E8" s="45"/>
      <c r="F8" s="45"/>
      <c r="G8" s="45"/>
      <c r="H8" s="45"/>
      <c r="I8" s="45"/>
      <c r="J8" s="45"/>
      <c r="K8" s="84">
        <v>82.89</v>
      </c>
      <c r="L8" s="61">
        <v>80.760000000000005</v>
      </c>
      <c r="M8" s="62">
        <v>66.260000000000005</v>
      </c>
      <c r="N8" s="26"/>
      <c r="O8" s="25"/>
      <c r="P8" s="25"/>
      <c r="Q8" s="25"/>
      <c r="R8" s="25"/>
      <c r="S8" s="25"/>
      <c r="T8" s="25"/>
      <c r="U8" s="25"/>
      <c r="V8" s="25"/>
      <c r="W8" s="25"/>
      <c r="X8" s="51"/>
    </row>
    <row r="9" spans="1:24" x14ac:dyDescent="0.2">
      <c r="A9" t="s">
        <v>313</v>
      </c>
      <c r="C9" s="50"/>
      <c r="D9" s="63" t="s">
        <v>160</v>
      </c>
      <c r="E9" s="63"/>
      <c r="F9" s="63"/>
      <c r="G9" s="63"/>
      <c r="H9" s="63"/>
      <c r="I9" s="63"/>
      <c r="J9" s="63"/>
      <c r="K9" s="85">
        <v>42.4</v>
      </c>
      <c r="L9" s="64">
        <v>24.08</v>
      </c>
      <c r="M9" s="65">
        <v>9.1</v>
      </c>
      <c r="N9" s="26"/>
      <c r="O9" s="25"/>
      <c r="P9" s="25"/>
      <c r="Q9" s="25"/>
      <c r="R9" s="25"/>
      <c r="S9" s="25"/>
      <c r="T9" s="25"/>
      <c r="U9" s="25"/>
      <c r="V9" s="25"/>
      <c r="W9" s="25"/>
      <c r="X9" s="51"/>
    </row>
    <row r="10" spans="1:24" x14ac:dyDescent="0.2">
      <c r="A10" t="s">
        <v>13</v>
      </c>
      <c r="C10" s="50"/>
      <c r="D10" s="63" t="s">
        <v>161</v>
      </c>
      <c r="E10" s="63"/>
      <c r="F10" s="63"/>
      <c r="G10" s="63"/>
      <c r="H10" s="63"/>
      <c r="I10" s="63"/>
      <c r="J10" s="63"/>
      <c r="K10" s="85">
        <v>6.3538863908392557E-2</v>
      </c>
      <c r="L10" s="64">
        <v>0.73369331432986273</v>
      </c>
      <c r="M10" s="65">
        <v>1.2332835489868761</v>
      </c>
      <c r="N10" s="26"/>
      <c r="O10" s="25"/>
      <c r="P10" s="25"/>
      <c r="Q10" s="25"/>
      <c r="R10" s="25"/>
      <c r="S10" s="25"/>
      <c r="T10" s="25"/>
      <c r="U10" s="25"/>
      <c r="V10" s="25"/>
      <c r="W10" s="25"/>
      <c r="X10" s="51"/>
    </row>
    <row r="11" spans="1:24" x14ac:dyDescent="0.2">
      <c r="A11" t="s">
        <v>93</v>
      </c>
      <c r="C11" s="50"/>
      <c r="D11" s="38" t="s">
        <v>95</v>
      </c>
      <c r="E11" s="38"/>
      <c r="F11" s="38"/>
      <c r="G11" s="38"/>
      <c r="H11" s="38"/>
      <c r="I11" s="38"/>
      <c r="J11" s="38"/>
      <c r="K11" s="86">
        <v>0.47000000000000003</v>
      </c>
      <c r="L11" s="66">
        <v>7.17</v>
      </c>
      <c r="M11" s="67">
        <v>11.81</v>
      </c>
      <c r="N11" s="26"/>
      <c r="O11" s="25"/>
      <c r="P11" s="25"/>
      <c r="Q11" s="25"/>
      <c r="R11" s="25"/>
      <c r="S11" s="25"/>
      <c r="T11" s="25"/>
      <c r="U11" s="25"/>
      <c r="V11" s="25"/>
      <c r="W11" s="25"/>
      <c r="X11" s="51"/>
    </row>
    <row r="12" spans="1:24" x14ac:dyDescent="0.2">
      <c r="C12" s="50"/>
      <c r="D12" s="26"/>
      <c r="E12" s="26"/>
      <c r="F12" s="26"/>
      <c r="G12" s="26"/>
      <c r="H12" s="26"/>
      <c r="I12" s="26"/>
      <c r="J12" s="26"/>
      <c r="K12" s="59"/>
      <c r="L12" s="59"/>
      <c r="M12" s="59"/>
      <c r="N12" s="26"/>
      <c r="O12" s="25"/>
      <c r="P12" s="25"/>
      <c r="Q12" s="25"/>
      <c r="R12" s="25"/>
      <c r="S12" s="25"/>
      <c r="T12" s="25"/>
      <c r="U12" s="25"/>
      <c r="V12" s="25"/>
      <c r="W12" s="25"/>
      <c r="X12" s="51"/>
    </row>
    <row r="13" spans="1:24" x14ac:dyDescent="0.2">
      <c r="C13" s="50"/>
      <c r="D13" s="52" t="s">
        <v>192</v>
      </c>
      <c r="E13" s="26"/>
      <c r="F13" s="26"/>
      <c r="G13" s="26"/>
      <c r="H13" s="26"/>
      <c r="I13" s="26"/>
      <c r="J13" s="26"/>
      <c r="K13" s="59"/>
      <c r="L13" s="59"/>
      <c r="M13" s="59"/>
      <c r="N13" s="26"/>
      <c r="O13" s="25"/>
      <c r="P13" s="25"/>
      <c r="Q13" s="25"/>
      <c r="R13" s="25"/>
      <c r="S13" s="25"/>
      <c r="T13" s="25"/>
      <c r="U13" s="25"/>
      <c r="V13" s="25"/>
      <c r="W13" s="25"/>
      <c r="X13" s="51"/>
    </row>
    <row r="14" spans="1:24" x14ac:dyDescent="0.2">
      <c r="A14" t="s">
        <v>91</v>
      </c>
      <c r="C14" s="50"/>
      <c r="D14" s="75" t="s">
        <v>162</v>
      </c>
      <c r="E14" s="75"/>
      <c r="F14" s="75"/>
      <c r="G14" s="75"/>
      <c r="H14" s="75"/>
      <c r="I14" s="75"/>
      <c r="J14" s="75"/>
      <c r="K14" s="87">
        <v>5.16</v>
      </c>
      <c r="L14" s="76">
        <v>4.8899999999999997</v>
      </c>
      <c r="M14" s="77">
        <v>5.0199999999999996</v>
      </c>
      <c r="N14" s="26"/>
      <c r="O14" s="25"/>
      <c r="P14" s="25"/>
      <c r="Q14" s="25"/>
      <c r="R14" s="25"/>
      <c r="S14" s="25"/>
      <c r="T14" s="25"/>
      <c r="U14" s="25"/>
      <c r="V14" s="25"/>
      <c r="W14" s="25"/>
      <c r="X14" s="51"/>
    </row>
    <row r="15" spans="1:24" x14ac:dyDescent="0.2">
      <c r="A15" t="s">
        <v>319</v>
      </c>
      <c r="C15" s="50"/>
      <c r="D15" s="78" t="s">
        <v>163</v>
      </c>
      <c r="E15" s="78"/>
      <c r="F15" s="78"/>
      <c r="G15" s="78"/>
      <c r="H15" s="78"/>
      <c r="I15" s="78"/>
      <c r="J15" s="78"/>
      <c r="K15" s="88">
        <v>5.32</v>
      </c>
      <c r="L15" s="79">
        <v>5.31</v>
      </c>
      <c r="M15" s="80">
        <v>4.96</v>
      </c>
      <c r="N15" s="26"/>
      <c r="O15" s="25"/>
      <c r="P15" s="25"/>
      <c r="Q15" s="25"/>
      <c r="R15" s="25"/>
      <c r="S15" s="25"/>
      <c r="T15" s="25"/>
      <c r="U15" s="25"/>
      <c r="V15" s="25"/>
      <c r="W15" s="25"/>
      <c r="X15" s="51"/>
    </row>
    <row r="16" spans="1:24" x14ac:dyDescent="0.2">
      <c r="A16" t="s">
        <v>322</v>
      </c>
      <c r="C16" s="50"/>
      <c r="D16" s="78" t="s">
        <v>164</v>
      </c>
      <c r="E16" s="78"/>
      <c r="F16" s="78"/>
      <c r="G16" s="78"/>
      <c r="H16" s="78"/>
      <c r="I16" s="78"/>
      <c r="J16" s="78"/>
      <c r="K16" s="88">
        <v>5.32</v>
      </c>
      <c r="L16" s="79">
        <v>4.74</v>
      </c>
      <c r="M16" s="80">
        <v>4.99</v>
      </c>
      <c r="N16" s="26"/>
      <c r="O16" s="25"/>
      <c r="P16" s="25"/>
      <c r="Q16" s="25"/>
      <c r="R16" s="25"/>
      <c r="S16" s="25"/>
      <c r="T16" s="25"/>
      <c r="U16" s="25"/>
      <c r="V16" s="25"/>
      <c r="W16" s="25"/>
      <c r="X16" s="51"/>
    </row>
    <row r="17" spans="1:24" x14ac:dyDescent="0.2">
      <c r="A17" t="s">
        <v>325</v>
      </c>
      <c r="C17" s="50"/>
      <c r="D17" s="78" t="s">
        <v>165</v>
      </c>
      <c r="E17" s="78"/>
      <c r="F17" s="78"/>
      <c r="G17" s="78"/>
      <c r="H17" s="78"/>
      <c r="I17" s="78"/>
      <c r="J17" s="78"/>
      <c r="K17" s="88">
        <v>4.25</v>
      </c>
      <c r="L17" s="79">
        <v>4.34</v>
      </c>
      <c r="M17" s="80">
        <v>5.12</v>
      </c>
      <c r="N17" s="26"/>
      <c r="O17" s="25"/>
      <c r="P17" s="25"/>
      <c r="Q17" s="25"/>
      <c r="R17" s="25"/>
      <c r="S17" s="25"/>
      <c r="T17" s="25"/>
      <c r="U17" s="25"/>
      <c r="V17" s="25"/>
      <c r="W17" s="25"/>
      <c r="X17" s="51"/>
    </row>
    <row r="18" spans="1:24" x14ac:dyDescent="0.2">
      <c r="A18" t="s">
        <v>328</v>
      </c>
      <c r="C18" s="50"/>
      <c r="D18" s="78" t="s">
        <v>166</v>
      </c>
      <c r="E18" s="78"/>
      <c r="F18" s="78"/>
      <c r="G18" s="78"/>
      <c r="H18" s="78"/>
      <c r="I18" s="78"/>
      <c r="J18" s="78"/>
      <c r="K18" s="88" t="s">
        <v>0</v>
      </c>
      <c r="L18" s="79">
        <v>4.09</v>
      </c>
      <c r="M18" s="80">
        <v>6.4200000000000008</v>
      </c>
      <c r="N18" s="26"/>
      <c r="O18" s="25"/>
      <c r="P18" s="25"/>
      <c r="Q18" s="25"/>
      <c r="R18" s="25"/>
      <c r="S18" s="25"/>
      <c r="T18" s="25"/>
      <c r="U18" s="25"/>
      <c r="V18" s="25"/>
      <c r="W18" s="25"/>
      <c r="X18" s="51"/>
    </row>
    <row r="19" spans="1:24" x14ac:dyDescent="0.2">
      <c r="A19" t="s">
        <v>331</v>
      </c>
      <c r="C19" s="50"/>
      <c r="D19" s="81" t="s">
        <v>167</v>
      </c>
      <c r="E19" s="81"/>
      <c r="F19" s="81"/>
      <c r="G19" s="81"/>
      <c r="H19" s="81"/>
      <c r="I19" s="81"/>
      <c r="J19" s="81"/>
      <c r="K19" s="89" t="s">
        <v>0</v>
      </c>
      <c r="L19" s="82">
        <v>0</v>
      </c>
      <c r="M19" s="83">
        <v>5.13</v>
      </c>
      <c r="N19" s="26"/>
      <c r="O19" s="25"/>
      <c r="P19" s="25"/>
      <c r="Q19" s="25"/>
      <c r="R19" s="25"/>
      <c r="S19" s="25"/>
      <c r="T19" s="25"/>
      <c r="U19" s="25"/>
      <c r="V19" s="25"/>
      <c r="W19" s="25"/>
      <c r="X19" s="51"/>
    </row>
    <row r="20" spans="1:24" x14ac:dyDescent="0.2">
      <c r="C20" s="50"/>
      <c r="D20" s="26"/>
      <c r="E20" s="26"/>
      <c r="F20" s="26"/>
      <c r="G20" s="26"/>
      <c r="H20" s="26"/>
      <c r="I20" s="26"/>
      <c r="J20" s="26"/>
      <c r="K20" s="59"/>
      <c r="L20" s="59"/>
      <c r="M20" s="59"/>
      <c r="N20" s="26"/>
      <c r="O20" s="25"/>
      <c r="P20" s="25"/>
      <c r="Q20" s="25"/>
      <c r="R20" s="25"/>
      <c r="S20" s="25"/>
      <c r="T20" s="25"/>
      <c r="U20" s="25"/>
      <c r="V20" s="25"/>
      <c r="W20" s="25"/>
      <c r="X20" s="51"/>
    </row>
    <row r="21" spans="1:24" x14ac:dyDescent="0.2">
      <c r="C21" s="50"/>
      <c r="D21" s="52" t="s">
        <v>193</v>
      </c>
      <c r="E21" s="26"/>
      <c r="F21" s="26"/>
      <c r="G21" s="26"/>
      <c r="H21" s="26"/>
      <c r="I21" s="26"/>
      <c r="J21" s="26"/>
      <c r="K21" s="59"/>
      <c r="L21" s="59"/>
      <c r="M21" s="59"/>
      <c r="N21" s="26"/>
      <c r="O21" s="25"/>
      <c r="P21" s="25"/>
      <c r="Q21" s="25"/>
      <c r="R21" s="25"/>
      <c r="S21" s="25"/>
      <c r="T21" s="25"/>
      <c r="U21" s="25"/>
      <c r="V21" s="25"/>
      <c r="W21" s="25"/>
      <c r="X21" s="51"/>
    </row>
    <row r="22" spans="1:24" x14ac:dyDescent="0.2">
      <c r="A22" t="s">
        <v>334</v>
      </c>
      <c r="C22" s="50"/>
      <c r="D22" s="45" t="s">
        <v>168</v>
      </c>
      <c r="E22" s="45"/>
      <c r="F22" s="45"/>
      <c r="G22" s="45"/>
      <c r="H22" s="45"/>
      <c r="I22" s="45"/>
      <c r="J22" s="45"/>
      <c r="K22" s="84">
        <v>22.43</v>
      </c>
      <c r="L22" s="61">
        <v>14.35</v>
      </c>
      <c r="M22" s="62">
        <v>12.14</v>
      </c>
      <c r="N22" s="26"/>
      <c r="O22" s="25"/>
      <c r="P22" s="25"/>
      <c r="Q22" s="25"/>
      <c r="R22" s="25"/>
      <c r="S22" s="25"/>
      <c r="T22" s="25"/>
      <c r="U22" s="25"/>
      <c r="V22" s="25"/>
      <c r="W22" s="25"/>
      <c r="X22" s="51"/>
    </row>
    <row r="23" spans="1:24" x14ac:dyDescent="0.2">
      <c r="A23" t="s">
        <v>338</v>
      </c>
      <c r="C23" s="50"/>
      <c r="D23" s="63" t="s">
        <v>169</v>
      </c>
      <c r="E23" s="63"/>
      <c r="F23" s="63"/>
      <c r="G23" s="63"/>
      <c r="H23" s="63"/>
      <c r="I23" s="63"/>
      <c r="J23" s="63"/>
      <c r="K23" s="85">
        <v>0</v>
      </c>
      <c r="L23" s="64">
        <v>0.54</v>
      </c>
      <c r="M23" s="65">
        <v>0.42</v>
      </c>
      <c r="N23" s="26"/>
      <c r="O23" s="25"/>
      <c r="P23" s="25"/>
      <c r="Q23" s="25"/>
      <c r="R23" s="25"/>
      <c r="S23" s="25"/>
      <c r="T23" s="25"/>
      <c r="U23" s="25"/>
      <c r="V23" s="25"/>
      <c r="W23" s="25"/>
      <c r="X23" s="51"/>
    </row>
    <row r="24" spans="1:24" x14ac:dyDescent="0.2">
      <c r="A24" t="s">
        <v>341</v>
      </c>
      <c r="C24" s="50"/>
      <c r="D24" s="38" t="s">
        <v>170</v>
      </c>
      <c r="E24" s="38"/>
      <c r="F24" s="38"/>
      <c r="G24" s="38"/>
      <c r="H24" s="38"/>
      <c r="I24" s="38"/>
      <c r="J24" s="38"/>
      <c r="K24" s="86">
        <v>22.49</v>
      </c>
      <c r="L24" s="66">
        <v>16.07</v>
      </c>
      <c r="M24" s="67">
        <v>14.2</v>
      </c>
      <c r="N24" s="26"/>
      <c r="O24" s="25"/>
      <c r="P24" s="25"/>
      <c r="Q24" s="25"/>
      <c r="R24" s="25"/>
      <c r="S24" s="25"/>
      <c r="T24" s="25"/>
      <c r="U24" s="25"/>
      <c r="V24" s="25"/>
      <c r="W24" s="25"/>
      <c r="X24" s="51"/>
    </row>
    <row r="25" spans="1:24" x14ac:dyDescent="0.2">
      <c r="C25" s="50"/>
      <c r="D25" s="26"/>
      <c r="E25" s="26"/>
      <c r="F25" s="26"/>
      <c r="G25" s="26"/>
      <c r="H25" s="26"/>
      <c r="I25" s="26"/>
      <c r="J25" s="26"/>
      <c r="K25" s="59"/>
      <c r="L25" s="59"/>
      <c r="M25" s="59"/>
      <c r="N25" s="26"/>
      <c r="O25" s="25"/>
      <c r="P25" s="25"/>
      <c r="Q25" s="25"/>
      <c r="R25" s="25"/>
      <c r="S25" s="25"/>
      <c r="T25" s="25"/>
      <c r="U25" s="25"/>
      <c r="V25" s="25"/>
      <c r="W25" s="25"/>
      <c r="X25" s="51"/>
    </row>
    <row r="26" spans="1:24" x14ac:dyDescent="0.2">
      <c r="C26" s="50"/>
      <c r="D26" s="52" t="s">
        <v>194</v>
      </c>
      <c r="E26" s="26"/>
      <c r="F26" s="26"/>
      <c r="G26" s="26"/>
      <c r="H26" s="26"/>
      <c r="I26" s="26"/>
      <c r="J26" s="26"/>
      <c r="K26" s="59"/>
      <c r="L26" s="59"/>
      <c r="M26" s="59"/>
      <c r="N26" s="26"/>
      <c r="O26" s="25"/>
      <c r="P26" s="25"/>
      <c r="Q26" s="25"/>
      <c r="R26" s="25"/>
      <c r="S26" s="25"/>
      <c r="T26" s="25"/>
      <c r="U26" s="25"/>
      <c r="V26" s="25"/>
      <c r="W26" s="25"/>
      <c r="X26" s="51"/>
    </row>
    <row r="27" spans="1:24" x14ac:dyDescent="0.2">
      <c r="A27" t="s">
        <v>100</v>
      </c>
      <c r="C27" s="50"/>
      <c r="D27" s="45" t="s">
        <v>171</v>
      </c>
      <c r="E27" s="45"/>
      <c r="F27" s="45"/>
      <c r="G27" s="45"/>
      <c r="H27" s="45"/>
      <c r="I27" s="45"/>
      <c r="J27" s="45"/>
      <c r="K27" s="84">
        <v>0.4</v>
      </c>
      <c r="L27" s="61">
        <v>0.06</v>
      </c>
      <c r="M27" s="62">
        <v>0.1</v>
      </c>
      <c r="N27" s="26"/>
      <c r="O27" s="25"/>
      <c r="P27" s="25"/>
      <c r="Q27" s="25"/>
      <c r="R27" s="25"/>
      <c r="S27" s="25"/>
      <c r="T27" s="25"/>
      <c r="U27" s="25"/>
      <c r="V27" s="25"/>
      <c r="W27" s="25"/>
      <c r="X27" s="51"/>
    </row>
    <row r="28" spans="1:24" x14ac:dyDescent="0.2">
      <c r="A28" t="s">
        <v>106</v>
      </c>
      <c r="C28" s="50"/>
      <c r="D28" s="63" t="s">
        <v>172</v>
      </c>
      <c r="E28" s="63"/>
      <c r="F28" s="63"/>
      <c r="G28" s="63"/>
      <c r="H28" s="63"/>
      <c r="I28" s="63"/>
      <c r="J28" s="63"/>
      <c r="K28" s="85">
        <v>7.0000000000000007E-2</v>
      </c>
      <c r="L28" s="64">
        <v>-0.01</v>
      </c>
      <c r="M28" s="65">
        <v>0.09</v>
      </c>
      <c r="N28" s="26"/>
      <c r="O28" s="25"/>
      <c r="P28" s="25"/>
      <c r="Q28" s="25"/>
      <c r="R28" s="25"/>
      <c r="S28" s="25"/>
      <c r="T28" s="25"/>
      <c r="U28" s="25"/>
      <c r="V28" s="25"/>
      <c r="W28" s="25"/>
      <c r="X28" s="51"/>
    </row>
    <row r="29" spans="1:24" x14ac:dyDescent="0.2">
      <c r="A29" t="s">
        <v>346</v>
      </c>
      <c r="C29" s="50"/>
      <c r="D29" s="63" t="s">
        <v>173</v>
      </c>
      <c r="E29" s="63"/>
      <c r="F29" s="63"/>
      <c r="G29" s="63"/>
      <c r="H29" s="63"/>
      <c r="I29" s="63"/>
      <c r="J29" s="63"/>
      <c r="K29" s="85">
        <v>7.0000000000000007E-2</v>
      </c>
      <c r="L29" s="64">
        <v>0.06</v>
      </c>
      <c r="M29" s="65">
        <v>0.15</v>
      </c>
      <c r="N29" s="26"/>
      <c r="O29" s="25"/>
      <c r="P29" s="25"/>
      <c r="Q29" s="25"/>
      <c r="R29" s="25"/>
      <c r="S29" s="25"/>
      <c r="T29" s="25"/>
      <c r="U29" s="25"/>
      <c r="V29" s="25"/>
      <c r="W29" s="25"/>
      <c r="X29" s="51"/>
    </row>
    <row r="30" spans="1:24" x14ac:dyDescent="0.2">
      <c r="A30" t="s">
        <v>103</v>
      </c>
      <c r="C30" s="50"/>
      <c r="D30" s="38" t="s">
        <v>174</v>
      </c>
      <c r="E30" s="38"/>
      <c r="F30" s="38"/>
      <c r="G30" s="38"/>
      <c r="H30" s="38"/>
      <c r="I30" s="38"/>
      <c r="J30" s="38"/>
      <c r="K30" s="86">
        <v>1.59</v>
      </c>
      <c r="L30" s="66">
        <v>1.45</v>
      </c>
      <c r="M30" s="67">
        <v>1.41</v>
      </c>
      <c r="N30" s="26"/>
      <c r="O30" s="25"/>
      <c r="P30" s="25"/>
      <c r="Q30" s="25"/>
      <c r="R30" s="25"/>
      <c r="S30" s="25"/>
      <c r="T30" s="25"/>
      <c r="U30" s="25"/>
      <c r="V30" s="25"/>
      <c r="W30" s="25"/>
      <c r="X30" s="51"/>
    </row>
    <row r="31" spans="1:24" x14ac:dyDescent="0.2">
      <c r="C31" s="50"/>
      <c r="D31" s="26"/>
      <c r="E31" s="26"/>
      <c r="F31" s="26"/>
      <c r="G31" s="26"/>
      <c r="H31" s="26"/>
      <c r="I31" s="26"/>
      <c r="J31" s="26"/>
      <c r="K31" s="59"/>
      <c r="L31" s="59"/>
      <c r="M31" s="59"/>
      <c r="N31" s="26"/>
      <c r="O31" s="25"/>
      <c r="P31" s="25"/>
      <c r="Q31" s="25"/>
      <c r="R31" s="25"/>
      <c r="S31" s="25"/>
      <c r="T31" s="25"/>
      <c r="U31" s="25"/>
      <c r="V31" s="25"/>
      <c r="W31" s="25"/>
      <c r="X31" s="51"/>
    </row>
    <row r="32" spans="1:24" x14ac:dyDescent="0.2">
      <c r="C32" s="50"/>
      <c r="D32" s="52" t="s">
        <v>195</v>
      </c>
      <c r="E32" s="26"/>
      <c r="F32" s="26"/>
      <c r="G32" s="26"/>
      <c r="H32" s="26"/>
      <c r="I32" s="26"/>
      <c r="J32" s="26"/>
      <c r="K32" s="59"/>
      <c r="L32" s="59"/>
      <c r="M32" s="59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51"/>
    </row>
    <row r="33" spans="1:24" x14ac:dyDescent="0.2">
      <c r="A33" t="s">
        <v>72</v>
      </c>
      <c r="C33" s="50"/>
      <c r="D33" s="45" t="s">
        <v>175</v>
      </c>
      <c r="E33" s="45"/>
      <c r="F33" s="45"/>
      <c r="G33" s="45"/>
      <c r="H33" s="45"/>
      <c r="I33" s="45"/>
      <c r="J33" s="45"/>
      <c r="K33" s="84">
        <v>15.440000000000001</v>
      </c>
      <c r="L33" s="61">
        <v>5.41</v>
      </c>
      <c r="M33" s="62">
        <v>6.8600000000000012</v>
      </c>
      <c r="N33" s="26"/>
      <c r="O33" s="37"/>
      <c r="P33" s="38"/>
      <c r="Q33" s="38"/>
      <c r="R33" s="38"/>
      <c r="S33" s="38"/>
      <c r="T33" s="38"/>
      <c r="U33" s="38"/>
      <c r="V33" s="38"/>
      <c r="W33" s="39"/>
      <c r="X33" s="51"/>
    </row>
    <row r="34" spans="1:24" x14ac:dyDescent="0.2">
      <c r="A34" t="s">
        <v>350</v>
      </c>
      <c r="C34" s="50"/>
      <c r="D34" s="63" t="s">
        <v>176</v>
      </c>
      <c r="E34" s="63"/>
      <c r="F34" s="63"/>
      <c r="G34" s="63"/>
      <c r="H34" s="63"/>
      <c r="I34" s="63"/>
      <c r="J34" s="63"/>
      <c r="K34" s="85">
        <v>7.44</v>
      </c>
      <c r="L34" s="64">
        <v>2.4300000000000002</v>
      </c>
      <c r="M34" s="65">
        <v>1.97</v>
      </c>
      <c r="N34" s="26"/>
      <c r="O34" s="40"/>
      <c r="P34" s="113" t="s">
        <v>605</v>
      </c>
      <c r="Q34" s="113"/>
      <c r="R34" s="114" t="s">
        <v>136</v>
      </c>
      <c r="S34" s="114" t="s">
        <v>135</v>
      </c>
      <c r="T34" s="114" t="s">
        <v>134</v>
      </c>
      <c r="U34" s="114" t="s">
        <v>133</v>
      </c>
      <c r="V34" s="114" t="s">
        <v>137</v>
      </c>
      <c r="W34" s="41"/>
      <c r="X34" s="51"/>
    </row>
    <row r="35" spans="1:24" x14ac:dyDescent="0.2">
      <c r="A35" t="s">
        <v>352</v>
      </c>
      <c r="C35" s="50"/>
      <c r="D35" s="63" t="s">
        <v>177</v>
      </c>
      <c r="E35" s="63"/>
      <c r="F35" s="63"/>
      <c r="G35" s="63"/>
      <c r="H35" s="63"/>
      <c r="I35" s="63"/>
      <c r="J35" s="63"/>
      <c r="K35" s="85">
        <v>8</v>
      </c>
      <c r="L35" s="64">
        <v>2.98</v>
      </c>
      <c r="M35" s="65">
        <v>4.67</v>
      </c>
      <c r="N35" s="26"/>
      <c r="O35" s="40"/>
      <c r="P35" s="68">
        <v>1</v>
      </c>
      <c r="Q35" s="29" t="s">
        <v>151</v>
      </c>
      <c r="R35" s="30">
        <v>72.011899999999997</v>
      </c>
      <c r="S35" s="30">
        <v>64.720799999999997</v>
      </c>
      <c r="T35" s="30">
        <v>64.640100000000004</v>
      </c>
      <c r="U35" s="30">
        <v>67.372500000000002</v>
      </c>
      <c r="V35" s="30">
        <v>69.536799999999999</v>
      </c>
      <c r="W35" s="42"/>
      <c r="X35" s="51"/>
    </row>
    <row r="36" spans="1:24" x14ac:dyDescent="0.2">
      <c r="A36" t="s">
        <v>69</v>
      </c>
      <c r="C36" s="50"/>
      <c r="D36" s="63" t="s">
        <v>70</v>
      </c>
      <c r="E36" s="63"/>
      <c r="F36" s="63"/>
      <c r="G36" s="63"/>
      <c r="H36" s="63"/>
      <c r="I36" s="63"/>
      <c r="J36" s="63"/>
      <c r="K36" s="85">
        <v>18.95</v>
      </c>
      <c r="L36" s="64">
        <v>11.5</v>
      </c>
      <c r="M36" s="65">
        <v>25.52</v>
      </c>
      <c r="N36" s="26"/>
      <c r="O36" s="40"/>
      <c r="P36" s="69">
        <v>2</v>
      </c>
      <c r="Q36" s="31" t="s">
        <v>153</v>
      </c>
      <c r="R36" s="32">
        <v>56.212200000000003</v>
      </c>
      <c r="S36" s="32">
        <v>52.220599999999997</v>
      </c>
      <c r="T36" s="32">
        <v>69.928399999999996</v>
      </c>
      <c r="U36" s="32">
        <v>74.378900000000002</v>
      </c>
      <c r="V36" s="32">
        <v>77.235600000000005</v>
      </c>
      <c r="W36" s="42"/>
      <c r="X36" s="51"/>
    </row>
    <row r="37" spans="1:24" x14ac:dyDescent="0.2">
      <c r="A37" t="s">
        <v>354</v>
      </c>
      <c r="C37" s="50"/>
      <c r="D37" s="63" t="s">
        <v>178</v>
      </c>
      <c r="E37" s="63"/>
      <c r="F37" s="63"/>
      <c r="G37" s="63"/>
      <c r="H37" s="63"/>
      <c r="I37" s="63"/>
      <c r="J37" s="63"/>
      <c r="K37" s="85">
        <v>2.7700000000000005</v>
      </c>
      <c r="L37" s="64">
        <v>2.2200000000000002</v>
      </c>
      <c r="M37" s="65">
        <v>2.7700000000000005</v>
      </c>
      <c r="N37" s="26"/>
      <c r="O37" s="40"/>
      <c r="P37" s="69">
        <v>3</v>
      </c>
      <c r="Q37" s="31" t="s">
        <v>150</v>
      </c>
      <c r="R37" s="32">
        <v>74.640500000000003</v>
      </c>
      <c r="S37" s="32">
        <v>73.752099999999999</v>
      </c>
      <c r="T37" s="32">
        <v>80.158199999999994</v>
      </c>
      <c r="U37" s="32">
        <v>70.930000000000007</v>
      </c>
      <c r="V37" s="32">
        <v>77.285499999999999</v>
      </c>
      <c r="W37" s="42"/>
      <c r="X37" s="51"/>
    </row>
    <row r="38" spans="1:24" x14ac:dyDescent="0.2">
      <c r="A38" t="s">
        <v>66</v>
      </c>
      <c r="C38" s="50"/>
      <c r="D38" s="63" t="s">
        <v>67</v>
      </c>
      <c r="E38" s="63"/>
      <c r="F38" s="63"/>
      <c r="G38" s="63"/>
      <c r="H38" s="63"/>
      <c r="I38" s="63"/>
      <c r="J38" s="63"/>
      <c r="K38" s="85">
        <v>3.2300000000000004</v>
      </c>
      <c r="L38" s="64">
        <v>6.29</v>
      </c>
      <c r="M38" s="65">
        <v>3.2199999999999998</v>
      </c>
      <c r="N38" s="26"/>
      <c r="O38" s="40"/>
      <c r="P38" s="69">
        <v>4</v>
      </c>
      <c r="Q38" s="31" t="s">
        <v>148</v>
      </c>
      <c r="R38" s="32">
        <v>71.355699999999999</v>
      </c>
      <c r="S38" s="32">
        <v>75.395099999999999</v>
      </c>
      <c r="T38" s="32">
        <v>82.239599999999996</v>
      </c>
      <c r="U38" s="32">
        <v>79.843599999999995</v>
      </c>
      <c r="V38" s="32">
        <v>77.704999999999998</v>
      </c>
      <c r="W38" s="42"/>
      <c r="X38" s="51"/>
    </row>
    <row r="39" spans="1:24" x14ac:dyDescent="0.2">
      <c r="A39" t="s">
        <v>64</v>
      </c>
      <c r="C39" s="50"/>
      <c r="D39" s="63" t="s">
        <v>179</v>
      </c>
      <c r="E39" s="63"/>
      <c r="F39" s="63"/>
      <c r="G39" s="63"/>
      <c r="H39" s="63"/>
      <c r="I39" s="63"/>
      <c r="J39" s="63"/>
      <c r="K39" s="85">
        <v>48.22</v>
      </c>
      <c r="L39" s="64">
        <v>49.34</v>
      </c>
      <c r="M39" s="65">
        <v>31.56</v>
      </c>
      <c r="N39" s="26"/>
      <c r="O39" s="40"/>
      <c r="P39" s="69">
        <v>5</v>
      </c>
      <c r="Q39" s="31" t="s">
        <v>145</v>
      </c>
      <c r="R39" s="32">
        <v>77.087699999999998</v>
      </c>
      <c r="S39" s="32">
        <v>80.362300000000005</v>
      </c>
      <c r="T39" s="32">
        <v>78.563900000000004</v>
      </c>
      <c r="U39" s="32">
        <v>82.846000000000004</v>
      </c>
      <c r="V39" s="32">
        <v>79.019300000000001</v>
      </c>
      <c r="W39" s="42"/>
      <c r="X39" s="51"/>
    </row>
    <row r="40" spans="1:24" x14ac:dyDescent="0.2">
      <c r="A40" t="s">
        <v>356</v>
      </c>
      <c r="C40" s="50"/>
      <c r="D40" s="63" t="s">
        <v>180</v>
      </c>
      <c r="E40" s="63"/>
      <c r="F40" s="63"/>
      <c r="G40" s="63"/>
      <c r="H40" s="63"/>
      <c r="I40" s="63"/>
      <c r="J40" s="63"/>
      <c r="K40" s="85">
        <v>10.96</v>
      </c>
      <c r="L40" s="64">
        <v>18.12</v>
      </c>
      <c r="M40" s="65">
        <v>15.509999999999998</v>
      </c>
      <c r="N40" s="26"/>
      <c r="O40" s="40"/>
      <c r="P40" s="69">
        <v>6</v>
      </c>
      <c r="Q40" s="31" t="s">
        <v>147</v>
      </c>
      <c r="R40" s="32">
        <v>63.767499999999998</v>
      </c>
      <c r="S40" s="32">
        <v>75.014700000000005</v>
      </c>
      <c r="T40" s="32">
        <v>75.827799999999996</v>
      </c>
      <c r="U40" s="32">
        <v>80.784099999999995</v>
      </c>
      <c r="V40" s="32">
        <v>79.808000000000007</v>
      </c>
      <c r="W40" s="42"/>
      <c r="X40" s="51"/>
    </row>
    <row r="41" spans="1:24" x14ac:dyDescent="0.2">
      <c r="A41" t="s">
        <v>358</v>
      </c>
      <c r="C41" s="50"/>
      <c r="D41" s="63" t="s">
        <v>181</v>
      </c>
      <c r="E41" s="63"/>
      <c r="F41" s="63"/>
      <c r="G41" s="63"/>
      <c r="H41" s="63"/>
      <c r="I41" s="63"/>
      <c r="J41" s="63"/>
      <c r="K41" s="85">
        <v>85.84</v>
      </c>
      <c r="L41" s="64">
        <v>72.599999999999994</v>
      </c>
      <c r="M41" s="65">
        <v>76.209999999999994</v>
      </c>
      <c r="N41" s="26"/>
      <c r="O41" s="40"/>
      <c r="P41" s="69">
        <v>7</v>
      </c>
      <c r="Q41" s="31" t="s">
        <v>154</v>
      </c>
      <c r="R41" s="32">
        <v>80.760000000000005</v>
      </c>
      <c r="S41" s="32">
        <v>78.572800000000001</v>
      </c>
      <c r="T41" s="32">
        <v>81.192899999999995</v>
      </c>
      <c r="U41" s="32">
        <v>85.927000000000007</v>
      </c>
      <c r="V41" s="32">
        <v>81.006</v>
      </c>
      <c r="W41" s="42"/>
      <c r="X41" s="51"/>
    </row>
    <row r="42" spans="1:24" x14ac:dyDescent="0.2">
      <c r="A42" t="s">
        <v>61</v>
      </c>
      <c r="C42" s="50"/>
      <c r="D42" s="63" t="s">
        <v>62</v>
      </c>
      <c r="E42" s="63"/>
      <c r="F42" s="63"/>
      <c r="G42" s="63"/>
      <c r="H42" s="63"/>
      <c r="I42" s="63"/>
      <c r="J42" s="63"/>
      <c r="K42" s="85">
        <v>0</v>
      </c>
      <c r="L42" s="64">
        <v>0.02</v>
      </c>
      <c r="M42" s="65">
        <v>2.5700000000000003</v>
      </c>
      <c r="N42" s="26"/>
      <c r="O42" s="40"/>
      <c r="P42" s="69">
        <v>8</v>
      </c>
      <c r="Q42" s="31" t="s">
        <v>146</v>
      </c>
      <c r="R42" s="32">
        <v>65.339200000000005</v>
      </c>
      <c r="S42" s="32">
        <v>60.663699999999999</v>
      </c>
      <c r="T42" s="32">
        <v>80.344200000000001</v>
      </c>
      <c r="U42" s="32">
        <v>80.697000000000003</v>
      </c>
      <c r="V42" s="32">
        <v>82.335300000000004</v>
      </c>
      <c r="W42" s="42"/>
      <c r="X42" s="51"/>
    </row>
    <row r="43" spans="1:24" x14ac:dyDescent="0.2">
      <c r="A43" t="s">
        <v>57</v>
      </c>
      <c r="C43" s="50"/>
      <c r="D43" s="63" t="s">
        <v>59</v>
      </c>
      <c r="E43" s="63"/>
      <c r="F43" s="63"/>
      <c r="G43" s="63"/>
      <c r="H43" s="63"/>
      <c r="I43" s="63"/>
      <c r="J43" s="63"/>
      <c r="K43" s="85">
        <v>14.16</v>
      </c>
      <c r="L43" s="64">
        <v>18.399999999999999</v>
      </c>
      <c r="M43" s="65">
        <v>13.43</v>
      </c>
      <c r="N43" s="26"/>
      <c r="O43" s="40"/>
      <c r="P43" s="69">
        <v>9</v>
      </c>
      <c r="Q43" s="31" t="s">
        <v>144</v>
      </c>
      <c r="R43" s="32">
        <v>79.046499999999995</v>
      </c>
      <c r="S43" s="32">
        <v>78.185299999999998</v>
      </c>
      <c r="T43" s="32">
        <v>80.832599999999999</v>
      </c>
      <c r="U43" s="32">
        <v>85.863799999999998</v>
      </c>
      <c r="V43" s="32">
        <v>82.416700000000006</v>
      </c>
      <c r="W43" s="42"/>
      <c r="X43" s="51"/>
    </row>
    <row r="44" spans="1:24" x14ac:dyDescent="0.2">
      <c r="A44" t="s">
        <v>360</v>
      </c>
      <c r="C44" s="50"/>
      <c r="D44" s="38" t="s">
        <v>182</v>
      </c>
      <c r="E44" s="38"/>
      <c r="F44" s="38"/>
      <c r="G44" s="38"/>
      <c r="H44" s="38"/>
      <c r="I44" s="38"/>
      <c r="J44" s="38"/>
      <c r="K44" s="86">
        <v>0</v>
      </c>
      <c r="L44" s="66">
        <v>0.9900000000000001</v>
      </c>
      <c r="M44" s="67">
        <v>3.2</v>
      </c>
      <c r="N44" s="26"/>
      <c r="O44" s="40"/>
      <c r="P44" s="70">
        <v>10</v>
      </c>
      <c r="Q44" s="27" t="s">
        <v>140</v>
      </c>
      <c r="R44" s="28">
        <v>50.630299999999998</v>
      </c>
      <c r="S44" s="28">
        <v>59.253</v>
      </c>
      <c r="T44" s="28">
        <v>77.933099999999996</v>
      </c>
      <c r="U44" s="28">
        <v>80.377099999999999</v>
      </c>
      <c r="V44" s="28">
        <v>82.892899999999997</v>
      </c>
      <c r="W44" s="43"/>
      <c r="X44" s="51"/>
    </row>
    <row r="45" spans="1:24" x14ac:dyDescent="0.2">
      <c r="C45" s="50"/>
      <c r="D45" s="26"/>
      <c r="E45" s="26"/>
      <c r="F45" s="26"/>
      <c r="G45" s="26"/>
      <c r="H45" s="26"/>
      <c r="I45" s="26"/>
      <c r="J45" s="26"/>
      <c r="K45" s="59"/>
      <c r="L45" s="59"/>
      <c r="M45" s="59"/>
      <c r="N45" s="26"/>
      <c r="O45" s="40"/>
      <c r="P45" s="69">
        <v>11</v>
      </c>
      <c r="Q45" s="31" t="s">
        <v>149</v>
      </c>
      <c r="R45" s="32">
        <v>70.843900000000005</v>
      </c>
      <c r="S45" s="32">
        <v>72.289400000000001</v>
      </c>
      <c r="T45" s="32">
        <v>74.250699999999995</v>
      </c>
      <c r="U45" s="32">
        <v>80.1113</v>
      </c>
      <c r="V45" s="32">
        <v>83.149000000000001</v>
      </c>
      <c r="W45" s="42"/>
      <c r="X45" s="51"/>
    </row>
    <row r="46" spans="1:24" x14ac:dyDescent="0.2">
      <c r="C46" s="50"/>
      <c r="D46" s="52" t="s">
        <v>196</v>
      </c>
      <c r="E46" s="26"/>
      <c r="F46" s="26"/>
      <c r="G46" s="26"/>
      <c r="H46" s="26"/>
      <c r="I46" s="26"/>
      <c r="J46" s="26"/>
      <c r="K46" s="59"/>
      <c r="L46" s="59"/>
      <c r="M46" s="59"/>
      <c r="N46" s="26"/>
      <c r="O46" s="40"/>
      <c r="P46" s="69">
        <v>12</v>
      </c>
      <c r="Q46" s="31" t="s">
        <v>152</v>
      </c>
      <c r="R46" s="32">
        <v>89.088399999999993</v>
      </c>
      <c r="S46" s="32">
        <v>85.132400000000004</v>
      </c>
      <c r="T46" s="32">
        <v>90.778499999999994</v>
      </c>
      <c r="U46" s="32">
        <v>94.522499999999994</v>
      </c>
      <c r="V46" s="32">
        <v>88.288200000000003</v>
      </c>
      <c r="W46" s="42"/>
      <c r="X46" s="51"/>
    </row>
    <row r="47" spans="1:24" x14ac:dyDescent="0.2">
      <c r="A47" t="s">
        <v>362</v>
      </c>
      <c r="C47" s="50"/>
      <c r="D47" s="45" t="s">
        <v>198</v>
      </c>
      <c r="E47" s="45"/>
      <c r="F47" s="45"/>
      <c r="G47" s="45"/>
      <c r="H47" s="45"/>
      <c r="I47" s="45"/>
      <c r="J47" s="45"/>
      <c r="K47" s="84">
        <v>110.17000000000002</v>
      </c>
      <c r="L47" s="61">
        <v>35.54</v>
      </c>
      <c r="M47" s="62">
        <v>42.45</v>
      </c>
      <c r="N47" s="26"/>
      <c r="O47" s="40"/>
      <c r="P47" s="69">
        <v>13</v>
      </c>
      <c r="Q47" s="31" t="s">
        <v>143</v>
      </c>
      <c r="R47" s="32">
        <v>67.922700000000006</v>
      </c>
      <c r="S47" s="32">
        <v>87.172200000000004</v>
      </c>
      <c r="T47" s="32">
        <v>94.302999999999997</v>
      </c>
      <c r="U47" s="32">
        <v>84.999300000000005</v>
      </c>
      <c r="V47" s="32">
        <v>89.202799999999996</v>
      </c>
      <c r="W47" s="42"/>
      <c r="X47" s="51"/>
    </row>
    <row r="48" spans="1:24" x14ac:dyDescent="0.2">
      <c r="A48" t="s">
        <v>366</v>
      </c>
      <c r="C48" s="50"/>
      <c r="D48" s="63" t="s">
        <v>183</v>
      </c>
      <c r="E48" s="63"/>
      <c r="F48" s="63"/>
      <c r="G48" s="63"/>
      <c r="H48" s="63"/>
      <c r="I48" s="63"/>
      <c r="J48" s="63"/>
      <c r="K48" s="85">
        <v>554.88</v>
      </c>
      <c r="L48" s="64">
        <v>474.07000000000005</v>
      </c>
      <c r="M48" s="65">
        <v>466.29000000000008</v>
      </c>
      <c r="N48" s="26"/>
      <c r="O48" s="40"/>
      <c r="P48" s="69" t="s">
        <v>155</v>
      </c>
      <c r="Q48" s="31" t="s">
        <v>155</v>
      </c>
      <c r="R48" s="32" t="s">
        <v>155</v>
      </c>
      <c r="S48" s="32" t="s">
        <v>155</v>
      </c>
      <c r="T48" s="32" t="s">
        <v>155</v>
      </c>
      <c r="U48" s="32" t="s">
        <v>155</v>
      </c>
      <c r="V48" s="32" t="s">
        <v>155</v>
      </c>
      <c r="W48" s="42"/>
      <c r="X48" s="51"/>
    </row>
    <row r="49" spans="1:24" x14ac:dyDescent="0.2">
      <c r="A49" t="s">
        <v>367</v>
      </c>
      <c r="C49" s="50"/>
      <c r="D49" s="63" t="s">
        <v>199</v>
      </c>
      <c r="E49" s="63"/>
      <c r="F49" s="63"/>
      <c r="G49" s="63"/>
      <c r="H49" s="63"/>
      <c r="I49" s="63"/>
      <c r="J49" s="63"/>
      <c r="K49" s="85">
        <v>356.52</v>
      </c>
      <c r="L49" s="64">
        <v>279.7</v>
      </c>
      <c r="M49" s="65">
        <v>165.65</v>
      </c>
      <c r="N49" s="26"/>
      <c r="O49" s="40"/>
      <c r="P49" s="69" t="s">
        <v>155</v>
      </c>
      <c r="Q49" s="31" t="s">
        <v>155</v>
      </c>
      <c r="R49" s="32" t="s">
        <v>155</v>
      </c>
      <c r="S49" s="32" t="s">
        <v>155</v>
      </c>
      <c r="T49" s="32" t="s">
        <v>155</v>
      </c>
      <c r="U49" s="32" t="s">
        <v>155</v>
      </c>
      <c r="V49" s="32" t="s">
        <v>155</v>
      </c>
      <c r="W49" s="42"/>
      <c r="X49" s="51"/>
    </row>
    <row r="50" spans="1:24" x14ac:dyDescent="0.2">
      <c r="A50" t="s">
        <v>370</v>
      </c>
      <c r="C50" s="50"/>
      <c r="D50" s="63" t="s">
        <v>184</v>
      </c>
      <c r="E50" s="63"/>
      <c r="F50" s="63"/>
      <c r="G50" s="63"/>
      <c r="H50" s="63"/>
      <c r="I50" s="63"/>
      <c r="J50" s="63"/>
      <c r="K50" s="85">
        <v>429.32</v>
      </c>
      <c r="L50" s="64">
        <v>399.16</v>
      </c>
      <c r="M50" s="65">
        <v>264.58</v>
      </c>
      <c r="N50" s="26"/>
      <c r="O50" s="40"/>
      <c r="P50" s="69" t="s">
        <v>155</v>
      </c>
      <c r="Q50" s="31" t="s">
        <v>155</v>
      </c>
      <c r="R50" s="32" t="s">
        <v>155</v>
      </c>
      <c r="S50" s="32" t="s">
        <v>155</v>
      </c>
      <c r="T50" s="32" t="s">
        <v>155</v>
      </c>
      <c r="U50" s="32" t="s">
        <v>155</v>
      </c>
      <c r="V50" s="32" t="s">
        <v>155</v>
      </c>
      <c r="W50" s="42"/>
      <c r="X50" s="51"/>
    </row>
    <row r="51" spans="1:24" x14ac:dyDescent="0.2">
      <c r="A51" t="s">
        <v>373</v>
      </c>
      <c r="C51" s="50"/>
      <c r="D51" s="63" t="s">
        <v>185</v>
      </c>
      <c r="E51" s="63"/>
      <c r="F51" s="63"/>
      <c r="G51" s="63"/>
      <c r="H51" s="63"/>
      <c r="I51" s="63"/>
      <c r="J51" s="63"/>
      <c r="K51" s="85">
        <v>17.34</v>
      </c>
      <c r="L51" s="64">
        <v>5.46</v>
      </c>
      <c r="M51" s="65">
        <v>6.88</v>
      </c>
      <c r="N51" s="26"/>
      <c r="O51" s="40"/>
      <c r="P51" s="69" t="s">
        <v>155</v>
      </c>
      <c r="Q51" s="31" t="s">
        <v>155</v>
      </c>
      <c r="R51" s="32" t="s">
        <v>155</v>
      </c>
      <c r="S51" s="32" t="s">
        <v>155</v>
      </c>
      <c r="T51" s="32" t="s">
        <v>155</v>
      </c>
      <c r="U51" s="32" t="s">
        <v>155</v>
      </c>
      <c r="V51" s="32" t="s">
        <v>155</v>
      </c>
      <c r="W51" s="42"/>
      <c r="X51" s="51"/>
    </row>
    <row r="52" spans="1:24" x14ac:dyDescent="0.2">
      <c r="A52" t="s">
        <v>374</v>
      </c>
      <c r="C52" s="50"/>
      <c r="D52" s="63" t="s">
        <v>186</v>
      </c>
      <c r="E52" s="63"/>
      <c r="F52" s="63"/>
      <c r="G52" s="63"/>
      <c r="H52" s="63"/>
      <c r="I52" s="63"/>
      <c r="J52" s="63"/>
      <c r="K52" s="85">
        <v>56.100000000000009</v>
      </c>
      <c r="L52" s="64">
        <v>43.69</v>
      </c>
      <c r="M52" s="65">
        <v>26.900000000000002</v>
      </c>
      <c r="N52" s="26"/>
      <c r="O52" s="40"/>
      <c r="P52" s="69" t="s">
        <v>155</v>
      </c>
      <c r="Q52" s="31" t="s">
        <v>155</v>
      </c>
      <c r="R52" s="32" t="s">
        <v>155</v>
      </c>
      <c r="S52" s="32" t="s">
        <v>155</v>
      </c>
      <c r="T52" s="32" t="s">
        <v>155</v>
      </c>
      <c r="U52" s="32" t="s">
        <v>155</v>
      </c>
      <c r="V52" s="32" t="s">
        <v>155</v>
      </c>
      <c r="W52" s="42"/>
      <c r="X52" s="51"/>
    </row>
    <row r="53" spans="1:24" x14ac:dyDescent="0.2">
      <c r="A53" t="s">
        <v>375</v>
      </c>
      <c r="C53" s="50"/>
      <c r="D53" s="38" t="s">
        <v>187</v>
      </c>
      <c r="E53" s="38"/>
      <c r="F53" s="38"/>
      <c r="G53" s="38"/>
      <c r="H53" s="38"/>
      <c r="I53" s="38"/>
      <c r="J53" s="38"/>
      <c r="K53" s="86">
        <v>67.56</v>
      </c>
      <c r="L53" s="66">
        <v>61.63000000000001</v>
      </c>
      <c r="M53" s="67">
        <v>43.18</v>
      </c>
      <c r="N53" s="26"/>
      <c r="O53" s="40"/>
      <c r="P53" s="69" t="s">
        <v>155</v>
      </c>
      <c r="Q53" s="31" t="s">
        <v>155</v>
      </c>
      <c r="R53" s="32" t="s">
        <v>155</v>
      </c>
      <c r="S53" s="32" t="s">
        <v>155</v>
      </c>
      <c r="T53" s="32" t="s">
        <v>155</v>
      </c>
      <c r="U53" s="32" t="s">
        <v>155</v>
      </c>
      <c r="V53" s="32" t="s">
        <v>155</v>
      </c>
      <c r="W53" s="42"/>
      <c r="X53" s="51"/>
    </row>
    <row r="54" spans="1:24" x14ac:dyDescent="0.2">
      <c r="C54" s="50"/>
      <c r="D54" s="26"/>
      <c r="E54" s="26"/>
      <c r="F54" s="26"/>
      <c r="G54" s="26"/>
      <c r="H54" s="26"/>
      <c r="I54" s="26"/>
      <c r="J54" s="26"/>
      <c r="K54" s="59"/>
      <c r="L54" s="59"/>
      <c r="M54" s="59"/>
      <c r="N54" s="26"/>
      <c r="O54" s="40"/>
      <c r="P54" s="71" t="s">
        <v>155</v>
      </c>
      <c r="Q54" s="33" t="s">
        <v>155</v>
      </c>
      <c r="R54" s="34" t="s">
        <v>155</v>
      </c>
      <c r="S54" s="34" t="s">
        <v>155</v>
      </c>
      <c r="T54" s="34" t="s">
        <v>155</v>
      </c>
      <c r="U54" s="34" t="s">
        <v>155</v>
      </c>
      <c r="V54" s="34" t="s">
        <v>155</v>
      </c>
      <c r="W54" s="42"/>
      <c r="X54" s="51"/>
    </row>
    <row r="55" spans="1:24" ht="12" customHeight="1" x14ac:dyDescent="0.35">
      <c r="C55" s="50"/>
      <c r="D55" s="52" t="s">
        <v>197</v>
      </c>
      <c r="E55" s="26"/>
      <c r="F55" s="26"/>
      <c r="G55" s="26"/>
      <c r="H55" s="26"/>
      <c r="I55" s="26"/>
      <c r="J55" s="26"/>
      <c r="K55" s="59"/>
      <c r="L55" s="59"/>
      <c r="M55" s="59"/>
      <c r="N55" s="26"/>
      <c r="O55" s="40"/>
      <c r="P55" s="72" t="s">
        <v>157</v>
      </c>
      <c r="Q55" s="35" t="s">
        <v>297</v>
      </c>
      <c r="R55" s="36">
        <v>70.67</v>
      </c>
      <c r="S55" s="36">
        <v>72.52</v>
      </c>
      <c r="T55" s="36">
        <v>79.31</v>
      </c>
      <c r="U55" s="36">
        <v>80.67</v>
      </c>
      <c r="V55" s="36">
        <v>80.760000000000005</v>
      </c>
      <c r="W55" s="41"/>
      <c r="X55" s="51"/>
    </row>
    <row r="56" spans="1:24" s="137" customFormat="1" ht="12" customHeight="1" x14ac:dyDescent="0.2">
      <c r="A56" s="137" t="s">
        <v>376</v>
      </c>
      <c r="C56" s="138"/>
      <c r="D56" s="139" t="s">
        <v>188</v>
      </c>
      <c r="E56" s="139"/>
      <c r="F56" s="139"/>
      <c r="G56" s="139"/>
      <c r="H56" s="139"/>
      <c r="I56" s="139"/>
      <c r="J56" s="139"/>
      <c r="K56" s="140">
        <v>0.1</v>
      </c>
      <c r="L56" s="141">
        <v>0.28000000000000003</v>
      </c>
      <c r="M56" s="142">
        <v>0.49</v>
      </c>
      <c r="N56" s="143"/>
      <c r="O56" s="144"/>
      <c r="P56" s="110" t="s">
        <v>157</v>
      </c>
      <c r="Q56" s="111" t="s">
        <v>141</v>
      </c>
      <c r="R56" s="112">
        <v>62.82</v>
      </c>
      <c r="S56" s="112">
        <v>62.3</v>
      </c>
      <c r="T56" s="112">
        <v>63.84</v>
      </c>
      <c r="U56" s="112">
        <v>65.599999999999994</v>
      </c>
      <c r="V56" s="112">
        <v>66.260000000000005</v>
      </c>
      <c r="W56" s="145"/>
      <c r="X56" s="146"/>
    </row>
    <row r="57" spans="1:24" x14ac:dyDescent="0.2">
      <c r="A57" t="s">
        <v>379</v>
      </c>
      <c r="C57" s="50"/>
      <c r="D57" s="63" t="s">
        <v>189</v>
      </c>
      <c r="E57" s="63"/>
      <c r="F57" s="63"/>
      <c r="G57" s="63"/>
      <c r="H57" s="63"/>
      <c r="I57" s="63"/>
      <c r="J57" s="63"/>
      <c r="K57" s="85">
        <v>0</v>
      </c>
      <c r="L57" s="64">
        <v>0</v>
      </c>
      <c r="M57" s="65">
        <v>0.05</v>
      </c>
      <c r="N57" s="26"/>
      <c r="O57" s="44"/>
      <c r="P57" s="45"/>
      <c r="Q57" s="45"/>
      <c r="R57" s="45"/>
      <c r="S57" s="45"/>
      <c r="T57" s="45"/>
      <c r="U57" s="45"/>
      <c r="V57" s="45"/>
      <c r="W57" s="46"/>
      <c r="X57" s="51"/>
    </row>
    <row r="58" spans="1:24" x14ac:dyDescent="0.2">
      <c r="A58" t="s">
        <v>97</v>
      </c>
      <c r="C58" s="50"/>
      <c r="D58" s="63" t="s">
        <v>99</v>
      </c>
      <c r="E58" s="63"/>
      <c r="F58" s="63"/>
      <c r="G58" s="63"/>
      <c r="H58" s="63"/>
      <c r="I58" s="63"/>
      <c r="J58" s="63"/>
      <c r="K58" s="85">
        <v>0.08</v>
      </c>
      <c r="L58" s="64">
        <v>0.75</v>
      </c>
      <c r="M58" s="65">
        <v>0.88</v>
      </c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51"/>
    </row>
    <row r="59" spans="1:24" x14ac:dyDescent="0.2">
      <c r="A59" t="s">
        <v>381</v>
      </c>
      <c r="C59" s="50"/>
      <c r="D59" s="38" t="s">
        <v>190</v>
      </c>
      <c r="E59" s="38"/>
      <c r="F59" s="38"/>
      <c r="G59" s="38"/>
      <c r="H59" s="38"/>
      <c r="I59" s="38"/>
      <c r="J59" s="38"/>
      <c r="K59" s="86">
        <v>0.08</v>
      </c>
      <c r="L59" s="66">
        <v>0.75</v>
      </c>
      <c r="M59" s="67">
        <v>0.98</v>
      </c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51"/>
    </row>
    <row r="60" spans="1:24" x14ac:dyDescent="0.2">
      <c r="C60" s="50"/>
      <c r="D60" s="26"/>
      <c r="E60" s="26"/>
      <c r="F60" s="26"/>
      <c r="G60" s="26"/>
      <c r="H60" s="26"/>
      <c r="I60" s="26"/>
      <c r="J60" s="26"/>
      <c r="K60" s="94"/>
      <c r="L60" s="94"/>
      <c r="M60" s="94"/>
      <c r="N60" s="94"/>
      <c r="O60" s="94"/>
      <c r="P60" s="94"/>
      <c r="Q60" s="26"/>
      <c r="R60" s="26"/>
      <c r="S60" s="26"/>
      <c r="T60" s="26"/>
      <c r="U60" s="26"/>
      <c r="V60" s="26"/>
      <c r="W60" s="26"/>
      <c r="X60" s="51"/>
    </row>
    <row r="61" spans="1:24" x14ac:dyDescent="0.2">
      <c r="C61" s="53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5"/>
    </row>
  </sheetData>
  <mergeCells count="2">
    <mergeCell ref="D3:M5"/>
    <mergeCell ref="L6:M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4"/>
  <sheetViews>
    <sheetView workbookViewId="0">
      <selection activeCell="AF19" sqref="AF19"/>
    </sheetView>
  </sheetViews>
  <sheetFormatPr defaultRowHeight="12" x14ac:dyDescent="0.2"/>
  <cols>
    <col min="13" max="13" width="9.33203125" customWidth="1"/>
    <col min="14" max="14" width="4.83203125" customWidth="1"/>
    <col min="15" max="15" width="2.83203125" customWidth="1"/>
    <col min="16" max="16" width="4.83203125" customWidth="1"/>
    <col min="17" max="17" width="37.1640625" bestFit="1" customWidth="1"/>
    <col min="23" max="23" width="2.83203125" customWidth="1"/>
  </cols>
  <sheetData>
    <row r="2" spans="1:24" x14ac:dyDescent="0.2">
      <c r="C2" s="47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9"/>
    </row>
    <row r="3" spans="1:24" ht="12" customHeight="1" x14ac:dyDescent="0.2">
      <c r="C3" s="50"/>
      <c r="D3" s="135" t="s">
        <v>206</v>
      </c>
      <c r="E3" s="135"/>
      <c r="F3" s="135"/>
      <c r="G3" s="135"/>
      <c r="H3" s="135"/>
      <c r="I3" s="135"/>
      <c r="J3" s="135"/>
      <c r="K3" s="135"/>
      <c r="L3" s="135"/>
      <c r="M3" s="135"/>
      <c r="N3" s="26"/>
      <c r="O3" s="126" t="s">
        <v>202</v>
      </c>
      <c r="P3" s="127"/>
      <c r="Q3" s="119" t="s">
        <v>140</v>
      </c>
      <c r="R3" s="25"/>
      <c r="S3" s="25"/>
      <c r="T3" s="25"/>
      <c r="U3" s="25"/>
      <c r="V3" s="25"/>
      <c r="W3" s="25"/>
      <c r="X3" s="51"/>
    </row>
    <row r="4" spans="1:24" ht="12" customHeight="1" x14ac:dyDescent="0.2">
      <c r="C4" s="50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26"/>
      <c r="O4" s="128" t="s">
        <v>203</v>
      </c>
      <c r="P4" s="52"/>
      <c r="Q4" s="41" t="s">
        <v>204</v>
      </c>
      <c r="R4" s="25"/>
      <c r="S4" s="25"/>
      <c r="T4" s="25"/>
      <c r="U4" s="25"/>
      <c r="V4" s="25"/>
      <c r="W4" s="25"/>
      <c r="X4" s="51"/>
    </row>
    <row r="5" spans="1:24" ht="12" customHeight="1" x14ac:dyDescent="0.2">
      <c r="C5" s="50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26"/>
      <c r="O5" s="129" t="s">
        <v>203</v>
      </c>
      <c r="P5" s="130"/>
      <c r="Q5" s="120" t="s">
        <v>139</v>
      </c>
      <c r="R5" s="25"/>
      <c r="S5" s="25"/>
      <c r="T5" s="25"/>
      <c r="U5" s="25"/>
      <c r="V5" s="25"/>
      <c r="W5" s="25"/>
      <c r="X5" s="51"/>
    </row>
    <row r="6" spans="1:24" x14ac:dyDescent="0.2">
      <c r="C6" s="50"/>
      <c r="D6" s="26"/>
      <c r="E6" s="26"/>
      <c r="F6" s="26"/>
      <c r="G6" s="26"/>
      <c r="H6" s="26"/>
      <c r="I6" s="26"/>
      <c r="J6" s="26"/>
      <c r="K6" s="74" t="s">
        <v>205</v>
      </c>
      <c r="L6" s="136">
        <v>42185</v>
      </c>
      <c r="M6" s="136"/>
      <c r="N6" s="26"/>
      <c r="O6" s="26"/>
      <c r="P6" s="26"/>
      <c r="Q6" s="26"/>
      <c r="R6" s="26"/>
      <c r="S6" s="26"/>
      <c r="T6" s="26"/>
      <c r="U6" s="26"/>
      <c r="V6" s="26"/>
      <c r="W6" s="26"/>
      <c r="X6" s="51"/>
    </row>
    <row r="7" spans="1:24" x14ac:dyDescent="0.2">
      <c r="C7" s="50"/>
      <c r="D7" s="52" t="s">
        <v>192</v>
      </c>
      <c r="E7" s="26"/>
      <c r="F7" s="26"/>
      <c r="G7" s="26"/>
      <c r="H7" s="26"/>
      <c r="I7" s="26"/>
      <c r="J7" s="26"/>
      <c r="K7" s="60" t="s">
        <v>130</v>
      </c>
      <c r="L7" s="60" t="s">
        <v>200</v>
      </c>
      <c r="M7" s="60" t="s">
        <v>201</v>
      </c>
      <c r="N7" s="26"/>
      <c r="O7" s="25"/>
      <c r="P7" s="25"/>
      <c r="Q7" s="25"/>
      <c r="R7" s="25"/>
      <c r="S7" s="25"/>
      <c r="T7" s="25"/>
      <c r="U7" s="25"/>
      <c r="V7" s="25"/>
      <c r="W7" s="25"/>
      <c r="X7" s="51"/>
    </row>
    <row r="8" spans="1:24" x14ac:dyDescent="0.2">
      <c r="A8" t="s">
        <v>88</v>
      </c>
      <c r="C8" s="50"/>
      <c r="D8" s="45" t="s">
        <v>89</v>
      </c>
      <c r="E8" s="45"/>
      <c r="F8" s="45"/>
      <c r="G8" s="45"/>
      <c r="H8" s="45"/>
      <c r="I8" s="45"/>
      <c r="J8" s="45"/>
      <c r="K8" s="84">
        <v>2.2200000000000002</v>
      </c>
      <c r="L8" s="61">
        <v>2.21</v>
      </c>
      <c r="M8" s="62">
        <v>2.46</v>
      </c>
      <c r="N8" s="26"/>
      <c r="O8" s="25"/>
      <c r="P8" s="25"/>
      <c r="Q8" s="25"/>
      <c r="R8" s="25"/>
      <c r="S8" s="25"/>
      <c r="T8" s="25"/>
      <c r="U8" s="25"/>
      <c r="V8" s="25"/>
      <c r="W8" s="25"/>
      <c r="X8" s="51"/>
    </row>
    <row r="9" spans="1:24" x14ac:dyDescent="0.2">
      <c r="A9" t="s">
        <v>384</v>
      </c>
      <c r="C9" s="50"/>
      <c r="D9" s="63" t="s">
        <v>207</v>
      </c>
      <c r="E9" s="63"/>
      <c r="F9" s="63"/>
      <c r="G9" s="63"/>
      <c r="H9" s="63"/>
      <c r="I9" s="63"/>
      <c r="J9" s="63"/>
      <c r="K9" s="85">
        <v>2.2200000000000002</v>
      </c>
      <c r="L9" s="64">
        <v>2.12</v>
      </c>
      <c r="M9" s="65">
        <v>2.13</v>
      </c>
      <c r="N9" s="26"/>
      <c r="O9" s="25"/>
      <c r="P9" s="25"/>
      <c r="Q9" s="25"/>
      <c r="R9" s="25"/>
      <c r="S9" s="25"/>
      <c r="T9" s="25"/>
      <c r="U9" s="25"/>
      <c r="V9" s="25"/>
      <c r="W9" s="25"/>
      <c r="X9" s="51"/>
    </row>
    <row r="10" spans="1:24" x14ac:dyDescent="0.2">
      <c r="A10" t="s">
        <v>386</v>
      </c>
      <c r="C10" s="50"/>
      <c r="D10" s="63" t="s">
        <v>208</v>
      </c>
      <c r="E10" s="63"/>
      <c r="F10" s="63"/>
      <c r="G10" s="63"/>
      <c r="H10" s="63"/>
      <c r="I10" s="63"/>
      <c r="J10" s="63"/>
      <c r="K10" s="85">
        <v>2.4500000000000002</v>
      </c>
      <c r="L10" s="64">
        <v>1.77</v>
      </c>
      <c r="M10" s="65">
        <v>1.6399999999999997</v>
      </c>
      <c r="N10" s="26"/>
      <c r="O10" s="25"/>
      <c r="P10" s="25"/>
      <c r="Q10" s="25"/>
      <c r="R10" s="25"/>
      <c r="S10" s="25"/>
      <c r="T10" s="25"/>
      <c r="U10" s="25"/>
      <c r="V10" s="25"/>
      <c r="W10" s="25"/>
      <c r="X10" s="51"/>
    </row>
    <row r="11" spans="1:24" x14ac:dyDescent="0.2">
      <c r="A11" t="s">
        <v>389</v>
      </c>
      <c r="C11" s="50"/>
      <c r="D11" s="63" t="s">
        <v>209</v>
      </c>
      <c r="E11" s="63"/>
      <c r="F11" s="63"/>
      <c r="G11" s="63"/>
      <c r="H11" s="63"/>
      <c r="I11" s="63"/>
      <c r="J11" s="63"/>
      <c r="K11" s="85">
        <v>2.0699999999999998</v>
      </c>
      <c r="L11" s="64">
        <v>2.15</v>
      </c>
      <c r="M11" s="65">
        <v>2.0699999999999998</v>
      </c>
      <c r="N11" s="26"/>
      <c r="O11" s="25"/>
      <c r="P11" s="25"/>
      <c r="Q11" s="25"/>
      <c r="R11" s="25"/>
      <c r="S11" s="25"/>
      <c r="T11" s="25"/>
      <c r="U11" s="25"/>
      <c r="V11" s="25"/>
      <c r="W11" s="25"/>
      <c r="X11" s="51"/>
    </row>
    <row r="12" spans="1:24" x14ac:dyDescent="0.2">
      <c r="A12" t="s">
        <v>85</v>
      </c>
      <c r="C12" s="50"/>
      <c r="D12" s="63" t="s">
        <v>600</v>
      </c>
      <c r="E12" s="63"/>
      <c r="F12" s="63"/>
      <c r="G12" s="63"/>
      <c r="H12" s="63"/>
      <c r="I12" s="63"/>
      <c r="J12" s="63"/>
      <c r="K12" s="85">
        <v>1.06</v>
      </c>
      <c r="L12" s="64">
        <v>0.69</v>
      </c>
      <c r="M12" s="65">
        <v>0.48</v>
      </c>
      <c r="N12" s="26"/>
      <c r="O12" s="25"/>
      <c r="P12" s="25"/>
      <c r="Q12" s="25"/>
      <c r="R12" s="25"/>
      <c r="S12" s="25"/>
      <c r="T12" s="25"/>
      <c r="U12" s="25"/>
      <c r="V12" s="25"/>
      <c r="W12" s="25"/>
      <c r="X12" s="51"/>
    </row>
    <row r="13" spans="1:24" x14ac:dyDescent="0.2">
      <c r="A13" t="s">
        <v>392</v>
      </c>
      <c r="C13" s="50"/>
      <c r="D13" s="63" t="s">
        <v>210</v>
      </c>
      <c r="E13" s="63"/>
      <c r="F13" s="63"/>
      <c r="G13" s="63"/>
      <c r="H13" s="63"/>
      <c r="I13" s="63"/>
      <c r="J13" s="63"/>
      <c r="K13" s="85">
        <v>0.88</v>
      </c>
      <c r="L13" s="64">
        <v>0.48</v>
      </c>
      <c r="M13" s="65">
        <v>0.25</v>
      </c>
      <c r="N13" s="26"/>
      <c r="O13" s="25"/>
      <c r="P13" s="25"/>
      <c r="Q13" s="25"/>
      <c r="R13" s="25"/>
      <c r="S13" s="25"/>
      <c r="T13" s="25"/>
      <c r="U13" s="25"/>
      <c r="V13" s="25"/>
      <c r="W13" s="25"/>
      <c r="X13" s="51"/>
    </row>
    <row r="14" spans="1:24" x14ac:dyDescent="0.2">
      <c r="A14" t="s">
        <v>395</v>
      </c>
      <c r="C14" s="50"/>
      <c r="D14" s="63" t="s">
        <v>211</v>
      </c>
      <c r="E14" s="63"/>
      <c r="F14" s="63"/>
      <c r="G14" s="63"/>
      <c r="H14" s="63"/>
      <c r="I14" s="63"/>
      <c r="J14" s="63"/>
      <c r="K14" s="85">
        <v>1.2</v>
      </c>
      <c r="L14" s="64">
        <v>0.84</v>
      </c>
      <c r="M14" s="65">
        <v>0.89</v>
      </c>
      <c r="N14" s="26"/>
      <c r="O14" s="25"/>
      <c r="P14" s="25"/>
      <c r="Q14" s="25"/>
      <c r="R14" s="25"/>
      <c r="S14" s="25"/>
      <c r="T14" s="25"/>
      <c r="U14" s="25"/>
      <c r="V14" s="25"/>
      <c r="W14" s="25"/>
      <c r="X14" s="51"/>
    </row>
    <row r="15" spans="1:24" x14ac:dyDescent="0.2">
      <c r="A15" t="s">
        <v>398</v>
      </c>
      <c r="C15" s="50"/>
      <c r="D15" s="63" t="s">
        <v>212</v>
      </c>
      <c r="E15" s="63"/>
      <c r="F15" s="63"/>
      <c r="G15" s="63"/>
      <c r="H15" s="63"/>
      <c r="I15" s="63"/>
      <c r="J15" s="63"/>
      <c r="K15" s="85">
        <v>1.1000000000000001</v>
      </c>
      <c r="L15" s="64">
        <v>0.81000000000000016</v>
      </c>
      <c r="M15" s="65">
        <v>0.83</v>
      </c>
      <c r="N15" s="26"/>
      <c r="O15" s="25"/>
      <c r="P15" s="25"/>
      <c r="Q15" s="25"/>
      <c r="R15" s="25"/>
      <c r="S15" s="25"/>
      <c r="T15" s="25"/>
      <c r="U15" s="25"/>
      <c r="V15" s="25"/>
      <c r="W15" s="25"/>
      <c r="X15" s="51"/>
    </row>
    <row r="16" spans="1:24" x14ac:dyDescent="0.2">
      <c r="A16" t="s">
        <v>401</v>
      </c>
      <c r="C16" s="50"/>
      <c r="D16" s="63" t="s">
        <v>213</v>
      </c>
      <c r="E16" s="63"/>
      <c r="F16" s="63"/>
      <c r="G16" s="63"/>
      <c r="H16" s="63"/>
      <c r="I16" s="63"/>
      <c r="J16" s="63"/>
      <c r="K16" s="85" t="s">
        <v>0</v>
      </c>
      <c r="L16" s="64">
        <v>0</v>
      </c>
      <c r="M16" s="65">
        <v>0.31</v>
      </c>
      <c r="N16" s="26"/>
      <c r="O16" s="25"/>
      <c r="P16" s="25"/>
      <c r="Q16" s="25"/>
      <c r="R16" s="25"/>
      <c r="S16" s="25"/>
      <c r="T16" s="25"/>
      <c r="U16" s="25"/>
      <c r="V16" s="25"/>
      <c r="W16" s="25"/>
      <c r="X16" s="51"/>
    </row>
    <row r="17" spans="1:24" x14ac:dyDescent="0.2">
      <c r="A17" t="s">
        <v>404</v>
      </c>
      <c r="C17" s="50"/>
      <c r="D17" s="63" t="s">
        <v>214</v>
      </c>
      <c r="E17" s="63"/>
      <c r="F17" s="63"/>
      <c r="G17" s="63"/>
      <c r="H17" s="63"/>
      <c r="I17" s="63"/>
      <c r="J17" s="63"/>
      <c r="K17" s="85">
        <v>0.49</v>
      </c>
      <c r="L17" s="64">
        <v>0.52</v>
      </c>
      <c r="M17" s="65">
        <v>1.6200000000000003</v>
      </c>
      <c r="N17" s="26"/>
      <c r="O17" s="25"/>
      <c r="P17" s="25"/>
      <c r="Q17" s="25"/>
      <c r="R17" s="25"/>
      <c r="S17" s="25"/>
      <c r="T17" s="25"/>
      <c r="U17" s="25"/>
      <c r="V17" s="25"/>
      <c r="W17" s="25"/>
      <c r="X17" s="51"/>
    </row>
    <row r="18" spans="1:24" x14ac:dyDescent="0.2">
      <c r="A18" t="s">
        <v>407</v>
      </c>
      <c r="C18" s="50"/>
      <c r="D18" s="63" t="s">
        <v>215</v>
      </c>
      <c r="E18" s="63"/>
      <c r="F18" s="63"/>
      <c r="G18" s="63"/>
      <c r="H18" s="63"/>
      <c r="I18" s="63"/>
      <c r="J18" s="63"/>
      <c r="K18" s="85" t="s">
        <v>0</v>
      </c>
      <c r="L18" s="64">
        <v>6</v>
      </c>
      <c r="M18" s="65">
        <v>4.67</v>
      </c>
      <c r="N18" s="26"/>
      <c r="O18" s="25"/>
      <c r="P18" s="25"/>
      <c r="Q18" s="25"/>
      <c r="R18" s="25"/>
      <c r="S18" s="25"/>
      <c r="T18" s="25"/>
      <c r="U18" s="25"/>
      <c r="V18" s="25"/>
      <c r="W18" s="25"/>
      <c r="X18" s="51"/>
    </row>
    <row r="19" spans="1:24" x14ac:dyDescent="0.2">
      <c r="A19" t="s">
        <v>410</v>
      </c>
      <c r="C19" s="50"/>
      <c r="D19" s="38" t="s">
        <v>216</v>
      </c>
      <c r="E19" s="38"/>
      <c r="F19" s="38"/>
      <c r="G19" s="38"/>
      <c r="H19" s="38"/>
      <c r="I19" s="38"/>
      <c r="J19" s="38"/>
      <c r="K19" s="86">
        <v>1.03</v>
      </c>
      <c r="L19" s="66">
        <v>0.69</v>
      </c>
      <c r="M19" s="67">
        <v>0.53</v>
      </c>
      <c r="N19" s="26"/>
      <c r="O19" s="25"/>
      <c r="P19" s="25"/>
      <c r="Q19" s="25"/>
      <c r="R19" s="25"/>
      <c r="S19" s="25"/>
      <c r="T19" s="25"/>
      <c r="U19" s="25"/>
      <c r="V19" s="25"/>
      <c r="W19" s="25"/>
      <c r="X19" s="51"/>
    </row>
    <row r="20" spans="1:24" x14ac:dyDescent="0.2">
      <c r="C20" s="50"/>
      <c r="D20" s="26"/>
      <c r="E20" s="26"/>
      <c r="F20" s="26"/>
      <c r="G20" s="26"/>
      <c r="H20" s="26"/>
      <c r="I20" s="26"/>
      <c r="J20" s="26"/>
      <c r="K20" s="59"/>
      <c r="L20" s="59"/>
      <c r="M20" s="59"/>
      <c r="N20" s="26"/>
      <c r="O20" s="25"/>
      <c r="P20" s="25"/>
      <c r="Q20" s="25"/>
      <c r="R20" s="25"/>
      <c r="S20" s="25"/>
      <c r="T20" s="25"/>
      <c r="U20" s="25"/>
      <c r="V20" s="25"/>
      <c r="W20" s="25"/>
      <c r="X20" s="51"/>
    </row>
    <row r="21" spans="1:24" x14ac:dyDescent="0.2">
      <c r="C21" s="50"/>
      <c r="D21" s="52" t="s">
        <v>256</v>
      </c>
      <c r="E21" s="26"/>
      <c r="F21" s="26"/>
      <c r="G21" s="26"/>
      <c r="H21" s="26"/>
      <c r="I21" s="26"/>
      <c r="J21" s="26"/>
      <c r="K21" s="59"/>
      <c r="L21" s="59"/>
      <c r="M21" s="59"/>
      <c r="N21" s="26"/>
      <c r="O21" s="25"/>
      <c r="P21" s="25"/>
      <c r="Q21" s="25"/>
      <c r="R21" s="25"/>
      <c r="S21" s="25"/>
      <c r="T21" s="25"/>
      <c r="U21" s="25"/>
      <c r="V21" s="25"/>
      <c r="W21" s="25"/>
      <c r="X21" s="51"/>
    </row>
    <row r="22" spans="1:24" x14ac:dyDescent="0.2">
      <c r="A22" t="s">
        <v>413</v>
      </c>
      <c r="C22" s="50"/>
      <c r="D22" s="45" t="s">
        <v>217</v>
      </c>
      <c r="E22" s="45"/>
      <c r="F22" s="45"/>
      <c r="G22" s="45"/>
      <c r="H22" s="45"/>
      <c r="I22" s="45"/>
      <c r="J22" s="45"/>
      <c r="K22" s="84">
        <v>9.98</v>
      </c>
      <c r="L22" s="61">
        <v>6.97</v>
      </c>
      <c r="M22" s="62">
        <v>4.5599999999999996</v>
      </c>
      <c r="N22" s="26"/>
      <c r="O22" s="25"/>
      <c r="P22" s="25"/>
      <c r="Q22" s="25"/>
      <c r="R22" s="25"/>
      <c r="S22" s="25"/>
      <c r="T22" s="25"/>
      <c r="U22" s="25"/>
      <c r="V22" s="25"/>
      <c r="W22" s="25"/>
      <c r="X22" s="51"/>
    </row>
    <row r="23" spans="1:24" x14ac:dyDescent="0.2">
      <c r="A23" t="s">
        <v>416</v>
      </c>
      <c r="C23" s="50"/>
      <c r="D23" s="63" t="s">
        <v>218</v>
      </c>
      <c r="E23" s="63"/>
      <c r="F23" s="63"/>
      <c r="G23" s="63"/>
      <c r="H23" s="63"/>
      <c r="I23" s="63"/>
      <c r="J23" s="63"/>
      <c r="K23" s="85">
        <v>0</v>
      </c>
      <c r="L23" s="64">
        <v>0.97</v>
      </c>
      <c r="M23" s="65">
        <v>0.32</v>
      </c>
      <c r="N23" s="26"/>
      <c r="O23" s="25"/>
      <c r="P23" s="25"/>
      <c r="Q23" s="25"/>
      <c r="R23" s="25"/>
      <c r="S23" s="25"/>
      <c r="T23" s="25"/>
      <c r="U23" s="25"/>
      <c r="V23" s="25"/>
      <c r="W23" s="25"/>
      <c r="X23" s="51"/>
    </row>
    <row r="24" spans="1:24" x14ac:dyDescent="0.2">
      <c r="A24" t="s">
        <v>419</v>
      </c>
      <c r="C24" s="50"/>
      <c r="D24" s="63" t="s">
        <v>219</v>
      </c>
      <c r="E24" s="63"/>
      <c r="F24" s="63"/>
      <c r="G24" s="63"/>
      <c r="H24" s="63"/>
      <c r="I24" s="63"/>
      <c r="J24" s="63"/>
      <c r="K24" s="85">
        <v>1.58</v>
      </c>
      <c r="L24" s="64">
        <v>0.42</v>
      </c>
      <c r="M24" s="65">
        <v>0.97</v>
      </c>
      <c r="N24" s="26"/>
      <c r="O24" s="25"/>
      <c r="P24" s="25"/>
      <c r="Q24" s="25"/>
      <c r="R24" s="25"/>
      <c r="S24" s="25"/>
      <c r="T24" s="25"/>
      <c r="U24" s="25"/>
      <c r="V24" s="25"/>
      <c r="W24" s="25"/>
      <c r="X24" s="51"/>
    </row>
    <row r="25" spans="1:24" x14ac:dyDescent="0.2">
      <c r="A25" t="s">
        <v>54</v>
      </c>
      <c r="C25" s="50"/>
      <c r="D25" s="63" t="s">
        <v>220</v>
      </c>
      <c r="E25" s="63"/>
      <c r="F25" s="63"/>
      <c r="G25" s="63"/>
      <c r="H25" s="63"/>
      <c r="I25" s="63"/>
      <c r="J25" s="63"/>
      <c r="K25" s="85">
        <v>46.02</v>
      </c>
      <c r="L25" s="64">
        <v>15.690000000000001</v>
      </c>
      <c r="M25" s="65">
        <v>12.12</v>
      </c>
      <c r="N25" s="26"/>
      <c r="O25" s="25"/>
      <c r="P25" s="25"/>
      <c r="Q25" s="25"/>
      <c r="R25" s="25"/>
      <c r="S25" s="25"/>
      <c r="T25" s="25"/>
      <c r="U25" s="25"/>
      <c r="V25" s="25"/>
      <c r="W25" s="25"/>
      <c r="X25" s="51"/>
    </row>
    <row r="26" spans="1:24" x14ac:dyDescent="0.2">
      <c r="A26" t="s">
        <v>51</v>
      </c>
      <c r="C26" s="50"/>
      <c r="D26" s="63" t="s">
        <v>221</v>
      </c>
      <c r="E26" s="63"/>
      <c r="F26" s="63"/>
      <c r="G26" s="63"/>
      <c r="H26" s="63"/>
      <c r="I26" s="63"/>
      <c r="J26" s="63"/>
      <c r="K26" s="85">
        <v>1.26</v>
      </c>
      <c r="L26" s="64">
        <v>2.72</v>
      </c>
      <c r="M26" s="65">
        <v>7.4000000000000012</v>
      </c>
      <c r="N26" s="26"/>
      <c r="O26" s="25"/>
      <c r="P26" s="25"/>
      <c r="Q26" s="25"/>
      <c r="R26" s="25"/>
      <c r="S26" s="25"/>
      <c r="T26" s="25"/>
      <c r="U26" s="25"/>
      <c r="V26" s="25"/>
      <c r="W26" s="25"/>
      <c r="X26" s="51"/>
    </row>
    <row r="27" spans="1:24" x14ac:dyDescent="0.2">
      <c r="A27" t="s">
        <v>48</v>
      </c>
      <c r="C27" s="50"/>
      <c r="D27" s="63" t="s">
        <v>222</v>
      </c>
      <c r="E27" s="63"/>
      <c r="F27" s="63"/>
      <c r="G27" s="63"/>
      <c r="H27" s="63"/>
      <c r="I27" s="63"/>
      <c r="J27" s="63"/>
      <c r="K27" s="85">
        <v>6.4</v>
      </c>
      <c r="L27" s="64">
        <v>20.41</v>
      </c>
      <c r="M27" s="65">
        <v>17.940000000000001</v>
      </c>
      <c r="N27" s="26"/>
      <c r="O27" s="25"/>
      <c r="P27" s="25"/>
      <c r="Q27" s="25"/>
      <c r="R27" s="25"/>
      <c r="S27" s="25"/>
      <c r="T27" s="25"/>
      <c r="U27" s="25"/>
      <c r="V27" s="25"/>
      <c r="W27" s="25"/>
      <c r="X27" s="51"/>
    </row>
    <row r="28" spans="1:24" x14ac:dyDescent="0.2">
      <c r="A28" t="s">
        <v>45</v>
      </c>
      <c r="C28" s="50"/>
      <c r="D28" s="63" t="s">
        <v>223</v>
      </c>
      <c r="E28" s="63"/>
      <c r="F28" s="63"/>
      <c r="G28" s="63"/>
      <c r="H28" s="63"/>
      <c r="I28" s="63"/>
      <c r="J28" s="63"/>
      <c r="K28" s="85">
        <v>17.5</v>
      </c>
      <c r="L28" s="64">
        <v>9.5399999999999991</v>
      </c>
      <c r="M28" s="65">
        <v>16.989999999999998</v>
      </c>
      <c r="N28" s="26"/>
      <c r="O28" s="25"/>
      <c r="P28" s="25"/>
      <c r="Q28" s="25"/>
      <c r="R28" s="25"/>
      <c r="S28" s="25"/>
      <c r="T28" s="25"/>
      <c r="U28" s="25"/>
      <c r="V28" s="25"/>
      <c r="W28" s="25"/>
      <c r="X28" s="51"/>
    </row>
    <row r="29" spans="1:24" x14ac:dyDescent="0.2">
      <c r="A29" t="s">
        <v>422</v>
      </c>
      <c r="C29" s="50"/>
      <c r="D29" s="63" t="s">
        <v>224</v>
      </c>
      <c r="E29" s="63"/>
      <c r="F29" s="63"/>
      <c r="G29" s="63"/>
      <c r="H29" s="63"/>
      <c r="I29" s="63"/>
      <c r="J29" s="63"/>
      <c r="K29" s="85">
        <v>81.72</v>
      </c>
      <c r="L29" s="64">
        <v>70.349999999999994</v>
      </c>
      <c r="M29" s="65">
        <v>76.989999999999995</v>
      </c>
      <c r="N29" s="26"/>
      <c r="O29" s="25"/>
      <c r="P29" s="25"/>
      <c r="Q29" s="25"/>
      <c r="R29" s="25"/>
      <c r="S29" s="25"/>
      <c r="T29" s="25"/>
      <c r="U29" s="25"/>
      <c r="V29" s="25"/>
      <c r="W29" s="25"/>
      <c r="X29" s="51"/>
    </row>
    <row r="30" spans="1:24" x14ac:dyDescent="0.2">
      <c r="A30" t="s">
        <v>42</v>
      </c>
      <c r="C30" s="50"/>
      <c r="D30" s="63" t="s">
        <v>225</v>
      </c>
      <c r="E30" s="63"/>
      <c r="F30" s="63"/>
      <c r="G30" s="63"/>
      <c r="H30" s="63"/>
      <c r="I30" s="63"/>
      <c r="J30" s="63"/>
      <c r="K30" s="85">
        <v>1.96</v>
      </c>
      <c r="L30" s="64">
        <v>12.25</v>
      </c>
      <c r="M30" s="65">
        <v>4.12</v>
      </c>
      <c r="N30" s="26"/>
      <c r="O30" s="25"/>
      <c r="P30" s="25"/>
      <c r="Q30" s="25"/>
      <c r="R30" s="25"/>
      <c r="S30" s="25"/>
      <c r="T30" s="25"/>
      <c r="U30" s="25"/>
      <c r="V30" s="25"/>
      <c r="W30" s="25"/>
      <c r="X30" s="51"/>
    </row>
    <row r="31" spans="1:24" x14ac:dyDescent="0.2">
      <c r="A31" t="s">
        <v>425</v>
      </c>
      <c r="C31" s="50"/>
      <c r="D31" s="63" t="s">
        <v>226</v>
      </c>
      <c r="E31" s="63"/>
      <c r="F31" s="63"/>
      <c r="G31" s="63"/>
      <c r="H31" s="63"/>
      <c r="I31" s="63"/>
      <c r="J31" s="63"/>
      <c r="K31" s="85">
        <v>85.86</v>
      </c>
      <c r="L31" s="64">
        <v>84.6</v>
      </c>
      <c r="M31" s="65">
        <v>84.21</v>
      </c>
      <c r="N31" s="26"/>
      <c r="O31" s="25"/>
      <c r="P31" s="25"/>
      <c r="Q31" s="25"/>
      <c r="R31" s="25"/>
      <c r="S31" s="25"/>
      <c r="T31" s="25"/>
      <c r="U31" s="25"/>
      <c r="V31" s="25"/>
      <c r="W31" s="25"/>
      <c r="X31" s="51"/>
    </row>
    <row r="32" spans="1:24" x14ac:dyDescent="0.2">
      <c r="A32" t="s">
        <v>428</v>
      </c>
      <c r="C32" s="50"/>
      <c r="D32" s="63" t="s">
        <v>227</v>
      </c>
      <c r="E32" s="63"/>
      <c r="F32" s="63"/>
      <c r="G32" s="63"/>
      <c r="H32" s="63"/>
      <c r="I32" s="63"/>
      <c r="J32" s="63"/>
      <c r="K32" s="85">
        <v>0</v>
      </c>
      <c r="L32" s="64">
        <v>0.11</v>
      </c>
      <c r="M32" s="65">
        <v>0.88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51"/>
    </row>
    <row r="33" spans="1:24" x14ac:dyDescent="0.2">
      <c r="A33" t="s">
        <v>431</v>
      </c>
      <c r="C33" s="50"/>
      <c r="D33" s="63" t="s">
        <v>228</v>
      </c>
      <c r="E33" s="63"/>
      <c r="F33" s="63"/>
      <c r="G33" s="63"/>
      <c r="H33" s="63"/>
      <c r="I33" s="63"/>
      <c r="J33" s="63"/>
      <c r="K33" s="85">
        <v>3.7000000000000006</v>
      </c>
      <c r="L33" s="64">
        <v>1.8800000000000001</v>
      </c>
      <c r="M33" s="65">
        <v>2.71</v>
      </c>
      <c r="N33" s="26"/>
      <c r="O33" s="37"/>
      <c r="P33" s="38"/>
      <c r="Q33" s="38"/>
      <c r="R33" s="38"/>
      <c r="S33" s="38"/>
      <c r="T33" s="38"/>
      <c r="U33" s="38"/>
      <c r="V33" s="38"/>
      <c r="W33" s="39"/>
      <c r="X33" s="51"/>
    </row>
    <row r="34" spans="1:24" x14ac:dyDescent="0.2">
      <c r="A34" t="s">
        <v>434</v>
      </c>
      <c r="C34" s="50"/>
      <c r="D34" s="63" t="s">
        <v>229</v>
      </c>
      <c r="E34" s="63"/>
      <c r="F34" s="63"/>
      <c r="G34" s="63"/>
      <c r="H34" s="63"/>
      <c r="I34" s="63"/>
      <c r="J34" s="63"/>
      <c r="K34" s="85">
        <v>0.01</v>
      </c>
      <c r="L34" s="64">
        <v>0.08</v>
      </c>
      <c r="M34" s="65">
        <v>0.01</v>
      </c>
      <c r="N34" s="26"/>
      <c r="O34" s="40"/>
      <c r="P34" s="113" t="s">
        <v>605</v>
      </c>
      <c r="Q34" s="113"/>
      <c r="R34" s="114" t="s">
        <v>136</v>
      </c>
      <c r="S34" s="114" t="s">
        <v>135</v>
      </c>
      <c r="T34" s="114" t="s">
        <v>134</v>
      </c>
      <c r="U34" s="114" t="s">
        <v>133</v>
      </c>
      <c r="V34" s="114" t="s">
        <v>137</v>
      </c>
      <c r="W34" s="41"/>
      <c r="X34" s="51"/>
    </row>
    <row r="35" spans="1:24" x14ac:dyDescent="0.2">
      <c r="A35" t="s">
        <v>437</v>
      </c>
      <c r="C35" s="50"/>
      <c r="D35" s="38" t="s">
        <v>230</v>
      </c>
      <c r="E35" s="38"/>
      <c r="F35" s="38"/>
      <c r="G35" s="38"/>
      <c r="H35" s="38"/>
      <c r="I35" s="38"/>
      <c r="J35" s="38"/>
      <c r="K35" s="86">
        <v>9.93</v>
      </c>
      <c r="L35" s="66">
        <v>12.72</v>
      </c>
      <c r="M35" s="67">
        <v>10.57</v>
      </c>
      <c r="N35" s="26"/>
      <c r="O35" s="40"/>
      <c r="P35" s="68">
        <v>1</v>
      </c>
      <c r="Q35" s="29" t="s">
        <v>147</v>
      </c>
      <c r="R35" s="30">
        <v>4.4836999999999998</v>
      </c>
      <c r="S35" s="30">
        <v>4.6272000000000002</v>
      </c>
      <c r="T35" s="30">
        <v>3.6934</v>
      </c>
      <c r="U35" s="30">
        <v>3.5017999999999998</v>
      </c>
      <c r="V35" s="30">
        <v>3.7</v>
      </c>
      <c r="W35" s="42"/>
      <c r="X35" s="51"/>
    </row>
    <row r="36" spans="1:24" x14ac:dyDescent="0.2">
      <c r="C36" s="50"/>
      <c r="D36" s="26"/>
      <c r="E36" s="26"/>
      <c r="F36" s="26"/>
      <c r="G36" s="26"/>
      <c r="H36" s="26"/>
      <c r="I36" s="26"/>
      <c r="J36" s="26"/>
      <c r="K36" s="59"/>
      <c r="L36" s="59"/>
      <c r="M36" s="59"/>
      <c r="N36" s="26"/>
      <c r="O36" s="40"/>
      <c r="P36" s="69">
        <v>2</v>
      </c>
      <c r="Q36" s="31" t="s">
        <v>149</v>
      </c>
      <c r="R36" s="32">
        <v>2.3176999999999999</v>
      </c>
      <c r="S36" s="32">
        <v>1.9792000000000001</v>
      </c>
      <c r="T36" s="32">
        <v>1.5027999999999999</v>
      </c>
      <c r="U36" s="32">
        <v>2.5464000000000002</v>
      </c>
      <c r="V36" s="32">
        <v>2.8384999999999998</v>
      </c>
      <c r="W36" s="42"/>
      <c r="X36" s="51"/>
    </row>
    <row r="37" spans="1:24" x14ac:dyDescent="0.2">
      <c r="C37" s="50"/>
      <c r="D37" s="52" t="s">
        <v>257</v>
      </c>
      <c r="E37" s="26"/>
      <c r="F37" s="26"/>
      <c r="G37" s="26"/>
      <c r="H37" s="26"/>
      <c r="I37" s="26"/>
      <c r="J37" s="26"/>
      <c r="K37" s="59"/>
      <c r="L37" s="59"/>
      <c r="M37" s="59"/>
      <c r="N37" s="26"/>
      <c r="O37" s="40"/>
      <c r="P37" s="69">
        <v>3</v>
      </c>
      <c r="Q37" s="31" t="s">
        <v>143</v>
      </c>
      <c r="R37" s="32">
        <v>2.9918999999999998</v>
      </c>
      <c r="S37" s="32">
        <v>3.0221</v>
      </c>
      <c r="T37" s="32">
        <v>2.8753000000000002</v>
      </c>
      <c r="U37" s="32">
        <v>2.9268000000000001</v>
      </c>
      <c r="V37" s="32">
        <v>2.8321000000000001</v>
      </c>
      <c r="W37" s="42"/>
      <c r="X37" s="51"/>
    </row>
    <row r="38" spans="1:24" x14ac:dyDescent="0.2">
      <c r="A38" t="s">
        <v>440</v>
      </c>
      <c r="C38" s="50"/>
      <c r="D38" s="45" t="s">
        <v>231</v>
      </c>
      <c r="E38" s="45"/>
      <c r="F38" s="45"/>
      <c r="G38" s="45"/>
      <c r="H38" s="45"/>
      <c r="I38" s="45"/>
      <c r="J38" s="45"/>
      <c r="K38" s="84">
        <v>2.63</v>
      </c>
      <c r="L38" s="61">
        <v>1.48</v>
      </c>
      <c r="M38" s="62">
        <v>3.7600000000000002</v>
      </c>
      <c r="N38" s="26"/>
      <c r="O38" s="40"/>
      <c r="P38" s="70">
        <v>4</v>
      </c>
      <c r="Q38" s="27" t="s">
        <v>140</v>
      </c>
      <c r="R38" s="28">
        <v>2.8325</v>
      </c>
      <c r="S38" s="28">
        <v>1.7082999999999999</v>
      </c>
      <c r="T38" s="28">
        <v>1.4404999999999999</v>
      </c>
      <c r="U38" s="28">
        <v>2.3866000000000001</v>
      </c>
      <c r="V38" s="28">
        <v>2.2248999999999999</v>
      </c>
      <c r="W38" s="42"/>
      <c r="X38" s="51"/>
    </row>
    <row r="39" spans="1:24" x14ac:dyDescent="0.2">
      <c r="A39" t="s">
        <v>443</v>
      </c>
      <c r="C39" s="50"/>
      <c r="D39" s="45" t="s">
        <v>232</v>
      </c>
      <c r="E39" s="45"/>
      <c r="F39" s="45"/>
      <c r="G39" s="45"/>
      <c r="H39" s="45"/>
      <c r="I39" s="45"/>
      <c r="J39" s="45"/>
      <c r="K39" s="84">
        <v>0.03</v>
      </c>
      <c r="L39" s="61">
        <v>2.0099999999999998</v>
      </c>
      <c r="M39" s="62">
        <v>5.53</v>
      </c>
      <c r="N39" s="26"/>
      <c r="O39" s="40"/>
      <c r="P39" s="69">
        <v>5</v>
      </c>
      <c r="Q39" s="31" t="s">
        <v>146</v>
      </c>
      <c r="R39" s="32">
        <v>2.6198000000000001</v>
      </c>
      <c r="S39" s="32">
        <v>1.8522000000000001</v>
      </c>
      <c r="T39" s="32">
        <v>1.9983</v>
      </c>
      <c r="U39" s="32">
        <v>2.1019999999999999</v>
      </c>
      <c r="V39" s="32">
        <v>2.1574</v>
      </c>
      <c r="W39" s="42"/>
      <c r="X39" s="51"/>
    </row>
    <row r="40" spans="1:24" x14ac:dyDescent="0.2">
      <c r="A40" t="s">
        <v>446</v>
      </c>
      <c r="C40" s="50"/>
      <c r="D40" s="45" t="s">
        <v>233</v>
      </c>
      <c r="E40" s="45"/>
      <c r="F40" s="45"/>
      <c r="G40" s="45"/>
      <c r="H40" s="45"/>
      <c r="I40" s="45"/>
      <c r="J40" s="45"/>
      <c r="K40" s="84">
        <v>73.77</v>
      </c>
      <c r="L40" s="61">
        <v>78.180000000000007</v>
      </c>
      <c r="M40" s="62">
        <v>65.62</v>
      </c>
      <c r="N40" s="26"/>
      <c r="O40" s="40"/>
      <c r="P40" s="69">
        <v>6</v>
      </c>
      <c r="Q40" s="31" t="s">
        <v>144</v>
      </c>
      <c r="R40" s="32">
        <v>2.3288000000000002</v>
      </c>
      <c r="S40" s="32">
        <v>1.9137</v>
      </c>
      <c r="T40" s="32">
        <v>1.8915999999999999</v>
      </c>
      <c r="U40" s="32">
        <v>2.1899000000000002</v>
      </c>
      <c r="V40" s="32">
        <v>2.0731999999999999</v>
      </c>
      <c r="W40" s="42"/>
      <c r="X40" s="51"/>
    </row>
    <row r="41" spans="1:24" x14ac:dyDescent="0.2">
      <c r="A41" t="s">
        <v>449</v>
      </c>
      <c r="C41" s="50"/>
      <c r="D41" s="45" t="s">
        <v>234</v>
      </c>
      <c r="E41" s="45"/>
      <c r="F41" s="45"/>
      <c r="G41" s="45"/>
      <c r="H41" s="45"/>
      <c r="I41" s="45"/>
      <c r="J41" s="45"/>
      <c r="K41" s="84">
        <v>5.24</v>
      </c>
      <c r="L41" s="61">
        <v>0.91</v>
      </c>
      <c r="M41" s="62">
        <v>3.19</v>
      </c>
      <c r="N41" s="26"/>
      <c r="O41" s="40"/>
      <c r="P41" s="69">
        <v>7</v>
      </c>
      <c r="Q41" s="31" t="s">
        <v>152</v>
      </c>
      <c r="R41" s="32">
        <v>1.6187</v>
      </c>
      <c r="S41" s="32">
        <v>1.5498000000000001</v>
      </c>
      <c r="T41" s="32">
        <v>1.5718000000000001</v>
      </c>
      <c r="U41" s="32">
        <v>1.8426</v>
      </c>
      <c r="V41" s="32">
        <v>2.0287000000000002</v>
      </c>
      <c r="W41" s="42"/>
      <c r="X41" s="51"/>
    </row>
    <row r="42" spans="1:24" x14ac:dyDescent="0.2">
      <c r="A42" t="s">
        <v>452</v>
      </c>
      <c r="C42" s="50"/>
      <c r="D42" s="45" t="s">
        <v>235</v>
      </c>
      <c r="E42" s="45"/>
      <c r="F42" s="45"/>
      <c r="G42" s="45"/>
      <c r="H42" s="45"/>
      <c r="I42" s="45"/>
      <c r="J42" s="45"/>
      <c r="K42" s="84">
        <v>16.010000000000002</v>
      </c>
      <c r="L42" s="61">
        <v>16.11</v>
      </c>
      <c r="M42" s="62">
        <v>14.01</v>
      </c>
      <c r="N42" s="26"/>
      <c r="O42" s="40"/>
      <c r="P42" s="69">
        <v>8</v>
      </c>
      <c r="Q42" s="31" t="s">
        <v>151</v>
      </c>
      <c r="R42" s="32">
        <v>2.7179000000000002</v>
      </c>
      <c r="S42" s="32">
        <v>2.2120000000000002</v>
      </c>
      <c r="T42" s="32">
        <v>2.1381999999999999</v>
      </c>
      <c r="U42" s="32">
        <v>2.2275</v>
      </c>
      <c r="V42" s="32">
        <v>2.0125000000000002</v>
      </c>
      <c r="W42" s="42"/>
      <c r="X42" s="51"/>
    </row>
    <row r="43" spans="1:24" x14ac:dyDescent="0.2">
      <c r="A43" t="s">
        <v>454</v>
      </c>
      <c r="C43" s="50"/>
      <c r="D43" s="45" t="s">
        <v>236</v>
      </c>
      <c r="E43" s="45"/>
      <c r="F43" s="45"/>
      <c r="G43" s="45"/>
      <c r="H43" s="45"/>
      <c r="I43" s="45"/>
      <c r="J43" s="45"/>
      <c r="K43" s="84">
        <v>7.870000000000001</v>
      </c>
      <c r="L43" s="61">
        <v>2.39</v>
      </c>
      <c r="M43" s="62">
        <v>7.8100000000000005</v>
      </c>
      <c r="N43" s="26"/>
      <c r="O43" s="40"/>
      <c r="P43" s="69">
        <v>9</v>
      </c>
      <c r="Q43" s="31" t="s">
        <v>148</v>
      </c>
      <c r="R43" s="32">
        <v>4.8388</v>
      </c>
      <c r="S43" s="32">
        <v>4.1365999999999996</v>
      </c>
      <c r="T43" s="32">
        <v>3.3885999999999998</v>
      </c>
      <c r="U43" s="32">
        <v>2.6019999999999999</v>
      </c>
      <c r="V43" s="32">
        <v>1.9672000000000001</v>
      </c>
      <c r="W43" s="42"/>
      <c r="X43" s="51"/>
    </row>
    <row r="44" spans="1:24" x14ac:dyDescent="0.2">
      <c r="A44" t="s">
        <v>456</v>
      </c>
      <c r="C44" s="50"/>
      <c r="D44" s="45" t="s">
        <v>237</v>
      </c>
      <c r="E44" s="45"/>
      <c r="F44" s="45"/>
      <c r="G44" s="45"/>
      <c r="H44" s="45"/>
      <c r="I44" s="45"/>
      <c r="J44" s="45"/>
      <c r="K44" s="84">
        <v>1.3</v>
      </c>
      <c r="L44" s="61">
        <v>0.65</v>
      </c>
      <c r="M44" s="62">
        <v>1.8800000000000001</v>
      </c>
      <c r="N44" s="26"/>
      <c r="O44" s="40"/>
      <c r="P44" s="69">
        <v>10</v>
      </c>
      <c r="Q44" s="31" t="s">
        <v>150</v>
      </c>
      <c r="R44" s="32">
        <v>1.9999</v>
      </c>
      <c r="S44" s="32">
        <v>1.5744</v>
      </c>
      <c r="T44" s="32">
        <v>1.5382</v>
      </c>
      <c r="U44" s="32">
        <v>1.7928999999999999</v>
      </c>
      <c r="V44" s="32">
        <v>1.7591000000000001</v>
      </c>
      <c r="W44" s="43"/>
      <c r="X44" s="51"/>
    </row>
    <row r="45" spans="1:24" x14ac:dyDescent="0.2">
      <c r="A45" t="s">
        <v>459</v>
      </c>
      <c r="C45" s="50"/>
      <c r="D45" s="45" t="s">
        <v>238</v>
      </c>
      <c r="E45" s="45"/>
      <c r="F45" s="45"/>
      <c r="G45" s="45"/>
      <c r="H45" s="45"/>
      <c r="I45" s="45"/>
      <c r="J45" s="45"/>
      <c r="K45" s="84">
        <v>1.3</v>
      </c>
      <c r="L45" s="61">
        <v>0.56999999999999995</v>
      </c>
      <c r="M45" s="62">
        <v>1.1599999999999999</v>
      </c>
      <c r="N45" s="26"/>
      <c r="O45" s="40"/>
      <c r="P45" s="69">
        <v>11</v>
      </c>
      <c r="Q45" s="31" t="s">
        <v>153</v>
      </c>
      <c r="R45" s="32">
        <v>2.9405000000000001</v>
      </c>
      <c r="S45" s="32">
        <v>2.1800000000000002</v>
      </c>
      <c r="T45" s="32">
        <v>1.8779999999999999</v>
      </c>
      <c r="U45" s="32">
        <v>2.0089999999999999</v>
      </c>
      <c r="V45" s="32">
        <v>1.7455000000000001</v>
      </c>
      <c r="W45" s="42"/>
      <c r="X45" s="51"/>
    </row>
    <row r="46" spans="1:24" x14ac:dyDescent="0.2">
      <c r="A46" t="s">
        <v>462</v>
      </c>
      <c r="C46" s="50"/>
      <c r="D46" s="45" t="s">
        <v>239</v>
      </c>
      <c r="E46" s="45"/>
      <c r="F46" s="45"/>
      <c r="G46" s="45"/>
      <c r="H46" s="45"/>
      <c r="I46" s="45"/>
      <c r="J46" s="45"/>
      <c r="K46" s="84">
        <v>0.53</v>
      </c>
      <c r="L46" s="61">
        <v>0.28999999999999998</v>
      </c>
      <c r="M46" s="62">
        <v>0.22999999999999998</v>
      </c>
      <c r="N46" s="26"/>
      <c r="O46" s="40"/>
      <c r="P46" s="69">
        <v>12</v>
      </c>
      <c r="Q46" s="31" t="s">
        <v>145</v>
      </c>
      <c r="R46" s="32">
        <v>3.5853000000000002</v>
      </c>
      <c r="S46" s="32">
        <v>2.1303999999999998</v>
      </c>
      <c r="T46" s="32">
        <v>1.5974999999999999</v>
      </c>
      <c r="U46" s="32">
        <v>1.7602</v>
      </c>
      <c r="V46" s="32">
        <v>1.7286999999999999</v>
      </c>
      <c r="W46" s="42"/>
      <c r="X46" s="51"/>
    </row>
    <row r="47" spans="1:24" x14ac:dyDescent="0.2">
      <c r="A47" t="s">
        <v>465</v>
      </c>
      <c r="C47" s="50"/>
      <c r="D47" s="45" t="s">
        <v>240</v>
      </c>
      <c r="E47" s="45"/>
      <c r="F47" s="45"/>
      <c r="G47" s="45"/>
      <c r="H47" s="45"/>
      <c r="I47" s="45"/>
      <c r="J47" s="45"/>
      <c r="K47" s="84">
        <v>0.25</v>
      </c>
      <c r="L47" s="61">
        <v>0.19</v>
      </c>
      <c r="M47" s="62">
        <v>0.03</v>
      </c>
      <c r="N47" s="26"/>
      <c r="O47" s="40"/>
      <c r="P47" s="69">
        <v>13</v>
      </c>
      <c r="Q47" s="31" t="s">
        <v>154</v>
      </c>
      <c r="R47" s="32">
        <v>2.0874000000000001</v>
      </c>
      <c r="S47" s="32">
        <v>1.7032</v>
      </c>
      <c r="T47" s="32">
        <v>1.3228</v>
      </c>
      <c r="U47" s="32">
        <v>1.8366</v>
      </c>
      <c r="V47" s="32">
        <v>1.6067</v>
      </c>
      <c r="W47" s="42"/>
      <c r="X47" s="51"/>
    </row>
    <row r="48" spans="1:24" x14ac:dyDescent="0.2">
      <c r="A48" t="s">
        <v>468</v>
      </c>
      <c r="C48" s="50"/>
      <c r="D48" s="45" t="s">
        <v>241</v>
      </c>
      <c r="E48" s="45"/>
      <c r="F48" s="45"/>
      <c r="G48" s="45"/>
      <c r="H48" s="45"/>
      <c r="I48" s="45"/>
      <c r="J48" s="45"/>
      <c r="K48" s="84">
        <v>3.35</v>
      </c>
      <c r="L48" s="61">
        <v>6.69</v>
      </c>
      <c r="M48" s="62">
        <v>18.420000000000002</v>
      </c>
      <c r="N48" s="26"/>
      <c r="O48" s="40"/>
      <c r="P48" s="69" t="s">
        <v>155</v>
      </c>
      <c r="Q48" s="31" t="s">
        <v>155</v>
      </c>
      <c r="R48" s="32" t="s">
        <v>155</v>
      </c>
      <c r="S48" s="32" t="s">
        <v>155</v>
      </c>
      <c r="T48" s="32" t="s">
        <v>155</v>
      </c>
      <c r="U48" s="32" t="s">
        <v>155</v>
      </c>
      <c r="V48" s="32" t="s">
        <v>155</v>
      </c>
      <c r="W48" s="42"/>
      <c r="X48" s="51"/>
    </row>
    <row r="49" spans="1:24" x14ac:dyDescent="0.2">
      <c r="A49" t="s">
        <v>471</v>
      </c>
      <c r="C49" s="50"/>
      <c r="D49" s="63" t="s">
        <v>242</v>
      </c>
      <c r="E49" s="63"/>
      <c r="F49" s="63"/>
      <c r="G49" s="63"/>
      <c r="H49" s="63"/>
      <c r="I49" s="63"/>
      <c r="J49" s="63"/>
      <c r="K49" s="85">
        <v>2.23</v>
      </c>
      <c r="L49" s="64">
        <v>0.45999999999999996</v>
      </c>
      <c r="M49" s="65">
        <v>0.96</v>
      </c>
      <c r="N49" s="26"/>
      <c r="O49" s="40"/>
      <c r="P49" s="69" t="s">
        <v>155</v>
      </c>
      <c r="Q49" s="31" t="s">
        <v>155</v>
      </c>
      <c r="R49" s="32" t="s">
        <v>155</v>
      </c>
      <c r="S49" s="32" t="s">
        <v>155</v>
      </c>
      <c r="T49" s="32" t="s">
        <v>155</v>
      </c>
      <c r="U49" s="32" t="s">
        <v>155</v>
      </c>
      <c r="V49" s="32" t="s">
        <v>155</v>
      </c>
      <c r="W49" s="42"/>
      <c r="X49" s="51"/>
    </row>
    <row r="50" spans="1:24" x14ac:dyDescent="0.2">
      <c r="A50" t="s">
        <v>474</v>
      </c>
      <c r="C50" s="50"/>
      <c r="D50" s="63" t="s">
        <v>243</v>
      </c>
      <c r="E50" s="63"/>
      <c r="F50" s="63"/>
      <c r="G50" s="63"/>
      <c r="H50" s="63"/>
      <c r="I50" s="63"/>
      <c r="J50" s="63"/>
      <c r="K50" s="85">
        <v>45.2</v>
      </c>
      <c r="L50" s="64">
        <v>38.76</v>
      </c>
      <c r="M50" s="65">
        <v>48.35</v>
      </c>
      <c r="N50" s="26"/>
      <c r="O50" s="40"/>
      <c r="P50" s="69" t="s">
        <v>155</v>
      </c>
      <c r="Q50" s="31" t="s">
        <v>155</v>
      </c>
      <c r="R50" s="32" t="s">
        <v>155</v>
      </c>
      <c r="S50" s="32" t="s">
        <v>155</v>
      </c>
      <c r="T50" s="32" t="s">
        <v>155</v>
      </c>
      <c r="U50" s="32" t="s">
        <v>155</v>
      </c>
      <c r="V50" s="32" t="s">
        <v>155</v>
      </c>
      <c r="W50" s="42"/>
      <c r="X50" s="51"/>
    </row>
    <row r="51" spans="1:24" x14ac:dyDescent="0.2">
      <c r="A51" t="s">
        <v>476</v>
      </c>
      <c r="C51" s="50"/>
      <c r="D51" s="63" t="s">
        <v>244</v>
      </c>
      <c r="E51" s="63"/>
      <c r="F51" s="63"/>
      <c r="G51" s="63"/>
      <c r="H51" s="63"/>
      <c r="I51" s="63"/>
      <c r="J51" s="63"/>
      <c r="K51" s="85">
        <v>0.17</v>
      </c>
      <c r="L51" s="64">
        <v>0.69</v>
      </c>
      <c r="M51" s="65">
        <v>2.64</v>
      </c>
      <c r="N51" s="26"/>
      <c r="O51" s="40"/>
      <c r="P51" s="69" t="s">
        <v>155</v>
      </c>
      <c r="Q51" s="31" t="s">
        <v>155</v>
      </c>
      <c r="R51" s="32" t="s">
        <v>155</v>
      </c>
      <c r="S51" s="32" t="s">
        <v>155</v>
      </c>
      <c r="T51" s="32" t="s">
        <v>155</v>
      </c>
      <c r="U51" s="32" t="s">
        <v>155</v>
      </c>
      <c r="V51" s="32" t="s">
        <v>155</v>
      </c>
      <c r="W51" s="42"/>
      <c r="X51" s="51"/>
    </row>
    <row r="52" spans="1:24" x14ac:dyDescent="0.2">
      <c r="A52" t="s">
        <v>479</v>
      </c>
      <c r="C52" s="50"/>
      <c r="D52" s="63" t="s">
        <v>245</v>
      </c>
      <c r="E52" s="63"/>
      <c r="F52" s="63"/>
      <c r="G52" s="63"/>
      <c r="H52" s="63"/>
      <c r="I52" s="63"/>
      <c r="J52" s="63"/>
      <c r="K52" s="85">
        <v>45.03</v>
      </c>
      <c r="L52" s="64">
        <v>38.070000000000007</v>
      </c>
      <c r="M52" s="65">
        <v>45.29</v>
      </c>
      <c r="N52" s="26"/>
      <c r="O52" s="40"/>
      <c r="P52" s="69" t="s">
        <v>155</v>
      </c>
      <c r="Q52" s="31" t="s">
        <v>155</v>
      </c>
      <c r="R52" s="32" t="s">
        <v>155</v>
      </c>
      <c r="S52" s="32" t="s">
        <v>155</v>
      </c>
      <c r="T52" s="32" t="s">
        <v>155</v>
      </c>
      <c r="U52" s="32" t="s">
        <v>155</v>
      </c>
      <c r="V52" s="32" t="s">
        <v>155</v>
      </c>
      <c r="W52" s="42"/>
      <c r="X52" s="51"/>
    </row>
    <row r="53" spans="1:24" x14ac:dyDescent="0.2">
      <c r="A53" t="s">
        <v>482</v>
      </c>
      <c r="C53" s="50"/>
      <c r="D53" s="63" t="s">
        <v>246</v>
      </c>
      <c r="E53" s="63"/>
      <c r="F53" s="63"/>
      <c r="G53" s="63"/>
      <c r="H53" s="63"/>
      <c r="I53" s="63"/>
      <c r="J53" s="63"/>
      <c r="K53" s="85">
        <v>57.34</v>
      </c>
      <c r="L53" s="64">
        <v>51.970000000000006</v>
      </c>
      <c r="M53" s="65">
        <v>65.319999999999993</v>
      </c>
      <c r="N53" s="26"/>
      <c r="O53" s="40"/>
      <c r="P53" s="69" t="s">
        <v>155</v>
      </c>
      <c r="Q53" s="31" t="s">
        <v>155</v>
      </c>
      <c r="R53" s="32" t="s">
        <v>155</v>
      </c>
      <c r="S53" s="32" t="s">
        <v>155</v>
      </c>
      <c r="T53" s="32" t="s">
        <v>155</v>
      </c>
      <c r="U53" s="32" t="s">
        <v>155</v>
      </c>
      <c r="V53" s="32" t="s">
        <v>155</v>
      </c>
      <c r="W53" s="42"/>
      <c r="X53" s="51"/>
    </row>
    <row r="54" spans="1:24" x14ac:dyDescent="0.2">
      <c r="A54" t="s">
        <v>485</v>
      </c>
      <c r="C54" s="50"/>
      <c r="D54" s="63" t="s">
        <v>247</v>
      </c>
      <c r="E54" s="63"/>
      <c r="F54" s="63"/>
      <c r="G54" s="63"/>
      <c r="H54" s="63"/>
      <c r="I54" s="63"/>
      <c r="J54" s="63"/>
      <c r="K54" s="85">
        <v>8.44</v>
      </c>
      <c r="L54" s="64">
        <v>6.67</v>
      </c>
      <c r="M54" s="65">
        <v>10.44</v>
      </c>
      <c r="N54" s="26"/>
      <c r="O54" s="40"/>
      <c r="P54" s="71" t="s">
        <v>155</v>
      </c>
      <c r="Q54" s="33" t="s">
        <v>155</v>
      </c>
      <c r="R54" s="34" t="s">
        <v>155</v>
      </c>
      <c r="S54" s="34" t="s">
        <v>155</v>
      </c>
      <c r="T54" s="34" t="s">
        <v>155</v>
      </c>
      <c r="U54" s="34" t="s">
        <v>155</v>
      </c>
      <c r="V54" s="34" t="s">
        <v>155</v>
      </c>
      <c r="W54" s="42"/>
      <c r="X54" s="51"/>
    </row>
    <row r="55" spans="1:24" s="137" customFormat="1" ht="12" customHeight="1" x14ac:dyDescent="0.2">
      <c r="A55" t="s">
        <v>488</v>
      </c>
      <c r="C55" s="138"/>
      <c r="D55" s="63" t="s">
        <v>248</v>
      </c>
      <c r="E55" s="63"/>
      <c r="F55" s="63"/>
      <c r="G55" s="63"/>
      <c r="H55" s="63"/>
      <c r="I55" s="63"/>
      <c r="J55" s="63"/>
      <c r="K55" s="85">
        <v>48.91</v>
      </c>
      <c r="L55" s="64">
        <v>45.3</v>
      </c>
      <c r="M55" s="65">
        <v>54.33</v>
      </c>
      <c r="N55" s="143"/>
      <c r="O55" s="144"/>
      <c r="P55" s="147" t="s">
        <v>157</v>
      </c>
      <c r="Q55" s="148" t="s">
        <v>156</v>
      </c>
      <c r="R55" s="149">
        <v>2.87</v>
      </c>
      <c r="S55" s="149">
        <v>2.35</v>
      </c>
      <c r="T55" s="149">
        <v>2.06</v>
      </c>
      <c r="U55" s="149">
        <v>2.29</v>
      </c>
      <c r="V55" s="149">
        <v>2.21</v>
      </c>
      <c r="W55" s="150"/>
      <c r="X55" s="146"/>
    </row>
    <row r="56" spans="1:24" s="137" customFormat="1" ht="12" customHeight="1" x14ac:dyDescent="0.2">
      <c r="A56" s="137" t="s">
        <v>491</v>
      </c>
      <c r="C56" s="138"/>
      <c r="D56" s="90" t="s">
        <v>249</v>
      </c>
      <c r="E56" s="90"/>
      <c r="F56" s="90"/>
      <c r="G56" s="90"/>
      <c r="H56" s="90"/>
      <c r="I56" s="90"/>
      <c r="J56" s="90"/>
      <c r="K56" s="91">
        <v>71.739999999999995</v>
      </c>
      <c r="L56" s="92">
        <v>48.25</v>
      </c>
      <c r="M56" s="93">
        <v>58.550000000000004</v>
      </c>
      <c r="N56" s="143"/>
      <c r="O56" s="144"/>
      <c r="P56" s="110" t="s">
        <v>157</v>
      </c>
      <c r="Q56" s="111" t="s">
        <v>141</v>
      </c>
      <c r="R56" s="112">
        <v>3.19</v>
      </c>
      <c r="S56" s="112">
        <v>2.71</v>
      </c>
      <c r="T56" s="112">
        <v>2.4</v>
      </c>
      <c r="U56" s="112">
        <v>2.52</v>
      </c>
      <c r="V56" s="112">
        <v>2.46</v>
      </c>
      <c r="W56" s="145"/>
      <c r="X56" s="146"/>
    </row>
    <row r="57" spans="1:24" x14ac:dyDescent="0.2">
      <c r="A57" s="137" t="s">
        <v>494</v>
      </c>
      <c r="C57" s="50"/>
      <c r="D57" s="90" t="s">
        <v>250</v>
      </c>
      <c r="E57" s="90"/>
      <c r="F57" s="90"/>
      <c r="G57" s="90"/>
      <c r="H57" s="90"/>
      <c r="I57" s="90"/>
      <c r="J57" s="90"/>
      <c r="K57" s="91">
        <v>158.72999999999999</v>
      </c>
      <c r="L57" s="92">
        <v>130.28</v>
      </c>
      <c r="M57" s="93">
        <v>128.25</v>
      </c>
      <c r="N57" s="26"/>
      <c r="O57" s="44"/>
      <c r="P57" s="45"/>
      <c r="Q57" s="45"/>
      <c r="R57" s="45"/>
      <c r="S57" s="45"/>
      <c r="T57" s="45"/>
      <c r="U57" s="45"/>
      <c r="V57" s="45"/>
      <c r="W57" s="46"/>
      <c r="X57" s="51"/>
    </row>
    <row r="58" spans="1:24" x14ac:dyDescent="0.2">
      <c r="A58" t="s">
        <v>497</v>
      </c>
      <c r="C58" s="50"/>
      <c r="D58" s="63" t="s">
        <v>251</v>
      </c>
      <c r="E58" s="63"/>
      <c r="F58" s="63"/>
      <c r="G58" s="63"/>
      <c r="H58" s="63"/>
      <c r="I58" s="63"/>
      <c r="J58" s="63"/>
      <c r="K58" s="85">
        <v>-26.539999999999996</v>
      </c>
      <c r="L58" s="64">
        <v>-9.49</v>
      </c>
      <c r="M58" s="65">
        <v>-10.039999999999999</v>
      </c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51"/>
    </row>
    <row r="59" spans="1:24" x14ac:dyDescent="0.2">
      <c r="A59" t="s">
        <v>500</v>
      </c>
      <c r="C59" s="50"/>
      <c r="D59" s="63" t="s">
        <v>252</v>
      </c>
      <c r="E59" s="63"/>
      <c r="F59" s="63"/>
      <c r="G59" s="63"/>
      <c r="H59" s="63"/>
      <c r="I59" s="63"/>
      <c r="J59" s="63"/>
      <c r="K59" s="85">
        <v>4.3899999999999997</v>
      </c>
      <c r="L59" s="64">
        <v>2.89</v>
      </c>
      <c r="M59" s="65">
        <v>2.29</v>
      </c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51"/>
    </row>
    <row r="60" spans="1:24" x14ac:dyDescent="0.2">
      <c r="A60" t="s">
        <v>502</v>
      </c>
      <c r="C60" s="50"/>
      <c r="D60" s="63" t="s">
        <v>253</v>
      </c>
      <c r="E60" s="63"/>
      <c r="F60" s="63"/>
      <c r="G60" s="63"/>
      <c r="H60" s="63"/>
      <c r="I60" s="63"/>
      <c r="J60" s="63"/>
      <c r="K60" s="85">
        <v>2.06</v>
      </c>
      <c r="L60" s="64">
        <v>1.8500000000000003</v>
      </c>
      <c r="M60" s="65">
        <v>0.33</v>
      </c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51"/>
    </row>
    <row r="61" spans="1:24" x14ac:dyDescent="0.2">
      <c r="A61" t="s">
        <v>504</v>
      </c>
      <c r="C61" s="50"/>
      <c r="D61" s="63" t="s">
        <v>254</v>
      </c>
      <c r="E61" s="63"/>
      <c r="F61" s="63"/>
      <c r="G61" s="63"/>
      <c r="H61" s="63"/>
      <c r="I61" s="63"/>
      <c r="J61" s="63"/>
      <c r="K61" s="85">
        <v>6.45</v>
      </c>
      <c r="L61" s="64">
        <v>4.74</v>
      </c>
      <c r="M61" s="65">
        <v>3.18</v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51"/>
    </row>
    <row r="62" spans="1:24" x14ac:dyDescent="0.2">
      <c r="A62" t="s">
        <v>505</v>
      </c>
      <c r="C62" s="50"/>
      <c r="D62" s="38" t="s">
        <v>255</v>
      </c>
      <c r="E62" s="38"/>
      <c r="F62" s="38"/>
      <c r="G62" s="38"/>
      <c r="H62" s="38"/>
      <c r="I62" s="38"/>
      <c r="J62" s="38"/>
      <c r="K62" s="86">
        <v>0</v>
      </c>
      <c r="L62" s="66">
        <v>0</v>
      </c>
      <c r="M62" s="67">
        <v>0</v>
      </c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51"/>
    </row>
    <row r="63" spans="1:24" x14ac:dyDescent="0.2">
      <c r="C63" s="50"/>
      <c r="D63" s="26"/>
      <c r="E63" s="26"/>
      <c r="F63" s="26"/>
      <c r="G63" s="26"/>
      <c r="H63" s="26"/>
      <c r="I63" s="26"/>
      <c r="J63" s="26"/>
      <c r="K63" s="94"/>
      <c r="L63" s="94"/>
      <c r="M63" s="94"/>
      <c r="N63" s="94"/>
      <c r="O63" s="94"/>
      <c r="P63" s="26"/>
      <c r="Q63" s="26"/>
      <c r="R63" s="26"/>
      <c r="S63" s="26"/>
      <c r="T63" s="26"/>
      <c r="U63" s="26"/>
      <c r="V63" s="26"/>
      <c r="W63" s="26"/>
      <c r="X63" s="51"/>
    </row>
    <row r="64" spans="1:24" x14ac:dyDescent="0.2">
      <c r="C64" s="53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5"/>
    </row>
  </sheetData>
  <mergeCells count="2">
    <mergeCell ref="D3:M5"/>
    <mergeCell ref="L6:M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9"/>
  <sheetViews>
    <sheetView workbookViewId="0">
      <selection activeCell="H44" sqref="H44"/>
    </sheetView>
  </sheetViews>
  <sheetFormatPr defaultRowHeight="12" x14ac:dyDescent="0.2"/>
  <cols>
    <col min="1" max="1" width="11.33203125" bestFit="1" customWidth="1"/>
    <col min="13" max="13" width="9.33203125" customWidth="1"/>
    <col min="14" max="14" width="4.83203125" customWidth="1"/>
    <col min="15" max="15" width="2.83203125" customWidth="1"/>
    <col min="16" max="16" width="4.83203125" customWidth="1"/>
    <col min="17" max="17" width="37.1640625" bestFit="1" customWidth="1"/>
    <col min="23" max="23" width="2.83203125" customWidth="1"/>
  </cols>
  <sheetData>
    <row r="2" spans="1:24" x14ac:dyDescent="0.2">
      <c r="C2" s="47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9"/>
    </row>
    <row r="3" spans="1:24" ht="12" customHeight="1" x14ac:dyDescent="0.2">
      <c r="C3" s="50"/>
      <c r="D3" s="135" t="s">
        <v>258</v>
      </c>
      <c r="E3" s="135"/>
      <c r="F3" s="135"/>
      <c r="G3" s="135"/>
      <c r="H3" s="135"/>
      <c r="I3" s="135"/>
      <c r="J3" s="135"/>
      <c r="K3" s="135"/>
      <c r="L3" s="135"/>
      <c r="M3" s="135"/>
      <c r="N3" s="26"/>
      <c r="O3" s="126" t="s">
        <v>202</v>
      </c>
      <c r="P3" s="127"/>
      <c r="Q3" s="119" t="s">
        <v>140</v>
      </c>
      <c r="R3" s="25"/>
      <c r="S3" s="25"/>
      <c r="T3" s="25"/>
      <c r="U3" s="25"/>
      <c r="V3" s="25"/>
      <c r="W3" s="25"/>
      <c r="X3" s="51"/>
    </row>
    <row r="4" spans="1:24" ht="12" customHeight="1" x14ac:dyDescent="0.2">
      <c r="C4" s="50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26"/>
      <c r="O4" s="128" t="s">
        <v>203</v>
      </c>
      <c r="P4" s="52"/>
      <c r="Q4" s="41" t="s">
        <v>204</v>
      </c>
      <c r="R4" s="25"/>
      <c r="S4" s="25"/>
      <c r="T4" s="25"/>
      <c r="U4" s="25"/>
      <c r="V4" s="25"/>
      <c r="W4" s="25"/>
      <c r="X4" s="51"/>
    </row>
    <row r="5" spans="1:24" ht="12" customHeight="1" x14ac:dyDescent="0.2">
      <c r="C5" s="50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26"/>
      <c r="O5" s="129" t="s">
        <v>203</v>
      </c>
      <c r="P5" s="130"/>
      <c r="Q5" s="120" t="s">
        <v>139</v>
      </c>
      <c r="R5" s="25"/>
      <c r="S5" s="25"/>
      <c r="T5" s="25"/>
      <c r="U5" s="25"/>
      <c r="V5" s="25"/>
      <c r="W5" s="25"/>
      <c r="X5" s="51"/>
    </row>
    <row r="6" spans="1:24" x14ac:dyDescent="0.2">
      <c r="C6" s="50"/>
      <c r="D6" s="26"/>
      <c r="E6" s="26"/>
      <c r="F6" s="26"/>
      <c r="G6" s="26"/>
      <c r="H6" s="26"/>
      <c r="I6" s="26"/>
      <c r="J6" s="26"/>
      <c r="K6" s="74" t="s">
        <v>205</v>
      </c>
      <c r="L6" s="136">
        <v>42185</v>
      </c>
      <c r="M6" s="136"/>
      <c r="N6" s="26"/>
      <c r="O6" s="26"/>
      <c r="P6" s="26"/>
      <c r="Q6" s="26"/>
      <c r="R6" s="26"/>
      <c r="S6" s="26"/>
      <c r="T6" s="26"/>
      <c r="U6" s="26"/>
      <c r="V6" s="26"/>
      <c r="W6" s="26"/>
      <c r="X6" s="51"/>
    </row>
    <row r="7" spans="1:24" x14ac:dyDescent="0.2">
      <c r="C7" s="50"/>
      <c r="D7" s="25"/>
      <c r="E7" s="25"/>
      <c r="F7" s="25"/>
      <c r="G7" s="25"/>
      <c r="H7" s="25"/>
      <c r="I7" s="25"/>
      <c r="J7" s="25"/>
      <c r="K7" s="60"/>
      <c r="L7" s="60"/>
      <c r="M7" s="60"/>
      <c r="N7" s="26"/>
      <c r="O7" s="25"/>
      <c r="P7" s="25"/>
      <c r="Q7" s="25"/>
      <c r="R7" s="25"/>
      <c r="S7" s="25"/>
      <c r="T7" s="25"/>
      <c r="U7" s="25"/>
      <c r="V7" s="25"/>
      <c r="W7" s="25"/>
      <c r="X7" s="51"/>
    </row>
    <row r="8" spans="1:24" x14ac:dyDescent="0.2">
      <c r="C8" s="50"/>
      <c r="D8" s="96" t="s">
        <v>270</v>
      </c>
      <c r="E8" s="73"/>
      <c r="F8" s="73"/>
      <c r="G8" s="73"/>
      <c r="H8" s="73"/>
      <c r="I8" s="73"/>
      <c r="J8" s="73"/>
      <c r="K8" s="95"/>
      <c r="L8" s="95"/>
      <c r="M8" s="95"/>
      <c r="N8" s="26"/>
      <c r="O8" s="25"/>
      <c r="P8" s="25"/>
      <c r="Q8" s="25"/>
      <c r="R8" s="25"/>
      <c r="S8" s="25"/>
      <c r="T8" s="25"/>
      <c r="U8" s="25"/>
      <c r="V8" s="25"/>
      <c r="W8" s="25"/>
      <c r="X8" s="51"/>
    </row>
    <row r="9" spans="1:24" x14ac:dyDescent="0.2">
      <c r="C9" s="50"/>
      <c r="D9" s="25"/>
      <c r="E9" s="25"/>
      <c r="F9" s="25"/>
      <c r="G9" s="25"/>
      <c r="H9" s="25"/>
      <c r="I9" s="25"/>
      <c r="J9" s="25"/>
      <c r="K9" s="25"/>
      <c r="L9" s="25"/>
      <c r="M9" s="25"/>
      <c r="N9" s="26"/>
      <c r="O9" s="25"/>
      <c r="P9" s="25"/>
      <c r="Q9" s="25"/>
      <c r="R9" s="25"/>
      <c r="S9" s="25"/>
      <c r="T9" s="25"/>
      <c r="U9" s="25"/>
      <c r="V9" s="25"/>
      <c r="W9" s="25"/>
      <c r="X9" s="51"/>
    </row>
    <row r="10" spans="1:24" x14ac:dyDescent="0.2">
      <c r="C10" s="50"/>
      <c r="D10" s="52" t="s">
        <v>262</v>
      </c>
      <c r="E10" s="26"/>
      <c r="F10" s="26"/>
      <c r="G10" s="26"/>
      <c r="H10" s="26"/>
      <c r="I10" s="26"/>
      <c r="J10" s="26"/>
      <c r="K10" s="60" t="s">
        <v>130</v>
      </c>
      <c r="L10" s="60" t="s">
        <v>200</v>
      </c>
      <c r="M10" s="60" t="s">
        <v>201</v>
      </c>
      <c r="N10" s="26"/>
      <c r="O10" s="25"/>
      <c r="P10" s="25"/>
      <c r="Q10" s="25"/>
      <c r="R10" s="25"/>
      <c r="S10" s="25"/>
      <c r="T10" s="25"/>
      <c r="U10" s="25"/>
      <c r="V10" s="25"/>
      <c r="W10" s="25"/>
      <c r="X10" s="51"/>
    </row>
    <row r="11" spans="1:24" x14ac:dyDescent="0.2">
      <c r="A11" t="s">
        <v>13</v>
      </c>
      <c r="C11" s="50"/>
      <c r="D11" s="45" t="s">
        <v>24</v>
      </c>
      <c r="E11" s="45"/>
      <c r="F11" s="45"/>
      <c r="G11" s="45"/>
      <c r="H11" s="45"/>
      <c r="I11" s="45"/>
      <c r="J11" s="45"/>
      <c r="K11" s="84">
        <v>15.220613294655665</v>
      </c>
      <c r="L11" s="61">
        <v>14.628814809611216</v>
      </c>
      <c r="M11" s="62">
        <v>22.232477595070211</v>
      </c>
      <c r="N11" s="26"/>
      <c r="O11" s="25"/>
      <c r="P11" s="25"/>
      <c r="Q11" s="25"/>
      <c r="R11" s="25"/>
      <c r="S11" s="25"/>
      <c r="T11" s="25"/>
      <c r="U11" s="25"/>
      <c r="V11" s="25"/>
      <c r="W11" s="25"/>
      <c r="X11" s="51"/>
    </row>
    <row r="12" spans="1:24" x14ac:dyDescent="0.2">
      <c r="A12" t="s">
        <v>6</v>
      </c>
      <c r="C12" s="50"/>
      <c r="D12" s="63" t="s">
        <v>8</v>
      </c>
      <c r="E12" s="63"/>
      <c r="F12" s="63"/>
      <c r="G12" s="63"/>
      <c r="H12" s="63"/>
      <c r="I12" s="63"/>
      <c r="J12" s="63"/>
      <c r="K12" s="85">
        <v>4.45</v>
      </c>
      <c r="L12" s="64">
        <v>27.340000000000003</v>
      </c>
      <c r="M12" s="65">
        <v>15.27</v>
      </c>
      <c r="N12" s="26"/>
      <c r="O12" s="25"/>
      <c r="P12" s="25"/>
      <c r="Q12" s="25"/>
      <c r="R12" s="25"/>
      <c r="S12" s="25"/>
      <c r="T12" s="25"/>
      <c r="U12" s="25"/>
      <c r="V12" s="25"/>
      <c r="W12" s="25"/>
      <c r="X12" s="51"/>
    </row>
    <row r="13" spans="1:24" x14ac:dyDescent="0.2">
      <c r="A13" t="s">
        <v>21</v>
      </c>
      <c r="C13" s="50"/>
      <c r="D13" s="63" t="s">
        <v>22</v>
      </c>
      <c r="E13" s="63"/>
      <c r="F13" s="63"/>
      <c r="G13" s="63"/>
      <c r="H13" s="63"/>
      <c r="I13" s="63"/>
      <c r="J13" s="63"/>
      <c r="K13" s="85">
        <v>-3.36</v>
      </c>
      <c r="L13" s="64">
        <v>9.2100000000000009</v>
      </c>
      <c r="M13" s="65">
        <v>6.5700000000000012</v>
      </c>
      <c r="N13" s="26"/>
      <c r="O13" s="25"/>
      <c r="P13" s="25"/>
      <c r="Q13" s="25"/>
      <c r="R13" s="25"/>
      <c r="S13" s="25"/>
      <c r="T13" s="25"/>
      <c r="U13" s="25"/>
      <c r="V13" s="25"/>
      <c r="W13" s="25"/>
      <c r="X13" s="51"/>
    </row>
    <row r="14" spans="1:24" x14ac:dyDescent="0.2">
      <c r="A14" t="s">
        <v>17</v>
      </c>
      <c r="C14" s="50"/>
      <c r="D14" s="63" t="s">
        <v>259</v>
      </c>
      <c r="E14" s="63"/>
      <c r="F14" s="63"/>
      <c r="G14" s="63"/>
      <c r="H14" s="63"/>
      <c r="I14" s="63"/>
      <c r="J14" s="63"/>
      <c r="K14" s="85">
        <v>96.79</v>
      </c>
      <c r="L14" s="64">
        <v>95.29</v>
      </c>
      <c r="M14" s="65">
        <v>79.180000000000007</v>
      </c>
      <c r="N14" s="26"/>
      <c r="O14" s="25"/>
      <c r="P14" s="25"/>
      <c r="Q14" s="25"/>
      <c r="R14" s="25"/>
      <c r="S14" s="25"/>
      <c r="T14" s="25"/>
      <c r="U14" s="25"/>
      <c r="V14" s="25"/>
      <c r="W14" s="25"/>
      <c r="X14" s="51"/>
    </row>
    <row r="15" spans="1:24" x14ac:dyDescent="0.2">
      <c r="A15" t="s">
        <v>509</v>
      </c>
      <c r="C15" s="50"/>
      <c r="D15" s="63" t="s">
        <v>260</v>
      </c>
      <c r="E15" s="63"/>
      <c r="F15" s="63"/>
      <c r="G15" s="63"/>
      <c r="H15" s="63"/>
      <c r="I15" s="63"/>
      <c r="J15" s="63"/>
      <c r="K15" s="85">
        <v>3.2300000000000004</v>
      </c>
      <c r="L15" s="64">
        <v>2.5700000000000003</v>
      </c>
      <c r="M15" s="65">
        <v>2.66</v>
      </c>
      <c r="N15" s="26"/>
      <c r="O15" s="25"/>
      <c r="P15" s="25"/>
      <c r="Q15" s="25"/>
      <c r="R15" s="25"/>
      <c r="S15" s="25"/>
      <c r="T15" s="25"/>
      <c r="U15" s="25"/>
      <c r="V15" s="25"/>
      <c r="W15" s="25"/>
      <c r="X15" s="51"/>
    </row>
    <row r="16" spans="1:24" x14ac:dyDescent="0.2">
      <c r="A16" t="s">
        <v>512</v>
      </c>
      <c r="C16" s="50"/>
      <c r="D16" s="38" t="s">
        <v>261</v>
      </c>
      <c r="E16" s="38"/>
      <c r="F16" s="38"/>
      <c r="G16" s="38"/>
      <c r="H16" s="38"/>
      <c r="I16" s="38"/>
      <c r="J16" s="38"/>
      <c r="K16" s="86">
        <v>29.75</v>
      </c>
      <c r="L16" s="66">
        <v>42.54</v>
      </c>
      <c r="M16" s="67">
        <v>40.090000000000003</v>
      </c>
      <c r="N16" s="26"/>
      <c r="O16" s="25"/>
      <c r="P16" s="25"/>
      <c r="Q16" s="25"/>
      <c r="R16" s="25"/>
      <c r="S16" s="25"/>
      <c r="T16" s="25"/>
      <c r="U16" s="25"/>
      <c r="V16" s="25"/>
      <c r="W16" s="25"/>
      <c r="X16" s="51"/>
    </row>
    <row r="17" spans="1:24" x14ac:dyDescent="0.2">
      <c r="C17" s="50"/>
      <c r="D17" s="26"/>
      <c r="E17" s="26"/>
      <c r="F17" s="26"/>
      <c r="G17" s="26"/>
      <c r="H17" s="26"/>
      <c r="I17" s="26"/>
      <c r="J17" s="26"/>
      <c r="K17" s="59"/>
      <c r="L17" s="59"/>
      <c r="M17" s="59"/>
      <c r="N17" s="26"/>
      <c r="O17" s="25"/>
      <c r="P17" s="25"/>
      <c r="Q17" s="25"/>
      <c r="R17" s="25"/>
      <c r="S17" s="25"/>
      <c r="T17" s="25"/>
      <c r="U17" s="25"/>
      <c r="V17" s="25"/>
      <c r="W17" s="25"/>
      <c r="X17" s="51"/>
    </row>
    <row r="18" spans="1:24" x14ac:dyDescent="0.2">
      <c r="C18" s="50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6"/>
      <c r="O18" s="25"/>
      <c r="P18" s="25"/>
      <c r="Q18" s="25"/>
      <c r="R18" s="25"/>
      <c r="S18" s="25"/>
      <c r="T18" s="25"/>
      <c r="U18" s="25"/>
      <c r="V18" s="25"/>
      <c r="W18" s="25"/>
      <c r="X18" s="51"/>
    </row>
    <row r="19" spans="1:24" x14ac:dyDescent="0.2">
      <c r="C19" s="50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6"/>
      <c r="O19" s="25"/>
      <c r="P19" s="25"/>
      <c r="Q19" s="25"/>
      <c r="R19" s="25"/>
      <c r="S19" s="25"/>
      <c r="T19" s="25"/>
      <c r="U19" s="25"/>
      <c r="V19" s="25"/>
      <c r="W19" s="25"/>
      <c r="X19" s="51"/>
    </row>
    <row r="20" spans="1:24" x14ac:dyDescent="0.2">
      <c r="C20" s="50"/>
      <c r="D20" s="96" t="s">
        <v>269</v>
      </c>
      <c r="E20" s="73"/>
      <c r="F20" s="73"/>
      <c r="G20" s="73"/>
      <c r="H20" s="73"/>
      <c r="I20" s="73"/>
      <c r="J20" s="73"/>
      <c r="K20" s="95"/>
      <c r="L20" s="95"/>
      <c r="M20" s="95"/>
      <c r="N20" s="26"/>
      <c r="O20" s="25"/>
      <c r="P20" s="25"/>
      <c r="Q20" s="25"/>
      <c r="R20" s="25"/>
      <c r="S20" s="25"/>
      <c r="T20" s="25"/>
      <c r="U20" s="25"/>
      <c r="V20" s="25"/>
      <c r="W20" s="25"/>
      <c r="X20" s="51"/>
    </row>
    <row r="21" spans="1:24" x14ac:dyDescent="0.2">
      <c r="C21" s="50"/>
      <c r="D21" s="26"/>
      <c r="E21" s="26"/>
      <c r="F21" s="26"/>
      <c r="G21" s="26"/>
      <c r="H21" s="26"/>
      <c r="I21" s="26"/>
      <c r="J21" s="26"/>
      <c r="K21" s="59"/>
      <c r="L21" s="59"/>
      <c r="M21" s="59"/>
      <c r="N21" s="26"/>
      <c r="O21" s="25"/>
      <c r="P21" s="25"/>
      <c r="Q21" s="25"/>
      <c r="R21" s="25"/>
      <c r="S21" s="25"/>
      <c r="T21" s="25"/>
      <c r="U21" s="25"/>
      <c r="V21" s="25"/>
      <c r="W21" s="25"/>
      <c r="X21" s="51"/>
    </row>
    <row r="22" spans="1:24" x14ac:dyDescent="0.2">
      <c r="C22" s="50"/>
      <c r="D22" s="52" t="s">
        <v>256</v>
      </c>
      <c r="E22" s="26"/>
      <c r="F22" s="26"/>
      <c r="G22" s="26"/>
      <c r="H22" s="26"/>
      <c r="I22" s="26"/>
      <c r="J22" s="26"/>
      <c r="K22" s="60" t="s">
        <v>130</v>
      </c>
      <c r="L22" s="60" t="s">
        <v>200</v>
      </c>
      <c r="M22" s="60" t="s">
        <v>201</v>
      </c>
      <c r="N22" s="26"/>
      <c r="O22" s="25"/>
      <c r="P22" s="25"/>
      <c r="Q22" s="25"/>
      <c r="R22" s="25"/>
      <c r="S22" s="25"/>
      <c r="T22" s="25"/>
      <c r="U22" s="25"/>
      <c r="V22" s="25"/>
      <c r="W22" s="25"/>
      <c r="X22" s="51"/>
    </row>
    <row r="23" spans="1:24" x14ac:dyDescent="0.2">
      <c r="A23" t="s">
        <v>540</v>
      </c>
      <c r="C23" s="50"/>
      <c r="D23" s="45" t="s">
        <v>263</v>
      </c>
      <c r="E23" s="45"/>
      <c r="F23" s="45"/>
      <c r="G23" s="45"/>
      <c r="H23" s="45"/>
      <c r="I23" s="45"/>
      <c r="J23" s="45"/>
      <c r="K23" s="84">
        <v>1.1299999999999999</v>
      </c>
      <c r="L23" s="61">
        <v>0.79</v>
      </c>
      <c r="M23" s="62">
        <v>0.18</v>
      </c>
      <c r="N23" s="26"/>
      <c r="O23" s="25"/>
      <c r="P23" s="25"/>
      <c r="Q23" s="25"/>
      <c r="R23" s="25"/>
      <c r="S23" s="25"/>
      <c r="T23" s="25"/>
      <c r="U23" s="25"/>
      <c r="V23" s="25"/>
      <c r="W23" s="25"/>
      <c r="X23" s="51"/>
    </row>
    <row r="24" spans="1:24" x14ac:dyDescent="0.2">
      <c r="A24" t="s">
        <v>543</v>
      </c>
      <c r="C24" s="50"/>
      <c r="D24" s="63" t="s">
        <v>264</v>
      </c>
      <c r="E24" s="63"/>
      <c r="F24" s="63"/>
      <c r="G24" s="63"/>
      <c r="H24" s="63"/>
      <c r="I24" s="63"/>
      <c r="J24" s="63"/>
      <c r="K24" s="85">
        <v>4.4400000000000004</v>
      </c>
      <c r="L24" s="64">
        <v>6.76</v>
      </c>
      <c r="M24" s="65">
        <v>18.59</v>
      </c>
      <c r="N24" s="26"/>
      <c r="O24" s="25"/>
      <c r="P24" s="25"/>
      <c r="Q24" s="25"/>
      <c r="R24" s="25"/>
      <c r="S24" s="25"/>
      <c r="T24" s="25"/>
      <c r="U24" s="25"/>
      <c r="V24" s="25"/>
      <c r="W24" s="25"/>
      <c r="X24" s="51"/>
    </row>
    <row r="25" spans="1:24" x14ac:dyDescent="0.2">
      <c r="A25" t="s">
        <v>546</v>
      </c>
      <c r="C25" s="50"/>
      <c r="D25" s="38" t="s">
        <v>265</v>
      </c>
      <c r="E25" s="38"/>
      <c r="F25" s="38"/>
      <c r="G25" s="38"/>
      <c r="H25" s="38"/>
      <c r="I25" s="38"/>
      <c r="J25" s="38"/>
      <c r="K25" s="86">
        <v>0</v>
      </c>
      <c r="L25" s="66">
        <v>0.16</v>
      </c>
      <c r="M25" s="67">
        <v>0.32</v>
      </c>
      <c r="N25" s="26"/>
      <c r="O25" s="25"/>
      <c r="P25" s="25"/>
      <c r="Q25" s="25"/>
      <c r="R25" s="25"/>
      <c r="S25" s="25"/>
      <c r="T25" s="25"/>
      <c r="U25" s="25"/>
      <c r="V25" s="25"/>
      <c r="W25" s="25"/>
      <c r="X25" s="51"/>
    </row>
    <row r="26" spans="1:24" x14ac:dyDescent="0.2">
      <c r="C26" s="50"/>
      <c r="D26" s="26"/>
      <c r="E26" s="26"/>
      <c r="F26" s="26"/>
      <c r="G26" s="26"/>
      <c r="H26" s="26"/>
      <c r="I26" s="26"/>
      <c r="J26" s="26"/>
      <c r="K26" s="59"/>
      <c r="L26" s="59"/>
      <c r="M26" s="59"/>
      <c r="N26" s="26"/>
      <c r="O26" s="25"/>
      <c r="P26" s="25"/>
      <c r="Q26" s="25"/>
      <c r="R26" s="25"/>
      <c r="S26" s="25"/>
      <c r="T26" s="25"/>
      <c r="U26" s="25"/>
      <c r="V26" s="25"/>
      <c r="W26" s="25"/>
      <c r="X26" s="51"/>
    </row>
    <row r="27" spans="1:24" x14ac:dyDescent="0.2">
      <c r="C27" s="50"/>
      <c r="D27" s="52" t="s">
        <v>196</v>
      </c>
      <c r="E27" s="26"/>
      <c r="F27" s="26"/>
      <c r="G27" s="26"/>
      <c r="H27" s="26"/>
      <c r="I27" s="26"/>
      <c r="J27" s="26"/>
      <c r="K27" s="59"/>
      <c r="L27" s="59"/>
      <c r="M27" s="59"/>
      <c r="N27" s="26"/>
      <c r="O27" s="25"/>
      <c r="P27" s="25"/>
      <c r="Q27" s="25"/>
      <c r="R27" s="25"/>
      <c r="S27" s="25"/>
      <c r="T27" s="25"/>
      <c r="U27" s="25"/>
      <c r="V27" s="25"/>
      <c r="W27" s="25"/>
      <c r="X27" s="51"/>
    </row>
    <row r="28" spans="1:24" x14ac:dyDescent="0.2">
      <c r="A28" t="s">
        <v>549</v>
      </c>
      <c r="C28" s="50"/>
      <c r="D28" s="26" t="s">
        <v>267</v>
      </c>
      <c r="E28" s="26"/>
      <c r="F28" s="26"/>
      <c r="G28" s="26"/>
      <c r="H28" s="26"/>
      <c r="I28" s="26"/>
      <c r="J28" s="26"/>
      <c r="K28" s="94">
        <v>319.13</v>
      </c>
      <c r="L28" s="57">
        <v>361.97</v>
      </c>
      <c r="M28" s="58">
        <v>252.15</v>
      </c>
      <c r="N28" s="26"/>
      <c r="O28" s="25"/>
      <c r="P28" s="25"/>
      <c r="Q28" s="25"/>
      <c r="R28" s="25"/>
      <c r="S28" s="25"/>
      <c r="T28" s="25"/>
      <c r="U28" s="25"/>
      <c r="V28" s="25"/>
      <c r="W28" s="25"/>
      <c r="X28" s="51"/>
    </row>
    <row r="29" spans="1:24" x14ac:dyDescent="0.2">
      <c r="C29" s="50"/>
      <c r="D29" s="26"/>
      <c r="E29" s="26"/>
      <c r="F29" s="26"/>
      <c r="G29" s="26"/>
      <c r="H29" s="26"/>
      <c r="I29" s="26"/>
      <c r="J29" s="26"/>
      <c r="K29" s="59"/>
      <c r="L29" s="59"/>
      <c r="M29" s="59"/>
      <c r="N29" s="26"/>
      <c r="O29" s="25"/>
      <c r="P29" s="25"/>
      <c r="Q29" s="25"/>
      <c r="R29" s="25"/>
      <c r="S29" s="25"/>
      <c r="T29" s="25"/>
      <c r="U29" s="25"/>
      <c r="V29" s="25"/>
      <c r="W29" s="25"/>
      <c r="X29" s="51"/>
    </row>
    <row r="30" spans="1:24" x14ac:dyDescent="0.2">
      <c r="C30" s="50"/>
      <c r="D30" s="52" t="s">
        <v>266</v>
      </c>
      <c r="E30" s="26"/>
      <c r="F30" s="26"/>
      <c r="G30" s="26"/>
      <c r="H30" s="26"/>
      <c r="I30" s="26"/>
      <c r="J30" s="26"/>
      <c r="K30" s="59"/>
      <c r="L30" s="59"/>
      <c r="M30" s="59"/>
      <c r="N30" s="26"/>
      <c r="O30" s="25"/>
      <c r="P30" s="25"/>
      <c r="Q30" s="25"/>
      <c r="R30" s="25"/>
      <c r="S30" s="25"/>
      <c r="T30" s="25"/>
      <c r="U30" s="25"/>
      <c r="V30" s="25"/>
      <c r="W30" s="25"/>
      <c r="X30" s="51"/>
    </row>
    <row r="31" spans="1:24" x14ac:dyDescent="0.2">
      <c r="A31" t="s">
        <v>552</v>
      </c>
      <c r="C31" s="50"/>
      <c r="D31" s="26" t="s">
        <v>268</v>
      </c>
      <c r="E31" s="26"/>
      <c r="F31" s="26"/>
      <c r="G31" s="26"/>
      <c r="H31" s="26"/>
      <c r="I31" s="26"/>
      <c r="J31" s="26"/>
      <c r="K31" s="94">
        <v>1.86</v>
      </c>
      <c r="L31" s="57">
        <v>1.46</v>
      </c>
      <c r="M31" s="58">
        <v>0.27</v>
      </c>
      <c r="N31" s="26"/>
      <c r="O31" s="25"/>
      <c r="P31" s="25"/>
      <c r="Q31" s="25"/>
      <c r="R31" s="25"/>
      <c r="S31" s="25"/>
      <c r="T31" s="25"/>
      <c r="U31" s="25"/>
      <c r="V31" s="25"/>
      <c r="W31" s="25"/>
      <c r="X31" s="51"/>
    </row>
    <row r="32" spans="1:24" x14ac:dyDescent="0.2">
      <c r="C32" s="50"/>
      <c r="D32" s="26"/>
      <c r="E32" s="26"/>
      <c r="F32" s="26"/>
      <c r="G32" s="26"/>
      <c r="H32" s="26"/>
      <c r="I32" s="26"/>
      <c r="J32" s="26"/>
      <c r="K32" s="59"/>
      <c r="L32" s="59"/>
      <c r="M32" s="59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51"/>
    </row>
    <row r="33" spans="3:24" x14ac:dyDescent="0.2">
      <c r="C33" s="50"/>
      <c r="D33" s="26"/>
      <c r="E33" s="26"/>
      <c r="F33" s="26"/>
      <c r="G33" s="26"/>
      <c r="H33" s="26"/>
      <c r="I33" s="26"/>
      <c r="J33" s="26"/>
      <c r="K33" s="59"/>
      <c r="L33" s="59"/>
      <c r="M33" s="59"/>
      <c r="N33" s="26"/>
      <c r="O33" s="37"/>
      <c r="P33" s="38"/>
      <c r="Q33" s="38"/>
      <c r="R33" s="38"/>
      <c r="S33" s="38"/>
      <c r="T33" s="38"/>
      <c r="U33" s="38"/>
      <c r="V33" s="38"/>
      <c r="W33" s="39"/>
      <c r="X33" s="51"/>
    </row>
    <row r="34" spans="3:24" x14ac:dyDescent="0.2">
      <c r="C34" s="50"/>
      <c r="D34" s="26"/>
      <c r="E34" s="26"/>
      <c r="F34" s="26"/>
      <c r="G34" s="26"/>
      <c r="H34" s="26"/>
      <c r="I34" s="26"/>
      <c r="J34" s="26"/>
      <c r="K34" s="59"/>
      <c r="L34" s="59"/>
      <c r="M34" s="59"/>
      <c r="N34" s="26"/>
      <c r="O34" s="40"/>
      <c r="P34" s="113" t="s">
        <v>605</v>
      </c>
      <c r="Q34" s="113"/>
      <c r="R34" s="114" t="s">
        <v>136</v>
      </c>
      <c r="S34" s="114" t="s">
        <v>135</v>
      </c>
      <c r="T34" s="114" t="s">
        <v>134</v>
      </c>
      <c r="U34" s="114" t="s">
        <v>133</v>
      </c>
      <c r="V34" s="114" t="s">
        <v>137</v>
      </c>
      <c r="W34" s="41"/>
      <c r="X34" s="51"/>
    </row>
    <row r="35" spans="3:24" x14ac:dyDescent="0.2">
      <c r="C35" s="50"/>
      <c r="D35" s="26"/>
      <c r="E35" s="26"/>
      <c r="F35" s="26"/>
      <c r="G35" s="26"/>
      <c r="H35" s="26"/>
      <c r="I35" s="26"/>
      <c r="J35" s="26"/>
      <c r="K35" s="59"/>
      <c r="L35" s="59"/>
      <c r="M35" s="59"/>
      <c r="N35" s="26"/>
      <c r="O35" s="40"/>
      <c r="P35" s="68">
        <v>1</v>
      </c>
      <c r="Q35" s="29" t="s">
        <v>151</v>
      </c>
      <c r="R35" s="30">
        <v>26.721131151437433</v>
      </c>
      <c r="S35" s="30">
        <v>34.438080865363432</v>
      </c>
      <c r="T35" s="30">
        <v>32.14880332986472</v>
      </c>
      <c r="U35" s="30">
        <v>30.995767278180566</v>
      </c>
      <c r="V35" s="30">
        <v>28.708181239744146</v>
      </c>
      <c r="W35" s="42"/>
      <c r="X35" s="51"/>
    </row>
    <row r="36" spans="3:24" x14ac:dyDescent="0.2">
      <c r="C36" s="50"/>
      <c r="D36" s="26"/>
      <c r="E36" s="26"/>
      <c r="F36" s="26"/>
      <c r="G36" s="26"/>
      <c r="H36" s="26"/>
      <c r="I36" s="26"/>
      <c r="J36" s="26"/>
      <c r="K36" s="59"/>
      <c r="L36" s="59"/>
      <c r="M36" s="59"/>
      <c r="N36" s="26"/>
      <c r="O36" s="40"/>
      <c r="P36" s="69">
        <v>2</v>
      </c>
      <c r="Q36" s="31" t="s">
        <v>150</v>
      </c>
      <c r="R36" s="32">
        <v>20.660519922187</v>
      </c>
      <c r="S36" s="32">
        <v>19.418351433749667</v>
      </c>
      <c r="T36" s="32">
        <v>13.702364165226061</v>
      </c>
      <c r="U36" s="32">
        <v>24.802978121305415</v>
      </c>
      <c r="V36" s="32">
        <v>18.179060818782595</v>
      </c>
      <c r="W36" s="42"/>
      <c r="X36" s="51"/>
    </row>
    <row r="37" spans="3:24" x14ac:dyDescent="0.2">
      <c r="C37" s="50"/>
      <c r="D37" s="26"/>
      <c r="E37" s="26"/>
      <c r="F37" s="26"/>
      <c r="G37" s="26"/>
      <c r="H37" s="26"/>
      <c r="I37" s="26"/>
      <c r="J37" s="26"/>
      <c r="K37" s="59"/>
      <c r="L37" s="59"/>
      <c r="M37" s="59"/>
      <c r="N37" s="26"/>
      <c r="O37" s="40"/>
      <c r="P37" s="69">
        <v>3</v>
      </c>
      <c r="Q37" s="31" t="s">
        <v>154</v>
      </c>
      <c r="R37" s="32">
        <v>12.077929797448261</v>
      </c>
      <c r="S37" s="32">
        <v>16.561480745741783</v>
      </c>
      <c r="T37" s="32">
        <v>14.344133735400453</v>
      </c>
      <c r="U37" s="32">
        <v>11.280018293781126</v>
      </c>
      <c r="V37" s="32">
        <v>16.400180535201635</v>
      </c>
      <c r="W37" s="42"/>
      <c r="X37" s="51"/>
    </row>
    <row r="38" spans="3:24" x14ac:dyDescent="0.2">
      <c r="C38" s="50"/>
      <c r="D38" s="26"/>
      <c r="E38" s="26"/>
      <c r="F38" s="26"/>
      <c r="G38" s="26"/>
      <c r="H38" s="26"/>
      <c r="I38" s="26"/>
      <c r="J38" s="26"/>
      <c r="K38" s="59"/>
      <c r="L38" s="59"/>
      <c r="M38" s="59"/>
      <c r="N38" s="26"/>
      <c r="O38" s="40"/>
      <c r="P38" s="69">
        <v>4</v>
      </c>
      <c r="Q38" s="31" t="s">
        <v>147</v>
      </c>
      <c r="R38" s="32">
        <v>35.860399647447281</v>
      </c>
      <c r="S38" s="32">
        <v>21.844303029520724</v>
      </c>
      <c r="T38" s="32">
        <v>20.493113065865696</v>
      </c>
      <c r="U38" s="32">
        <v>14.578453292977251</v>
      </c>
      <c r="V38" s="32">
        <v>16.091084546126371</v>
      </c>
      <c r="W38" s="42"/>
      <c r="X38" s="51"/>
    </row>
    <row r="39" spans="3:24" x14ac:dyDescent="0.2">
      <c r="C39" s="50"/>
      <c r="D39" s="26"/>
      <c r="E39" s="26"/>
      <c r="F39" s="26"/>
      <c r="G39" s="26"/>
      <c r="H39" s="26"/>
      <c r="I39" s="26"/>
      <c r="J39" s="26"/>
      <c r="K39" s="59"/>
      <c r="L39" s="59"/>
      <c r="M39" s="59"/>
      <c r="N39" s="26"/>
      <c r="O39" s="40"/>
      <c r="P39" s="69">
        <v>5</v>
      </c>
      <c r="Q39" s="31" t="s">
        <v>144</v>
      </c>
      <c r="R39" s="32">
        <v>16.752752329322188</v>
      </c>
      <c r="S39" s="32">
        <v>19.140819645929504</v>
      </c>
      <c r="T39" s="32">
        <v>17.475875738336651</v>
      </c>
      <c r="U39" s="32">
        <v>11.221398099670351</v>
      </c>
      <c r="V39" s="32">
        <v>15.526763568152512</v>
      </c>
      <c r="W39" s="42"/>
      <c r="X39" s="51"/>
    </row>
    <row r="40" spans="3:24" x14ac:dyDescent="0.2">
      <c r="C40" s="50"/>
      <c r="D40" s="26"/>
      <c r="E40" s="26"/>
      <c r="F40" s="26"/>
      <c r="G40" s="26"/>
      <c r="H40" s="26"/>
      <c r="I40" s="26"/>
      <c r="J40" s="26"/>
      <c r="K40" s="59"/>
      <c r="L40" s="59"/>
      <c r="M40" s="59"/>
      <c r="N40" s="26"/>
      <c r="O40" s="40"/>
      <c r="P40" s="70">
        <v>6</v>
      </c>
      <c r="Q40" s="27" t="s">
        <v>140</v>
      </c>
      <c r="R40" s="28">
        <v>49.758083337821581</v>
      </c>
      <c r="S40" s="28">
        <v>39.916013809587042</v>
      </c>
      <c r="T40" s="28">
        <v>18.370186079378165</v>
      </c>
      <c r="U40" s="28">
        <v>17.185266764991116</v>
      </c>
      <c r="V40" s="28">
        <v>15.220613294655665</v>
      </c>
      <c r="W40" s="42"/>
      <c r="X40" s="51"/>
    </row>
    <row r="41" spans="3:24" x14ac:dyDescent="0.2">
      <c r="C41" s="50"/>
      <c r="D41" s="26"/>
      <c r="E41" s="26"/>
      <c r="F41" s="26"/>
      <c r="G41" s="26"/>
      <c r="H41" s="26"/>
      <c r="I41" s="26"/>
      <c r="J41" s="26"/>
      <c r="K41" s="59"/>
      <c r="L41" s="59"/>
      <c r="M41" s="59"/>
      <c r="N41" s="26"/>
      <c r="O41" s="40"/>
      <c r="P41" s="69">
        <v>7</v>
      </c>
      <c r="Q41" s="31" t="s">
        <v>146</v>
      </c>
      <c r="R41" s="32">
        <v>29.697824961761011</v>
      </c>
      <c r="S41" s="32">
        <v>43.698238060072015</v>
      </c>
      <c r="T41" s="32">
        <v>15.262579157944941</v>
      </c>
      <c r="U41" s="32">
        <v>16.304613660102412</v>
      </c>
      <c r="V41" s="32">
        <v>14.613598427584865</v>
      </c>
      <c r="W41" s="42"/>
      <c r="X41" s="51"/>
    </row>
    <row r="42" spans="3:24" x14ac:dyDescent="0.2">
      <c r="C42" s="50"/>
      <c r="D42" s="26"/>
      <c r="E42" s="26"/>
      <c r="F42" s="26"/>
      <c r="G42" s="26"/>
      <c r="H42" s="26"/>
      <c r="I42" s="26"/>
      <c r="J42" s="26"/>
      <c r="K42" s="59"/>
      <c r="L42" s="59"/>
      <c r="M42" s="59"/>
      <c r="N42" s="26"/>
      <c r="O42" s="40"/>
      <c r="P42" s="69">
        <v>8</v>
      </c>
      <c r="Q42" s="31" t="s">
        <v>153</v>
      </c>
      <c r="R42" s="32">
        <v>30.297364869349735</v>
      </c>
      <c r="S42" s="32">
        <v>38.958992284316615</v>
      </c>
      <c r="T42" s="32">
        <v>21.123684036830468</v>
      </c>
      <c r="U42" s="32">
        <v>16.530820028325873</v>
      </c>
      <c r="V42" s="32">
        <v>13.313083235210591</v>
      </c>
      <c r="W42" s="42"/>
      <c r="X42" s="51"/>
    </row>
    <row r="43" spans="3:24" x14ac:dyDescent="0.2">
      <c r="C43" s="50"/>
      <c r="D43" s="26"/>
      <c r="E43" s="26"/>
      <c r="F43" s="26"/>
      <c r="G43" s="26"/>
      <c r="H43" s="26"/>
      <c r="I43" s="26"/>
      <c r="J43" s="26"/>
      <c r="K43" s="59"/>
      <c r="L43" s="59"/>
      <c r="M43" s="59"/>
      <c r="N43" s="26"/>
      <c r="O43" s="40"/>
      <c r="P43" s="69">
        <v>9</v>
      </c>
      <c r="Q43" s="31" t="s">
        <v>145</v>
      </c>
      <c r="R43" s="32">
        <v>22.928530619569052</v>
      </c>
      <c r="S43" s="32">
        <v>14.054739238410596</v>
      </c>
      <c r="T43" s="32">
        <v>10.552182541146268</v>
      </c>
      <c r="U43" s="32">
        <v>8.3377468972337141</v>
      </c>
      <c r="V43" s="32">
        <v>11.414235436024256</v>
      </c>
      <c r="W43" s="42"/>
      <c r="X43" s="51"/>
    </row>
    <row r="44" spans="3:24" x14ac:dyDescent="0.2">
      <c r="C44" s="50"/>
      <c r="D44" s="26"/>
      <c r="E44" s="26"/>
      <c r="F44" s="26"/>
      <c r="G44" s="26"/>
      <c r="H44" s="26"/>
      <c r="I44" s="26"/>
      <c r="J44" s="26"/>
      <c r="K44" s="59"/>
      <c r="L44" s="59"/>
      <c r="M44" s="59"/>
      <c r="N44" s="26"/>
      <c r="O44" s="40"/>
      <c r="P44" s="69">
        <v>10</v>
      </c>
      <c r="Q44" s="31" t="s">
        <v>149</v>
      </c>
      <c r="R44" s="32">
        <v>24.882281016675773</v>
      </c>
      <c r="S44" s="32">
        <v>23.671166787999358</v>
      </c>
      <c r="T44" s="32">
        <v>19.004136734909121</v>
      </c>
      <c r="U44" s="32">
        <v>12.79072736092318</v>
      </c>
      <c r="V44" s="32">
        <v>10.417598944469306</v>
      </c>
      <c r="W44" s="43"/>
      <c r="X44" s="51"/>
    </row>
    <row r="45" spans="3:24" x14ac:dyDescent="0.2">
      <c r="C45" s="50"/>
      <c r="D45" s="26"/>
      <c r="E45" s="26"/>
      <c r="F45" s="26"/>
      <c r="G45" s="26"/>
      <c r="H45" s="26"/>
      <c r="I45" s="26"/>
      <c r="J45" s="26"/>
      <c r="K45" s="59"/>
      <c r="L45" s="59"/>
      <c r="M45" s="59"/>
      <c r="N45" s="26"/>
      <c r="O45" s="40"/>
      <c r="P45" s="69">
        <v>11</v>
      </c>
      <c r="Q45" s="31" t="s">
        <v>152</v>
      </c>
      <c r="R45" s="32">
        <v>7.8270251475205308</v>
      </c>
      <c r="S45" s="32">
        <v>9.4544621962615576</v>
      </c>
      <c r="T45" s="32">
        <v>7.8760114356848225</v>
      </c>
      <c r="U45" s="32">
        <v>2.9156335768552526</v>
      </c>
      <c r="V45" s="32">
        <v>10.141269841269841</v>
      </c>
      <c r="W45" s="42"/>
      <c r="X45" s="51"/>
    </row>
    <row r="46" spans="3:24" x14ac:dyDescent="0.2">
      <c r="C46" s="50"/>
      <c r="D46" s="26"/>
      <c r="E46" s="26"/>
      <c r="F46" s="26"/>
      <c r="G46" s="26"/>
      <c r="H46" s="26"/>
      <c r="I46" s="26"/>
      <c r="J46" s="26"/>
      <c r="K46" s="59"/>
      <c r="L46" s="59"/>
      <c r="M46" s="59"/>
      <c r="N46" s="26"/>
      <c r="O46" s="40"/>
      <c r="P46" s="69">
        <v>12</v>
      </c>
      <c r="Q46" s="31" t="s">
        <v>148</v>
      </c>
      <c r="R46" s="32">
        <v>32.426286612280073</v>
      </c>
      <c r="S46" s="32">
        <v>25.661783977401786</v>
      </c>
      <c r="T46" s="32">
        <v>14.20164888776819</v>
      </c>
      <c r="U46" s="32">
        <v>10.482173949008477</v>
      </c>
      <c r="V46" s="32">
        <v>9.6522941097783921</v>
      </c>
      <c r="W46" s="42"/>
      <c r="X46" s="51"/>
    </row>
    <row r="47" spans="3:24" x14ac:dyDescent="0.2">
      <c r="C47" s="50"/>
      <c r="D47" s="26"/>
      <c r="E47" s="26"/>
      <c r="F47" s="26"/>
      <c r="G47" s="26"/>
      <c r="H47" s="26"/>
      <c r="I47" s="26"/>
      <c r="J47" s="26"/>
      <c r="K47" s="59"/>
      <c r="L47" s="59"/>
      <c r="M47" s="59"/>
      <c r="N47" s="26"/>
      <c r="O47" s="40"/>
      <c r="P47" s="69">
        <v>13</v>
      </c>
      <c r="Q47" s="31" t="s">
        <v>143</v>
      </c>
      <c r="R47" s="32">
        <v>30.250932277867388</v>
      </c>
      <c r="S47" s="32">
        <v>10.359501036603424</v>
      </c>
      <c r="T47" s="32">
        <v>3.2139701204777422</v>
      </c>
      <c r="U47" s="32">
        <v>13.241388958514278</v>
      </c>
      <c r="V47" s="32">
        <v>8.7822466997135518</v>
      </c>
      <c r="W47" s="42"/>
      <c r="X47" s="51"/>
    </row>
    <row r="48" spans="3:24" x14ac:dyDescent="0.2">
      <c r="C48" s="50"/>
      <c r="D48" s="26"/>
      <c r="E48" s="26"/>
      <c r="F48" s="26"/>
      <c r="G48" s="26"/>
      <c r="H48" s="26"/>
      <c r="I48" s="26"/>
      <c r="J48" s="26"/>
      <c r="K48" s="59"/>
      <c r="L48" s="59"/>
      <c r="M48" s="59"/>
      <c r="N48" s="26"/>
      <c r="O48" s="40"/>
      <c r="P48" s="69" t="s">
        <v>155</v>
      </c>
      <c r="Q48" s="31" t="s">
        <v>155</v>
      </c>
      <c r="R48" s="32" t="s">
        <v>155</v>
      </c>
      <c r="S48" s="32" t="s">
        <v>155</v>
      </c>
      <c r="T48" s="32" t="s">
        <v>155</v>
      </c>
      <c r="U48" s="32" t="s">
        <v>155</v>
      </c>
      <c r="V48" s="32" t="s">
        <v>155</v>
      </c>
      <c r="W48" s="42"/>
      <c r="X48" s="51"/>
    </row>
    <row r="49" spans="3:24" x14ac:dyDescent="0.2">
      <c r="C49" s="50"/>
      <c r="D49" s="26"/>
      <c r="E49" s="26"/>
      <c r="F49" s="26"/>
      <c r="G49" s="26"/>
      <c r="H49" s="26"/>
      <c r="I49" s="26"/>
      <c r="J49" s="26"/>
      <c r="K49" s="59"/>
      <c r="L49" s="59"/>
      <c r="M49" s="59"/>
      <c r="N49" s="26"/>
      <c r="O49" s="40"/>
      <c r="P49" s="69" t="s">
        <v>155</v>
      </c>
      <c r="Q49" s="31" t="s">
        <v>155</v>
      </c>
      <c r="R49" s="32" t="s">
        <v>155</v>
      </c>
      <c r="S49" s="32" t="s">
        <v>155</v>
      </c>
      <c r="T49" s="32" t="s">
        <v>155</v>
      </c>
      <c r="U49" s="32" t="s">
        <v>155</v>
      </c>
      <c r="V49" s="32" t="s">
        <v>155</v>
      </c>
      <c r="W49" s="42"/>
      <c r="X49" s="51"/>
    </row>
    <row r="50" spans="3:24" x14ac:dyDescent="0.2">
      <c r="C50" s="50"/>
      <c r="D50" s="26"/>
      <c r="E50" s="26"/>
      <c r="F50" s="26"/>
      <c r="G50" s="26"/>
      <c r="H50" s="26"/>
      <c r="I50" s="26"/>
      <c r="J50" s="26"/>
      <c r="K50" s="59"/>
      <c r="L50" s="59"/>
      <c r="M50" s="59"/>
      <c r="N50" s="26"/>
      <c r="O50" s="40"/>
      <c r="P50" s="69" t="s">
        <v>155</v>
      </c>
      <c r="Q50" s="31" t="s">
        <v>155</v>
      </c>
      <c r="R50" s="32" t="s">
        <v>155</v>
      </c>
      <c r="S50" s="32" t="s">
        <v>155</v>
      </c>
      <c r="T50" s="32" t="s">
        <v>155</v>
      </c>
      <c r="U50" s="32" t="s">
        <v>155</v>
      </c>
      <c r="V50" s="32" t="s">
        <v>155</v>
      </c>
      <c r="W50" s="42"/>
      <c r="X50" s="51"/>
    </row>
    <row r="51" spans="3:24" x14ac:dyDescent="0.2">
      <c r="C51" s="50"/>
      <c r="D51" s="26"/>
      <c r="E51" s="26"/>
      <c r="F51" s="26"/>
      <c r="G51" s="26"/>
      <c r="H51" s="26"/>
      <c r="I51" s="26"/>
      <c r="J51" s="26"/>
      <c r="K51" s="59"/>
      <c r="L51" s="59"/>
      <c r="M51" s="59"/>
      <c r="N51" s="26"/>
      <c r="O51" s="40"/>
      <c r="P51" s="69" t="s">
        <v>155</v>
      </c>
      <c r="Q51" s="31" t="s">
        <v>155</v>
      </c>
      <c r="R51" s="32" t="s">
        <v>155</v>
      </c>
      <c r="S51" s="32" t="s">
        <v>155</v>
      </c>
      <c r="T51" s="32" t="s">
        <v>155</v>
      </c>
      <c r="U51" s="32" t="s">
        <v>155</v>
      </c>
      <c r="V51" s="32" t="s">
        <v>155</v>
      </c>
      <c r="W51" s="42"/>
      <c r="X51" s="51"/>
    </row>
    <row r="52" spans="3:24" x14ac:dyDescent="0.2">
      <c r="C52" s="50"/>
      <c r="D52" s="26"/>
      <c r="E52" s="26"/>
      <c r="F52" s="26"/>
      <c r="G52" s="26"/>
      <c r="H52" s="26"/>
      <c r="I52" s="26"/>
      <c r="J52" s="26"/>
      <c r="K52" s="59"/>
      <c r="L52" s="59"/>
      <c r="M52" s="59"/>
      <c r="N52" s="26"/>
      <c r="O52" s="40"/>
      <c r="P52" s="69" t="s">
        <v>155</v>
      </c>
      <c r="Q52" s="31" t="s">
        <v>155</v>
      </c>
      <c r="R52" s="32" t="s">
        <v>155</v>
      </c>
      <c r="S52" s="32" t="s">
        <v>155</v>
      </c>
      <c r="T52" s="32" t="s">
        <v>155</v>
      </c>
      <c r="U52" s="32" t="s">
        <v>155</v>
      </c>
      <c r="V52" s="32" t="s">
        <v>155</v>
      </c>
      <c r="W52" s="42"/>
      <c r="X52" s="51"/>
    </row>
    <row r="53" spans="3:24" x14ac:dyDescent="0.2">
      <c r="C53" s="50"/>
      <c r="D53" s="26"/>
      <c r="E53" s="26"/>
      <c r="F53" s="26"/>
      <c r="G53" s="26"/>
      <c r="H53" s="26"/>
      <c r="I53" s="26"/>
      <c r="J53" s="26"/>
      <c r="K53" s="59"/>
      <c r="L53" s="59"/>
      <c r="M53" s="59"/>
      <c r="N53" s="26"/>
      <c r="O53" s="40"/>
      <c r="P53" s="69" t="s">
        <v>155</v>
      </c>
      <c r="Q53" s="31" t="s">
        <v>155</v>
      </c>
      <c r="R53" s="32" t="s">
        <v>155</v>
      </c>
      <c r="S53" s="32" t="s">
        <v>155</v>
      </c>
      <c r="T53" s="32" t="s">
        <v>155</v>
      </c>
      <c r="U53" s="32" t="s">
        <v>155</v>
      </c>
      <c r="V53" s="32" t="s">
        <v>155</v>
      </c>
      <c r="W53" s="42"/>
      <c r="X53" s="51"/>
    </row>
    <row r="54" spans="3:24" x14ac:dyDescent="0.2">
      <c r="C54" s="50"/>
      <c r="D54" s="26"/>
      <c r="E54" s="26"/>
      <c r="F54" s="26"/>
      <c r="G54" s="26"/>
      <c r="H54" s="26"/>
      <c r="I54" s="26"/>
      <c r="J54" s="26"/>
      <c r="K54" s="59"/>
      <c r="L54" s="59"/>
      <c r="M54" s="59"/>
      <c r="N54" s="26"/>
      <c r="O54" s="40"/>
      <c r="P54" s="71" t="s">
        <v>155</v>
      </c>
      <c r="Q54" s="33" t="s">
        <v>155</v>
      </c>
      <c r="R54" s="34" t="s">
        <v>155</v>
      </c>
      <c r="S54" s="34" t="s">
        <v>155</v>
      </c>
      <c r="T54" s="34" t="s">
        <v>155</v>
      </c>
      <c r="U54" s="34" t="s">
        <v>155</v>
      </c>
      <c r="V54" s="34" t="s">
        <v>155</v>
      </c>
      <c r="W54" s="42"/>
      <c r="X54" s="51"/>
    </row>
    <row r="55" spans="3:24" ht="12" customHeight="1" x14ac:dyDescent="0.35">
      <c r="C55" s="50"/>
      <c r="D55" s="26"/>
      <c r="E55" s="26"/>
      <c r="F55" s="26"/>
      <c r="G55" s="26"/>
      <c r="H55" s="26"/>
      <c r="I55" s="26"/>
      <c r="J55" s="26"/>
      <c r="K55" s="59"/>
      <c r="L55" s="59"/>
      <c r="M55" s="59"/>
      <c r="N55" s="26"/>
      <c r="O55" s="40"/>
      <c r="P55" s="72" t="s">
        <v>157</v>
      </c>
      <c r="Q55" s="35" t="s">
        <v>156</v>
      </c>
      <c r="R55" s="36">
        <v>0.86</v>
      </c>
      <c r="S55" s="36">
        <v>0.95</v>
      </c>
      <c r="T55" s="36">
        <v>1.36</v>
      </c>
      <c r="U55" s="36">
        <v>1.1499999999999999</v>
      </c>
      <c r="V55" s="36">
        <v>0.94</v>
      </c>
      <c r="W55" s="41"/>
      <c r="X55" s="51"/>
    </row>
    <row r="56" spans="3:24" ht="12" customHeight="1" x14ac:dyDescent="0.2">
      <c r="C56" s="50"/>
      <c r="D56" s="26"/>
      <c r="E56" s="26"/>
      <c r="F56" s="26"/>
      <c r="G56" s="26"/>
      <c r="H56" s="26"/>
      <c r="I56" s="26"/>
      <c r="J56" s="26"/>
      <c r="K56" s="59"/>
      <c r="L56" s="59"/>
      <c r="M56" s="59"/>
      <c r="N56" s="26"/>
      <c r="O56" s="40"/>
      <c r="P56" s="110" t="s">
        <v>157</v>
      </c>
      <c r="Q56" s="111" t="s">
        <v>141</v>
      </c>
      <c r="R56" s="112">
        <v>0.67</v>
      </c>
      <c r="S56" s="112">
        <v>0.92</v>
      </c>
      <c r="T56" s="112">
        <v>0.95</v>
      </c>
      <c r="U56" s="112">
        <v>1.02</v>
      </c>
      <c r="V56" s="112">
        <v>1.04</v>
      </c>
      <c r="W56" s="43"/>
      <c r="X56" s="51"/>
    </row>
    <row r="57" spans="3:24" x14ac:dyDescent="0.2">
      <c r="C57" s="50"/>
      <c r="D57" s="26"/>
      <c r="E57" s="26"/>
      <c r="F57" s="26"/>
      <c r="G57" s="26"/>
      <c r="H57" s="26"/>
      <c r="I57" s="26"/>
      <c r="J57" s="26"/>
      <c r="K57" s="59"/>
      <c r="L57" s="59"/>
      <c r="M57" s="59"/>
      <c r="N57" s="26"/>
      <c r="O57" s="44"/>
      <c r="P57" s="45"/>
      <c r="Q57" s="45"/>
      <c r="R57" s="45"/>
      <c r="S57" s="45"/>
      <c r="T57" s="45"/>
      <c r="U57" s="45"/>
      <c r="V57" s="45"/>
      <c r="W57" s="46"/>
      <c r="X57" s="51"/>
    </row>
    <row r="58" spans="3:24" x14ac:dyDescent="0.2">
      <c r="C58" s="50"/>
      <c r="D58" s="26"/>
      <c r="E58" s="26"/>
      <c r="F58" s="26"/>
      <c r="G58" s="26"/>
      <c r="H58" s="26"/>
      <c r="I58" s="26"/>
      <c r="J58" s="26"/>
      <c r="K58" s="59"/>
      <c r="L58" s="59"/>
      <c r="M58" s="59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51"/>
    </row>
    <row r="59" spans="3:24" x14ac:dyDescent="0.2">
      <c r="C59" s="53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5"/>
    </row>
  </sheetData>
  <mergeCells count="2">
    <mergeCell ref="D3:M5"/>
    <mergeCell ref="L6:M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9"/>
  <sheetViews>
    <sheetView workbookViewId="0">
      <selection activeCell="Z21" sqref="Z21"/>
    </sheetView>
  </sheetViews>
  <sheetFormatPr defaultRowHeight="12" x14ac:dyDescent="0.2"/>
  <cols>
    <col min="13" max="13" width="9.33203125" customWidth="1"/>
    <col min="14" max="14" width="4.83203125" customWidth="1"/>
    <col min="15" max="15" width="2.83203125" customWidth="1"/>
    <col min="16" max="16" width="4.83203125" customWidth="1"/>
    <col min="17" max="17" width="37.1640625" bestFit="1" customWidth="1"/>
    <col min="23" max="23" width="2.83203125" customWidth="1"/>
  </cols>
  <sheetData>
    <row r="2" spans="1:24" x14ac:dyDescent="0.2">
      <c r="C2" s="47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9"/>
    </row>
    <row r="3" spans="1:24" ht="12" customHeight="1" x14ac:dyDescent="0.2">
      <c r="C3" s="50"/>
      <c r="D3" s="135" t="s">
        <v>271</v>
      </c>
      <c r="E3" s="135"/>
      <c r="F3" s="135"/>
      <c r="G3" s="135"/>
      <c r="H3" s="135"/>
      <c r="I3" s="135"/>
      <c r="J3" s="135"/>
      <c r="K3" s="135"/>
      <c r="L3" s="135"/>
      <c r="M3" s="135"/>
      <c r="N3" s="26"/>
      <c r="O3" s="126" t="s">
        <v>202</v>
      </c>
      <c r="P3" s="127"/>
      <c r="Q3" s="119" t="s">
        <v>140</v>
      </c>
      <c r="R3" s="25"/>
      <c r="S3" s="25"/>
      <c r="T3" s="25"/>
      <c r="U3" s="25"/>
      <c r="V3" s="25"/>
      <c r="W3" s="25"/>
      <c r="X3" s="51"/>
    </row>
    <row r="4" spans="1:24" ht="12" customHeight="1" x14ac:dyDescent="0.2">
      <c r="C4" s="50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26"/>
      <c r="O4" s="128" t="s">
        <v>203</v>
      </c>
      <c r="P4" s="52"/>
      <c r="Q4" s="41" t="s">
        <v>204</v>
      </c>
      <c r="R4" s="25"/>
      <c r="S4" s="25"/>
      <c r="T4" s="25"/>
      <c r="U4" s="25"/>
      <c r="V4" s="25"/>
      <c r="W4" s="25"/>
      <c r="X4" s="51"/>
    </row>
    <row r="5" spans="1:24" ht="12" customHeight="1" x14ac:dyDescent="0.2">
      <c r="C5" s="50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26"/>
      <c r="O5" s="129" t="s">
        <v>203</v>
      </c>
      <c r="P5" s="130"/>
      <c r="Q5" s="120" t="s">
        <v>139</v>
      </c>
      <c r="R5" s="25"/>
      <c r="S5" s="25"/>
      <c r="T5" s="25"/>
      <c r="U5" s="25"/>
      <c r="V5" s="25"/>
      <c r="W5" s="25"/>
      <c r="X5" s="51"/>
    </row>
    <row r="6" spans="1:24" x14ac:dyDescent="0.2">
      <c r="C6" s="50"/>
      <c r="D6" s="26"/>
      <c r="E6" s="26"/>
      <c r="F6" s="26"/>
      <c r="G6" s="26"/>
      <c r="H6" s="26"/>
      <c r="I6" s="26"/>
      <c r="J6" s="26"/>
      <c r="K6" s="74" t="s">
        <v>205</v>
      </c>
      <c r="L6" s="136">
        <v>42185</v>
      </c>
      <c r="M6" s="136"/>
      <c r="N6" s="26"/>
      <c r="O6" s="26"/>
      <c r="P6" s="26"/>
      <c r="Q6" s="26"/>
      <c r="R6" s="26"/>
      <c r="S6" s="26"/>
      <c r="T6" s="26"/>
      <c r="U6" s="26"/>
      <c r="V6" s="26"/>
      <c r="W6" s="26"/>
      <c r="X6" s="51"/>
    </row>
    <row r="7" spans="1:24" x14ac:dyDescent="0.2">
      <c r="C7" s="50"/>
      <c r="D7" s="52" t="s">
        <v>281</v>
      </c>
      <c r="E7" s="26"/>
      <c r="F7" s="26"/>
      <c r="G7" s="26"/>
      <c r="H7" s="26"/>
      <c r="I7" s="26"/>
      <c r="J7" s="26"/>
      <c r="K7" s="60" t="s">
        <v>130</v>
      </c>
      <c r="L7" s="60" t="s">
        <v>200</v>
      </c>
      <c r="M7" s="60" t="s">
        <v>201</v>
      </c>
      <c r="N7" s="26"/>
      <c r="O7" s="25"/>
      <c r="P7" s="25"/>
      <c r="Q7" s="25"/>
      <c r="R7" s="25"/>
      <c r="S7" s="25"/>
      <c r="T7" s="25"/>
      <c r="U7" s="25"/>
      <c r="V7" s="25"/>
      <c r="W7" s="25"/>
      <c r="X7" s="51"/>
    </row>
    <row r="8" spans="1:24" x14ac:dyDescent="0.2">
      <c r="A8" t="s">
        <v>557</v>
      </c>
      <c r="C8" s="50"/>
      <c r="D8" s="45" t="s">
        <v>272</v>
      </c>
      <c r="E8" s="45"/>
      <c r="F8" s="45"/>
      <c r="G8" s="45"/>
      <c r="H8" s="45"/>
      <c r="I8" s="45"/>
      <c r="J8" s="45"/>
      <c r="K8" s="84">
        <v>4.49</v>
      </c>
      <c r="L8" s="61">
        <v>4.25</v>
      </c>
      <c r="M8" s="62">
        <v>3.8900000000000006</v>
      </c>
      <c r="N8" s="26"/>
      <c r="O8" s="25"/>
      <c r="P8" s="25"/>
      <c r="Q8" s="25"/>
      <c r="R8" s="25"/>
      <c r="S8" s="25"/>
      <c r="T8" s="25"/>
      <c r="U8" s="25"/>
      <c r="V8" s="25"/>
      <c r="W8" s="25"/>
      <c r="X8" s="51"/>
    </row>
    <row r="9" spans="1:24" x14ac:dyDescent="0.2">
      <c r="A9" t="s">
        <v>562</v>
      </c>
      <c r="C9" s="50"/>
      <c r="D9" s="63" t="s">
        <v>273</v>
      </c>
      <c r="E9" s="63"/>
      <c r="F9" s="63"/>
      <c r="G9" s="63"/>
      <c r="H9" s="63"/>
      <c r="I9" s="63"/>
      <c r="J9" s="63"/>
      <c r="K9" s="85">
        <v>0.83</v>
      </c>
      <c r="L9" s="64">
        <v>0.51</v>
      </c>
      <c r="M9" s="65">
        <v>0.4</v>
      </c>
      <c r="N9" s="26"/>
      <c r="O9" s="25"/>
      <c r="P9" s="25"/>
      <c r="Q9" s="25"/>
      <c r="R9" s="25"/>
      <c r="S9" s="25"/>
      <c r="T9" s="25"/>
      <c r="U9" s="25"/>
      <c r="V9" s="25"/>
      <c r="W9" s="25"/>
      <c r="X9" s="51"/>
    </row>
    <row r="10" spans="1:24" x14ac:dyDescent="0.2">
      <c r="A10" t="s">
        <v>565</v>
      </c>
      <c r="C10" s="50"/>
      <c r="D10" s="63" t="s">
        <v>274</v>
      </c>
      <c r="E10" s="63"/>
      <c r="F10" s="63"/>
      <c r="G10" s="63"/>
      <c r="H10" s="63"/>
      <c r="I10" s="63"/>
      <c r="J10" s="63"/>
      <c r="K10" s="85">
        <v>3.66</v>
      </c>
      <c r="L10" s="64">
        <v>3.75</v>
      </c>
      <c r="M10" s="65">
        <v>3.4799999999999995</v>
      </c>
      <c r="N10" s="26"/>
      <c r="O10" s="25"/>
      <c r="P10" s="25"/>
      <c r="Q10" s="25"/>
      <c r="R10" s="25"/>
      <c r="S10" s="25"/>
      <c r="T10" s="25"/>
      <c r="U10" s="25"/>
      <c r="V10" s="25"/>
      <c r="W10" s="25"/>
      <c r="X10" s="51"/>
    </row>
    <row r="11" spans="1:24" x14ac:dyDescent="0.2">
      <c r="A11" t="s">
        <v>26</v>
      </c>
      <c r="C11" s="50"/>
      <c r="D11" s="63" t="s">
        <v>275</v>
      </c>
      <c r="E11" s="63"/>
      <c r="F11" s="63"/>
      <c r="G11" s="63"/>
      <c r="H11" s="63"/>
      <c r="I11" s="63"/>
      <c r="J11" s="63"/>
      <c r="K11" s="85">
        <v>0.55000000000000004</v>
      </c>
      <c r="L11" s="64">
        <v>0.62</v>
      </c>
      <c r="M11" s="65">
        <v>0.77</v>
      </c>
      <c r="N11" s="26"/>
      <c r="O11" s="25"/>
      <c r="P11" s="25"/>
      <c r="Q11" s="25"/>
      <c r="R11" s="25"/>
      <c r="S11" s="25"/>
      <c r="T11" s="25"/>
      <c r="U11" s="25"/>
      <c r="V11" s="25"/>
      <c r="W11" s="25"/>
      <c r="X11" s="51"/>
    </row>
    <row r="12" spans="1:24" x14ac:dyDescent="0.2">
      <c r="A12" t="s">
        <v>39</v>
      </c>
      <c r="C12" s="50"/>
      <c r="D12" s="63" t="s">
        <v>276</v>
      </c>
      <c r="E12" s="63"/>
      <c r="F12" s="63"/>
      <c r="G12" s="63"/>
      <c r="H12" s="63"/>
      <c r="I12" s="63"/>
      <c r="J12" s="63"/>
      <c r="K12" s="85">
        <v>2.73</v>
      </c>
      <c r="L12" s="64">
        <v>2.71</v>
      </c>
      <c r="M12" s="65">
        <v>2.85</v>
      </c>
      <c r="N12" s="26"/>
      <c r="O12" s="25"/>
      <c r="P12" s="25"/>
      <c r="Q12" s="25"/>
      <c r="R12" s="25"/>
      <c r="S12" s="25"/>
      <c r="T12" s="25"/>
      <c r="U12" s="25"/>
      <c r="V12" s="25"/>
      <c r="W12" s="25"/>
      <c r="X12" s="51"/>
    </row>
    <row r="13" spans="1:24" x14ac:dyDescent="0.2">
      <c r="A13" t="s">
        <v>568</v>
      </c>
      <c r="C13" s="50"/>
      <c r="D13" s="63" t="s">
        <v>280</v>
      </c>
      <c r="E13" s="63"/>
      <c r="F13" s="63"/>
      <c r="G13" s="63"/>
      <c r="H13" s="63"/>
      <c r="I13" s="63"/>
      <c r="J13" s="63"/>
      <c r="K13" s="85">
        <v>0</v>
      </c>
      <c r="L13" s="64">
        <v>0.02</v>
      </c>
      <c r="M13" s="65">
        <v>0.02</v>
      </c>
      <c r="N13" s="26"/>
      <c r="O13" s="25"/>
      <c r="P13" s="25"/>
      <c r="Q13" s="25"/>
      <c r="R13" s="25"/>
      <c r="S13" s="25"/>
      <c r="T13" s="25"/>
      <c r="U13" s="25"/>
      <c r="V13" s="25"/>
      <c r="W13" s="25"/>
      <c r="X13" s="51"/>
    </row>
    <row r="14" spans="1:24" x14ac:dyDescent="0.2">
      <c r="A14" t="s">
        <v>571</v>
      </c>
      <c r="C14" s="50"/>
      <c r="D14" s="63" t="s">
        <v>277</v>
      </c>
      <c r="E14" s="63"/>
      <c r="F14" s="63"/>
      <c r="G14" s="63"/>
      <c r="H14" s="63"/>
      <c r="I14" s="63"/>
      <c r="J14" s="63"/>
      <c r="K14" s="85">
        <v>0.63</v>
      </c>
      <c r="L14" s="64">
        <v>0.94000000000000006</v>
      </c>
      <c r="M14" s="65">
        <v>1.04</v>
      </c>
      <c r="N14" s="26"/>
      <c r="O14" s="25"/>
      <c r="P14" s="25"/>
      <c r="Q14" s="25"/>
      <c r="R14" s="25"/>
      <c r="S14" s="25"/>
      <c r="T14" s="25"/>
      <c r="U14" s="25"/>
      <c r="V14" s="25"/>
      <c r="W14" s="25"/>
      <c r="X14" s="51"/>
    </row>
    <row r="15" spans="1:24" x14ac:dyDescent="0.2">
      <c r="A15" t="s">
        <v>123</v>
      </c>
      <c r="C15" s="50"/>
      <c r="D15" s="63" t="s">
        <v>278</v>
      </c>
      <c r="E15" s="63"/>
      <c r="F15" s="63"/>
      <c r="G15" s="63"/>
      <c r="H15" s="63"/>
      <c r="I15" s="63"/>
      <c r="J15" s="63"/>
      <c r="K15" s="85">
        <v>0.63</v>
      </c>
      <c r="L15" s="64">
        <v>0.94000000000000006</v>
      </c>
      <c r="M15" s="65">
        <v>1.04</v>
      </c>
      <c r="N15" s="26"/>
      <c r="O15" s="25"/>
      <c r="P15" s="25"/>
      <c r="Q15" s="25"/>
      <c r="R15" s="25"/>
      <c r="S15" s="25"/>
      <c r="T15" s="25"/>
      <c r="U15" s="25"/>
      <c r="V15" s="25"/>
      <c r="W15" s="25"/>
      <c r="X15" s="51"/>
    </row>
    <row r="16" spans="1:24" x14ac:dyDescent="0.2">
      <c r="A16" t="s">
        <v>116</v>
      </c>
      <c r="C16" s="50"/>
      <c r="D16" s="63" t="s">
        <v>118</v>
      </c>
      <c r="E16" s="63"/>
      <c r="F16" s="63"/>
      <c r="G16" s="63"/>
      <c r="H16" s="63"/>
      <c r="I16" s="63"/>
      <c r="J16" s="63"/>
      <c r="K16" s="85">
        <v>3.6900000000000004</v>
      </c>
      <c r="L16" s="64">
        <v>3.85</v>
      </c>
      <c r="M16" s="65">
        <v>3.71</v>
      </c>
      <c r="N16" s="26"/>
      <c r="O16" s="25"/>
      <c r="P16" s="25"/>
      <c r="Q16" s="25"/>
      <c r="R16" s="25"/>
      <c r="S16" s="25"/>
      <c r="T16" s="25"/>
      <c r="U16" s="25"/>
      <c r="V16" s="25"/>
      <c r="W16" s="25"/>
      <c r="X16" s="51"/>
    </row>
    <row r="17" spans="1:24" x14ac:dyDescent="0.2">
      <c r="A17" t="s">
        <v>574</v>
      </c>
      <c r="C17" s="50"/>
      <c r="D17" s="38" t="s">
        <v>279</v>
      </c>
      <c r="E17" s="38"/>
      <c r="F17" s="38"/>
      <c r="G17" s="38"/>
      <c r="H17" s="38"/>
      <c r="I17" s="38"/>
      <c r="J17" s="38"/>
      <c r="K17" s="86">
        <v>97.57</v>
      </c>
      <c r="L17" s="66">
        <v>95.62</v>
      </c>
      <c r="M17" s="67">
        <v>92.82</v>
      </c>
      <c r="N17" s="26"/>
      <c r="O17" s="25"/>
      <c r="P17" s="25"/>
      <c r="Q17" s="25"/>
      <c r="R17" s="25"/>
      <c r="S17" s="25"/>
      <c r="T17" s="25"/>
      <c r="U17" s="25"/>
      <c r="V17" s="25"/>
      <c r="W17" s="25"/>
      <c r="X17" s="51"/>
    </row>
    <row r="18" spans="1:24" x14ac:dyDescent="0.2">
      <c r="C18" s="50"/>
      <c r="D18" s="26"/>
      <c r="E18" s="26"/>
      <c r="F18" s="26"/>
      <c r="G18" s="26"/>
      <c r="H18" s="26"/>
      <c r="I18" s="26"/>
      <c r="J18" s="26"/>
      <c r="K18" s="59"/>
      <c r="L18" s="59"/>
      <c r="M18" s="59"/>
      <c r="N18" s="26"/>
      <c r="O18" s="25"/>
      <c r="P18" s="25"/>
      <c r="Q18" s="25"/>
      <c r="R18" s="25"/>
      <c r="S18" s="25"/>
      <c r="T18" s="25"/>
      <c r="U18" s="25"/>
      <c r="V18" s="25"/>
      <c r="W18" s="25"/>
      <c r="X18" s="51"/>
    </row>
    <row r="19" spans="1:24" x14ac:dyDescent="0.2">
      <c r="C19" s="50"/>
      <c r="D19" s="52" t="s">
        <v>282</v>
      </c>
      <c r="E19" s="26"/>
      <c r="F19" s="26"/>
      <c r="G19" s="26"/>
      <c r="H19" s="26"/>
      <c r="I19" s="26"/>
      <c r="J19" s="26"/>
      <c r="K19" s="59"/>
      <c r="L19" s="59"/>
      <c r="M19" s="59"/>
      <c r="N19" s="26"/>
      <c r="O19" s="25"/>
      <c r="P19" s="25"/>
      <c r="Q19" s="25"/>
      <c r="R19" s="25"/>
      <c r="S19" s="25"/>
      <c r="T19" s="25"/>
      <c r="U19" s="25"/>
      <c r="V19" s="25"/>
      <c r="W19" s="25"/>
      <c r="X19" s="51"/>
    </row>
    <row r="20" spans="1:24" x14ac:dyDescent="0.2">
      <c r="A20" t="s">
        <v>32</v>
      </c>
      <c r="C20" s="50"/>
      <c r="D20" s="45" t="s">
        <v>283</v>
      </c>
      <c r="E20" s="45"/>
      <c r="F20" s="45"/>
      <c r="G20" s="45"/>
      <c r="H20" s="45"/>
      <c r="I20" s="45"/>
      <c r="J20" s="45"/>
      <c r="K20" s="84">
        <v>1.8000000000000003</v>
      </c>
      <c r="L20" s="61">
        <v>1.63</v>
      </c>
      <c r="M20" s="62">
        <v>1.59</v>
      </c>
      <c r="N20" s="26"/>
      <c r="O20" s="25"/>
      <c r="P20" s="25"/>
      <c r="Q20" s="25"/>
      <c r="R20" s="25"/>
      <c r="S20" s="25"/>
      <c r="T20" s="25"/>
      <c r="U20" s="25"/>
      <c r="V20" s="25"/>
      <c r="W20" s="25"/>
      <c r="X20" s="51"/>
    </row>
    <row r="21" spans="1:24" x14ac:dyDescent="0.2">
      <c r="A21" t="s">
        <v>10</v>
      </c>
      <c r="C21" s="50"/>
      <c r="D21" s="63" t="s">
        <v>284</v>
      </c>
      <c r="E21" s="63"/>
      <c r="F21" s="63"/>
      <c r="G21" s="63"/>
      <c r="H21" s="63"/>
      <c r="I21" s="63"/>
      <c r="J21" s="63"/>
      <c r="K21" s="85">
        <v>0.27</v>
      </c>
      <c r="L21" s="64">
        <v>0.31</v>
      </c>
      <c r="M21" s="65">
        <v>0.35</v>
      </c>
      <c r="N21" s="26"/>
      <c r="O21" s="25"/>
      <c r="P21" s="25"/>
      <c r="Q21" s="25"/>
      <c r="R21" s="25"/>
      <c r="S21" s="25"/>
      <c r="T21" s="25"/>
      <c r="U21" s="25"/>
      <c r="V21" s="25"/>
      <c r="W21" s="25"/>
      <c r="X21" s="51"/>
    </row>
    <row r="22" spans="1:24" x14ac:dyDescent="0.2">
      <c r="A22" t="s">
        <v>578</v>
      </c>
      <c r="C22" s="50"/>
      <c r="D22" s="63" t="s">
        <v>285</v>
      </c>
      <c r="E22" s="63"/>
      <c r="F22" s="63"/>
      <c r="G22" s="63"/>
      <c r="H22" s="63"/>
      <c r="I22" s="63"/>
      <c r="J22" s="63"/>
      <c r="K22" s="85">
        <v>0.66</v>
      </c>
      <c r="L22" s="64">
        <v>0.77</v>
      </c>
      <c r="M22" s="65">
        <v>0.89</v>
      </c>
      <c r="N22" s="26"/>
      <c r="O22" s="25"/>
      <c r="P22" s="25"/>
      <c r="Q22" s="25"/>
      <c r="R22" s="25"/>
      <c r="S22" s="25"/>
      <c r="T22" s="25"/>
      <c r="U22" s="25"/>
      <c r="V22" s="25"/>
      <c r="W22" s="25"/>
      <c r="X22" s="51"/>
    </row>
    <row r="23" spans="1:24" x14ac:dyDescent="0.2">
      <c r="A23" t="s">
        <v>112</v>
      </c>
      <c r="C23" s="50"/>
      <c r="D23" s="63" t="s">
        <v>114</v>
      </c>
      <c r="E23" s="63"/>
      <c r="F23" s="63"/>
      <c r="G23" s="63"/>
      <c r="H23" s="63"/>
      <c r="I23" s="63"/>
      <c r="J23" s="63"/>
      <c r="K23" s="85">
        <v>64.849999999999994</v>
      </c>
      <c r="L23" s="64">
        <v>61.920000000000009</v>
      </c>
      <c r="M23" s="65">
        <v>66.260000000000005</v>
      </c>
      <c r="N23" s="26"/>
      <c r="O23" s="25"/>
      <c r="P23" s="25"/>
      <c r="Q23" s="25"/>
      <c r="R23" s="25"/>
      <c r="S23" s="25"/>
      <c r="T23" s="25"/>
      <c r="U23" s="25"/>
      <c r="V23" s="25"/>
      <c r="W23" s="25"/>
      <c r="X23" s="51"/>
    </row>
    <row r="24" spans="1:24" x14ac:dyDescent="0.2">
      <c r="A24" t="s">
        <v>29</v>
      </c>
      <c r="C24" s="50"/>
      <c r="D24" s="63" t="s">
        <v>286</v>
      </c>
      <c r="E24" s="63"/>
      <c r="F24" s="63"/>
      <c r="G24" s="63"/>
      <c r="H24" s="63"/>
      <c r="I24" s="63"/>
      <c r="J24" s="63"/>
      <c r="K24" s="85">
        <v>133.87</v>
      </c>
      <c r="L24" s="64">
        <v>107.42</v>
      </c>
      <c r="M24" s="65">
        <v>73.87</v>
      </c>
      <c r="N24" s="26"/>
      <c r="O24" s="25"/>
      <c r="P24" s="25"/>
      <c r="Q24" s="25"/>
      <c r="R24" s="25"/>
      <c r="S24" s="25"/>
      <c r="T24" s="25"/>
      <c r="U24" s="25"/>
      <c r="V24" s="25"/>
      <c r="W24" s="25"/>
      <c r="X24" s="51"/>
    </row>
    <row r="25" spans="1:24" x14ac:dyDescent="0.2">
      <c r="A25" t="s">
        <v>35</v>
      </c>
      <c r="C25" s="50"/>
      <c r="D25" s="38" t="s">
        <v>287</v>
      </c>
      <c r="E25" s="38"/>
      <c r="F25" s="38"/>
      <c r="G25" s="38"/>
      <c r="H25" s="38"/>
      <c r="I25" s="38"/>
      <c r="J25" s="38"/>
      <c r="K25" s="86">
        <v>7.97</v>
      </c>
      <c r="L25" s="66">
        <v>7.04</v>
      </c>
      <c r="M25" s="67">
        <v>4.87</v>
      </c>
      <c r="N25" s="26"/>
      <c r="O25" s="25"/>
      <c r="P25" s="25"/>
      <c r="Q25" s="25"/>
      <c r="R25" s="25"/>
      <c r="S25" s="25"/>
      <c r="T25" s="25"/>
      <c r="U25" s="25"/>
      <c r="V25" s="25"/>
      <c r="W25" s="25"/>
      <c r="X25" s="51"/>
    </row>
    <row r="26" spans="1:24" x14ac:dyDescent="0.2">
      <c r="C26" s="50"/>
      <c r="D26" s="26"/>
      <c r="E26" s="26"/>
      <c r="F26" s="26"/>
      <c r="G26" s="26"/>
      <c r="H26" s="26"/>
      <c r="I26" s="26"/>
      <c r="J26" s="26"/>
      <c r="K26" s="59"/>
      <c r="L26" s="59"/>
      <c r="M26" s="59"/>
      <c r="N26" s="26"/>
      <c r="O26" s="25"/>
      <c r="P26" s="25"/>
      <c r="Q26" s="25"/>
      <c r="R26" s="25"/>
      <c r="S26" s="25"/>
      <c r="T26" s="25"/>
      <c r="U26" s="25"/>
      <c r="V26" s="25"/>
      <c r="W26" s="25"/>
      <c r="X26" s="51"/>
    </row>
    <row r="27" spans="1:24" x14ac:dyDescent="0.2">
      <c r="C27" s="50"/>
      <c r="D27" s="52" t="s">
        <v>257</v>
      </c>
      <c r="E27" s="26"/>
      <c r="F27" s="26"/>
      <c r="G27" s="26"/>
      <c r="H27" s="26"/>
      <c r="I27" s="26"/>
      <c r="J27" s="26"/>
      <c r="K27" s="59"/>
      <c r="L27" s="59"/>
      <c r="M27" s="59"/>
      <c r="N27" s="26"/>
      <c r="O27" s="25"/>
      <c r="P27" s="25"/>
      <c r="Q27" s="25"/>
      <c r="R27" s="25"/>
      <c r="S27" s="25"/>
      <c r="T27" s="25"/>
      <c r="U27" s="25"/>
      <c r="V27" s="25"/>
      <c r="W27" s="25"/>
      <c r="X27" s="51"/>
    </row>
    <row r="28" spans="1:24" x14ac:dyDescent="0.2">
      <c r="A28" t="s">
        <v>582</v>
      </c>
      <c r="C28" s="50"/>
      <c r="D28" s="45" t="s">
        <v>288</v>
      </c>
      <c r="E28" s="45"/>
      <c r="F28" s="45"/>
      <c r="G28" s="45"/>
      <c r="H28" s="45"/>
      <c r="I28" s="45"/>
      <c r="J28" s="45"/>
      <c r="K28" s="84">
        <v>0</v>
      </c>
      <c r="L28" s="61">
        <v>0</v>
      </c>
      <c r="M28" s="62">
        <v>31.35</v>
      </c>
      <c r="N28" s="26"/>
      <c r="O28" s="25"/>
      <c r="P28" s="25"/>
      <c r="Q28" s="25"/>
      <c r="R28" s="25"/>
      <c r="S28" s="25"/>
      <c r="T28" s="25"/>
      <c r="U28" s="25"/>
      <c r="V28" s="25"/>
      <c r="W28" s="25"/>
      <c r="X28" s="51"/>
    </row>
    <row r="29" spans="1:24" x14ac:dyDescent="0.2">
      <c r="A29" t="s">
        <v>586</v>
      </c>
      <c r="C29" s="50"/>
      <c r="D29" s="45" t="s">
        <v>289</v>
      </c>
      <c r="E29" s="45"/>
      <c r="F29" s="45"/>
      <c r="G29" s="45"/>
      <c r="H29" s="45"/>
      <c r="I29" s="45"/>
      <c r="J29" s="45"/>
      <c r="K29" s="84">
        <v>35.880000000000003</v>
      </c>
      <c r="L29" s="61">
        <v>22.770000000000003</v>
      </c>
      <c r="M29" s="62">
        <v>6.24</v>
      </c>
      <c r="N29" s="26"/>
      <c r="O29" s="25"/>
      <c r="P29" s="25"/>
      <c r="Q29" s="25"/>
      <c r="R29" s="25"/>
      <c r="S29" s="25"/>
      <c r="T29" s="25"/>
      <c r="U29" s="25"/>
      <c r="V29" s="25"/>
      <c r="W29" s="25"/>
      <c r="X29" s="51"/>
    </row>
    <row r="30" spans="1:24" x14ac:dyDescent="0.2">
      <c r="A30" t="s">
        <v>588</v>
      </c>
      <c r="C30" s="50"/>
      <c r="D30" s="45" t="s">
        <v>290</v>
      </c>
      <c r="E30" s="45"/>
      <c r="F30" s="45"/>
      <c r="G30" s="45"/>
      <c r="H30" s="45"/>
      <c r="I30" s="45"/>
      <c r="J30" s="45"/>
      <c r="K30" s="84">
        <v>93.72</v>
      </c>
      <c r="L30" s="61">
        <v>23.8</v>
      </c>
      <c r="M30" s="62">
        <v>7.9200000000000008</v>
      </c>
      <c r="N30" s="26"/>
      <c r="O30" s="25"/>
      <c r="P30" s="25"/>
      <c r="Q30" s="25"/>
      <c r="R30" s="25"/>
      <c r="S30" s="25"/>
      <c r="T30" s="25"/>
      <c r="U30" s="25"/>
      <c r="V30" s="25"/>
      <c r="W30" s="25"/>
      <c r="X30" s="51"/>
    </row>
    <row r="31" spans="1:24" x14ac:dyDescent="0.2">
      <c r="A31" t="s">
        <v>120</v>
      </c>
      <c r="C31" s="50"/>
      <c r="D31" s="45" t="s">
        <v>291</v>
      </c>
      <c r="E31" s="45"/>
      <c r="F31" s="45"/>
      <c r="G31" s="45"/>
      <c r="H31" s="45"/>
      <c r="I31" s="45"/>
      <c r="J31" s="45"/>
      <c r="K31" s="84">
        <v>6.29</v>
      </c>
      <c r="L31" s="61">
        <v>7.7</v>
      </c>
      <c r="M31" s="62">
        <v>9.82</v>
      </c>
      <c r="N31" s="26"/>
      <c r="O31" s="25"/>
      <c r="P31" s="25"/>
      <c r="Q31" s="25"/>
      <c r="R31" s="25"/>
      <c r="S31" s="25"/>
      <c r="T31" s="25"/>
      <c r="U31" s="25"/>
      <c r="V31" s="25"/>
      <c r="W31" s="25"/>
      <c r="X31" s="51"/>
    </row>
    <row r="32" spans="1:24" x14ac:dyDescent="0.2">
      <c r="A32" t="s">
        <v>591</v>
      </c>
      <c r="C32" s="50"/>
      <c r="D32" s="45" t="s">
        <v>292</v>
      </c>
      <c r="E32" s="45"/>
      <c r="F32" s="45"/>
      <c r="G32" s="45"/>
      <c r="H32" s="45"/>
      <c r="I32" s="45"/>
      <c r="J32" s="45"/>
      <c r="K32" s="84">
        <v>6.29</v>
      </c>
      <c r="L32" s="61">
        <v>7.7</v>
      </c>
      <c r="M32" s="62">
        <v>5.66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51"/>
    </row>
    <row r="33" spans="1:24" x14ac:dyDescent="0.2">
      <c r="A33" t="s">
        <v>595</v>
      </c>
      <c r="C33" s="50"/>
      <c r="D33" s="45" t="s">
        <v>293</v>
      </c>
      <c r="E33" s="45"/>
      <c r="F33" s="45"/>
      <c r="G33" s="45"/>
      <c r="H33" s="45"/>
      <c r="I33" s="45"/>
      <c r="J33" s="45"/>
      <c r="K33" s="84">
        <v>93.77</v>
      </c>
      <c r="L33" s="61">
        <v>24.09</v>
      </c>
      <c r="M33" s="62">
        <v>7.16</v>
      </c>
      <c r="N33" s="26"/>
      <c r="O33" s="37"/>
      <c r="P33" s="38"/>
      <c r="Q33" s="38"/>
      <c r="R33" s="38"/>
      <c r="S33" s="38"/>
      <c r="T33" s="38"/>
      <c r="U33" s="38"/>
      <c r="V33" s="38"/>
      <c r="W33" s="39"/>
      <c r="X33" s="51"/>
    </row>
    <row r="34" spans="1:24" x14ac:dyDescent="0.2">
      <c r="A34" t="s">
        <v>1</v>
      </c>
      <c r="C34" s="50"/>
      <c r="D34" s="45" t="s">
        <v>3</v>
      </c>
      <c r="E34" s="45"/>
      <c r="F34" s="45"/>
      <c r="G34" s="45"/>
      <c r="H34" s="45"/>
      <c r="I34" s="45"/>
      <c r="J34" s="45"/>
      <c r="K34" s="84">
        <v>13.73</v>
      </c>
      <c r="L34" s="61">
        <v>14.97</v>
      </c>
      <c r="M34" s="62">
        <v>14.42</v>
      </c>
      <c r="N34" s="26"/>
      <c r="O34" s="40"/>
      <c r="P34" s="113" t="s">
        <v>605</v>
      </c>
      <c r="Q34" s="113"/>
      <c r="R34" s="114" t="s">
        <v>136</v>
      </c>
      <c r="S34" s="114" t="s">
        <v>135</v>
      </c>
      <c r="T34" s="114" t="s">
        <v>134</v>
      </c>
      <c r="U34" s="114" t="s">
        <v>133</v>
      </c>
      <c r="V34" s="114" t="s">
        <v>137</v>
      </c>
      <c r="W34" s="41"/>
      <c r="X34" s="51"/>
    </row>
    <row r="35" spans="1:24" x14ac:dyDescent="0.2">
      <c r="A35" t="s">
        <v>81</v>
      </c>
      <c r="C35" s="50"/>
      <c r="D35" s="45" t="s">
        <v>294</v>
      </c>
      <c r="E35" s="45"/>
      <c r="F35" s="45"/>
      <c r="G35" s="45"/>
      <c r="H35" s="45"/>
      <c r="I35" s="45"/>
      <c r="J35" s="45"/>
      <c r="K35" s="84">
        <v>13.73</v>
      </c>
      <c r="L35" s="61">
        <v>14.97</v>
      </c>
      <c r="M35" s="62">
        <v>14.49</v>
      </c>
      <c r="N35" s="26"/>
      <c r="O35" s="40"/>
      <c r="P35" s="68">
        <v>1</v>
      </c>
      <c r="Q35" s="29" t="s">
        <v>147</v>
      </c>
      <c r="R35" s="30">
        <v>7.1109999999999998</v>
      </c>
      <c r="S35" s="30">
        <v>6.7690000000000001</v>
      </c>
      <c r="T35" s="30">
        <v>5.6109</v>
      </c>
      <c r="U35" s="30">
        <v>5.4778000000000002</v>
      </c>
      <c r="V35" s="30">
        <v>5.8380000000000001</v>
      </c>
      <c r="W35" s="42"/>
      <c r="X35" s="51"/>
    </row>
    <row r="36" spans="1:24" x14ac:dyDescent="0.2">
      <c r="A36" t="s">
        <v>78</v>
      </c>
      <c r="C36" s="50"/>
      <c r="D36" s="45" t="s">
        <v>295</v>
      </c>
      <c r="E36" s="45"/>
      <c r="F36" s="45"/>
      <c r="G36" s="45"/>
      <c r="H36" s="45"/>
      <c r="I36" s="45"/>
      <c r="J36" s="45"/>
      <c r="K36" s="84">
        <v>14.99</v>
      </c>
      <c r="L36" s="61">
        <v>16.18</v>
      </c>
      <c r="M36" s="62">
        <v>15.64</v>
      </c>
      <c r="N36" s="26"/>
      <c r="O36" s="40"/>
      <c r="P36" s="69">
        <v>2</v>
      </c>
      <c r="Q36" s="31" t="s">
        <v>154</v>
      </c>
      <c r="R36" s="32">
        <v>4.8159000000000001</v>
      </c>
      <c r="S36" s="32">
        <v>4.8662000000000001</v>
      </c>
      <c r="T36" s="32">
        <v>5.2888000000000002</v>
      </c>
      <c r="U36" s="32">
        <v>5.1939000000000002</v>
      </c>
      <c r="V36" s="32">
        <v>4.9771999999999998</v>
      </c>
      <c r="W36" s="42"/>
      <c r="X36" s="51"/>
    </row>
    <row r="37" spans="1:24" x14ac:dyDescent="0.2">
      <c r="A37" t="s">
        <v>75</v>
      </c>
      <c r="C37" s="50"/>
      <c r="D37" s="38" t="s">
        <v>296</v>
      </c>
      <c r="E37" s="38"/>
      <c r="F37" s="38"/>
      <c r="G37" s="38"/>
      <c r="H37" s="38"/>
      <c r="I37" s="38"/>
      <c r="J37" s="38"/>
      <c r="K37" s="86">
        <v>12.32</v>
      </c>
      <c r="L37" s="66">
        <v>12.76</v>
      </c>
      <c r="M37" s="67">
        <v>10.210000000000001</v>
      </c>
      <c r="N37" s="26"/>
      <c r="O37" s="40"/>
      <c r="P37" s="69">
        <v>3</v>
      </c>
      <c r="Q37" s="31" t="s">
        <v>144</v>
      </c>
      <c r="R37" s="32">
        <v>4.5629</v>
      </c>
      <c r="S37" s="32">
        <v>4.7882999999999996</v>
      </c>
      <c r="T37" s="32">
        <v>4.5260999999999996</v>
      </c>
      <c r="U37" s="32">
        <v>4.4725000000000001</v>
      </c>
      <c r="V37" s="32">
        <v>4.6670999999999996</v>
      </c>
      <c r="W37" s="42"/>
      <c r="X37" s="51"/>
    </row>
    <row r="38" spans="1:24" x14ac:dyDescent="0.2">
      <c r="C38" s="50"/>
      <c r="D38" s="26"/>
      <c r="E38" s="26"/>
      <c r="F38" s="26"/>
      <c r="G38" s="26"/>
      <c r="H38" s="26"/>
      <c r="I38" s="26"/>
      <c r="J38" s="26"/>
      <c r="K38" s="59"/>
      <c r="L38" s="59"/>
      <c r="M38" s="59"/>
      <c r="N38" s="26"/>
      <c r="O38" s="40"/>
      <c r="P38" s="69">
        <v>4</v>
      </c>
      <c r="Q38" s="31" t="s">
        <v>145</v>
      </c>
      <c r="R38" s="32">
        <v>4.8087999999999997</v>
      </c>
      <c r="S38" s="32">
        <v>4.6553000000000004</v>
      </c>
      <c r="T38" s="32">
        <v>4.6044</v>
      </c>
      <c r="U38" s="32">
        <v>4.5891999999999999</v>
      </c>
      <c r="V38" s="32">
        <v>4.4987000000000004</v>
      </c>
      <c r="W38" s="42"/>
      <c r="X38" s="51"/>
    </row>
    <row r="39" spans="1:24" x14ac:dyDescent="0.2">
      <c r="C39" s="50"/>
      <c r="D39" s="26"/>
      <c r="E39" s="26"/>
      <c r="F39" s="26"/>
      <c r="G39" s="26"/>
      <c r="H39" s="26"/>
      <c r="I39" s="26"/>
      <c r="J39" s="26"/>
      <c r="K39" s="59"/>
      <c r="L39" s="59"/>
      <c r="M39" s="59"/>
      <c r="N39" s="26"/>
      <c r="O39" s="40"/>
      <c r="P39" s="70">
        <v>5</v>
      </c>
      <c r="Q39" s="27" t="s">
        <v>140</v>
      </c>
      <c r="R39" s="28">
        <v>4.3281000000000001</v>
      </c>
      <c r="S39" s="28">
        <v>4.1772999999999998</v>
      </c>
      <c r="T39" s="28">
        <v>4.2803000000000004</v>
      </c>
      <c r="U39" s="28">
        <v>4.3971</v>
      </c>
      <c r="V39" s="28">
        <v>4.4927000000000001</v>
      </c>
      <c r="W39" s="42"/>
      <c r="X39" s="51"/>
    </row>
    <row r="40" spans="1:24" x14ac:dyDescent="0.2">
      <c r="C40" s="50"/>
      <c r="D40" s="26"/>
      <c r="E40" s="26"/>
      <c r="F40" s="26"/>
      <c r="G40" s="26"/>
      <c r="H40" s="26"/>
      <c r="I40" s="26"/>
      <c r="J40" s="26"/>
      <c r="K40" s="59"/>
      <c r="L40" s="59"/>
      <c r="M40" s="59"/>
      <c r="N40" s="26"/>
      <c r="O40" s="40"/>
      <c r="P40" s="69">
        <v>6</v>
      </c>
      <c r="Q40" s="31" t="s">
        <v>143</v>
      </c>
      <c r="R40" s="32">
        <v>3.7555999999999998</v>
      </c>
      <c r="S40" s="32">
        <v>5.0716000000000001</v>
      </c>
      <c r="T40" s="32">
        <v>4.9839000000000002</v>
      </c>
      <c r="U40" s="32">
        <v>4.7408999999999999</v>
      </c>
      <c r="V40" s="32">
        <v>4.3888999999999996</v>
      </c>
      <c r="W40" s="42"/>
      <c r="X40" s="51"/>
    </row>
    <row r="41" spans="1:24" x14ac:dyDescent="0.2">
      <c r="C41" s="50"/>
      <c r="D41" s="26"/>
      <c r="E41" s="26"/>
      <c r="F41" s="26"/>
      <c r="G41" s="26"/>
      <c r="H41" s="26"/>
      <c r="I41" s="26"/>
      <c r="J41" s="26"/>
      <c r="K41" s="59"/>
      <c r="L41" s="59"/>
      <c r="M41" s="59"/>
      <c r="N41" s="26"/>
      <c r="O41" s="40"/>
      <c r="P41" s="69">
        <v>7</v>
      </c>
      <c r="Q41" s="31" t="s">
        <v>149</v>
      </c>
      <c r="R41" s="32">
        <v>5.3956999999999997</v>
      </c>
      <c r="S41" s="32">
        <v>4.6101000000000001</v>
      </c>
      <c r="T41" s="32">
        <v>4.3684000000000003</v>
      </c>
      <c r="U41" s="32">
        <v>4.3150000000000004</v>
      </c>
      <c r="V41" s="32">
        <v>4.3592000000000004</v>
      </c>
      <c r="W41" s="42"/>
      <c r="X41" s="51"/>
    </row>
    <row r="42" spans="1:24" x14ac:dyDescent="0.2">
      <c r="C42" s="50"/>
      <c r="D42" s="26"/>
      <c r="E42" s="26"/>
      <c r="F42" s="26"/>
      <c r="G42" s="26"/>
      <c r="H42" s="26"/>
      <c r="I42" s="26"/>
      <c r="J42" s="26"/>
      <c r="K42" s="59"/>
      <c r="L42" s="59"/>
      <c r="M42" s="59"/>
      <c r="N42" s="26"/>
      <c r="O42" s="40"/>
      <c r="P42" s="69">
        <v>8</v>
      </c>
      <c r="Q42" s="31" t="s">
        <v>146</v>
      </c>
      <c r="R42" s="32">
        <v>4.2361000000000004</v>
      </c>
      <c r="S42" s="32">
        <v>4.2182000000000004</v>
      </c>
      <c r="T42" s="32">
        <v>4.4678000000000004</v>
      </c>
      <c r="U42" s="32">
        <v>4.5965999999999996</v>
      </c>
      <c r="V42" s="32">
        <v>4.1595000000000004</v>
      </c>
      <c r="W42" s="42"/>
      <c r="X42" s="51"/>
    </row>
    <row r="43" spans="1:24" x14ac:dyDescent="0.2">
      <c r="C43" s="50"/>
      <c r="D43" s="26"/>
      <c r="E43" s="26"/>
      <c r="F43" s="26"/>
      <c r="G43" s="26"/>
      <c r="H43" s="26"/>
      <c r="I43" s="26"/>
      <c r="J43" s="26"/>
      <c r="K43" s="59"/>
      <c r="L43" s="59"/>
      <c r="M43" s="59"/>
      <c r="N43" s="26"/>
      <c r="O43" s="40"/>
      <c r="P43" s="69">
        <v>9</v>
      </c>
      <c r="Q43" s="31" t="s">
        <v>148</v>
      </c>
      <c r="R43" s="32">
        <v>4.5735000000000001</v>
      </c>
      <c r="S43" s="32">
        <v>4.8749000000000002</v>
      </c>
      <c r="T43" s="32">
        <v>4.0511999999999997</v>
      </c>
      <c r="U43" s="32">
        <v>4.0297999999999998</v>
      </c>
      <c r="V43" s="32">
        <v>3.8973</v>
      </c>
      <c r="W43" s="42"/>
      <c r="X43" s="51"/>
    </row>
    <row r="44" spans="1:24" x14ac:dyDescent="0.2">
      <c r="C44" s="50"/>
      <c r="D44" s="26"/>
      <c r="E44" s="26"/>
      <c r="F44" s="26"/>
      <c r="G44" s="26"/>
      <c r="H44" s="26"/>
      <c r="I44" s="26"/>
      <c r="J44" s="26"/>
      <c r="K44" s="59"/>
      <c r="L44" s="59"/>
      <c r="M44" s="59"/>
      <c r="N44" s="26"/>
      <c r="O44" s="40"/>
      <c r="P44" s="69">
        <v>10</v>
      </c>
      <c r="Q44" s="31" t="s">
        <v>151</v>
      </c>
      <c r="R44" s="32">
        <v>4.2510000000000003</v>
      </c>
      <c r="S44" s="32">
        <v>3.8022999999999998</v>
      </c>
      <c r="T44" s="32">
        <v>3.7961999999999998</v>
      </c>
      <c r="U44" s="32">
        <v>3.9222000000000001</v>
      </c>
      <c r="V44" s="32">
        <v>3.8025000000000002</v>
      </c>
      <c r="W44" s="43"/>
      <c r="X44" s="51"/>
    </row>
    <row r="45" spans="1:24" x14ac:dyDescent="0.2">
      <c r="C45" s="50"/>
      <c r="D45" s="26"/>
      <c r="E45" s="26"/>
      <c r="F45" s="26"/>
      <c r="G45" s="26"/>
      <c r="H45" s="26"/>
      <c r="I45" s="26"/>
      <c r="J45" s="26"/>
      <c r="K45" s="59"/>
      <c r="L45" s="59"/>
      <c r="M45" s="59"/>
      <c r="N45" s="26"/>
      <c r="O45" s="40"/>
      <c r="P45" s="69">
        <v>11</v>
      </c>
      <c r="Q45" s="31" t="s">
        <v>150</v>
      </c>
      <c r="R45" s="32">
        <v>4.3666</v>
      </c>
      <c r="S45" s="32">
        <v>3.9020000000000001</v>
      </c>
      <c r="T45" s="32">
        <v>3.9582999999999999</v>
      </c>
      <c r="U45" s="32">
        <v>3.8403</v>
      </c>
      <c r="V45" s="32">
        <v>3.6621999999999999</v>
      </c>
      <c r="W45" s="42"/>
      <c r="X45" s="51"/>
    </row>
    <row r="46" spans="1:24" x14ac:dyDescent="0.2">
      <c r="C46" s="50"/>
      <c r="D46" s="26"/>
      <c r="E46" s="26"/>
      <c r="F46" s="26"/>
      <c r="G46" s="26"/>
      <c r="H46" s="26"/>
      <c r="I46" s="26"/>
      <c r="J46" s="26"/>
      <c r="K46" s="59"/>
      <c r="L46" s="59"/>
      <c r="M46" s="59"/>
      <c r="N46" s="26"/>
      <c r="O46" s="40"/>
      <c r="P46" s="69">
        <v>12</v>
      </c>
      <c r="Q46" s="31" t="s">
        <v>153</v>
      </c>
      <c r="R46" s="32">
        <v>3.4178000000000002</v>
      </c>
      <c r="S46" s="32">
        <v>3.2913000000000001</v>
      </c>
      <c r="T46" s="32">
        <v>3.3184</v>
      </c>
      <c r="U46" s="32">
        <v>3.3730000000000002</v>
      </c>
      <c r="V46" s="32">
        <v>3.5914000000000001</v>
      </c>
      <c r="W46" s="42"/>
      <c r="X46" s="51"/>
    </row>
    <row r="47" spans="1:24" x14ac:dyDescent="0.2">
      <c r="C47" s="50"/>
      <c r="D47" s="26"/>
      <c r="E47" s="26"/>
      <c r="F47" s="26"/>
      <c r="G47" s="26"/>
      <c r="H47" s="26"/>
      <c r="I47" s="26"/>
      <c r="J47" s="26"/>
      <c r="K47" s="59"/>
      <c r="L47" s="59"/>
      <c r="M47" s="59"/>
      <c r="N47" s="26"/>
      <c r="O47" s="40"/>
      <c r="P47" s="69">
        <v>13</v>
      </c>
      <c r="Q47" s="31" t="s">
        <v>152</v>
      </c>
      <c r="R47" s="32">
        <v>3.9214000000000002</v>
      </c>
      <c r="S47" s="32">
        <v>3.5569000000000002</v>
      </c>
      <c r="T47" s="32">
        <v>3.0082</v>
      </c>
      <c r="U47" s="32">
        <v>3.4994999999999998</v>
      </c>
      <c r="V47" s="32">
        <v>2.9300999999999999</v>
      </c>
      <c r="W47" s="42"/>
      <c r="X47" s="51"/>
    </row>
    <row r="48" spans="1:24" x14ac:dyDescent="0.2">
      <c r="C48" s="50"/>
      <c r="D48" s="26"/>
      <c r="E48" s="26"/>
      <c r="F48" s="26"/>
      <c r="G48" s="26"/>
      <c r="H48" s="26"/>
      <c r="I48" s="26"/>
      <c r="J48" s="26"/>
      <c r="K48" s="59"/>
      <c r="L48" s="59"/>
      <c r="M48" s="59"/>
      <c r="N48" s="26"/>
      <c r="O48" s="40"/>
      <c r="P48" s="69" t="s">
        <v>155</v>
      </c>
      <c r="Q48" s="31" t="s">
        <v>155</v>
      </c>
      <c r="R48" s="32" t="s">
        <v>155</v>
      </c>
      <c r="S48" s="32" t="s">
        <v>155</v>
      </c>
      <c r="T48" s="32" t="s">
        <v>155</v>
      </c>
      <c r="U48" s="32" t="s">
        <v>155</v>
      </c>
      <c r="V48" s="32" t="s">
        <v>155</v>
      </c>
      <c r="W48" s="42"/>
      <c r="X48" s="51"/>
    </row>
    <row r="49" spans="3:24" x14ac:dyDescent="0.2">
      <c r="C49" s="50"/>
      <c r="D49" s="26"/>
      <c r="E49" s="26"/>
      <c r="F49" s="26"/>
      <c r="G49" s="26"/>
      <c r="H49" s="26"/>
      <c r="I49" s="26"/>
      <c r="J49" s="26"/>
      <c r="K49" s="59"/>
      <c r="L49" s="59"/>
      <c r="M49" s="59"/>
      <c r="N49" s="26"/>
      <c r="O49" s="40"/>
      <c r="P49" s="69" t="s">
        <v>155</v>
      </c>
      <c r="Q49" s="31" t="s">
        <v>155</v>
      </c>
      <c r="R49" s="32" t="s">
        <v>155</v>
      </c>
      <c r="S49" s="32" t="s">
        <v>155</v>
      </c>
      <c r="T49" s="32" t="s">
        <v>155</v>
      </c>
      <c r="U49" s="32" t="s">
        <v>155</v>
      </c>
      <c r="V49" s="32" t="s">
        <v>155</v>
      </c>
      <c r="W49" s="42"/>
      <c r="X49" s="51"/>
    </row>
    <row r="50" spans="3:24" x14ac:dyDescent="0.2">
      <c r="C50" s="50"/>
      <c r="D50" s="26"/>
      <c r="E50" s="26"/>
      <c r="F50" s="26"/>
      <c r="G50" s="26"/>
      <c r="H50" s="26"/>
      <c r="I50" s="26"/>
      <c r="J50" s="26"/>
      <c r="K50" s="59"/>
      <c r="L50" s="59"/>
      <c r="M50" s="59"/>
      <c r="N50" s="26"/>
      <c r="O50" s="40"/>
      <c r="P50" s="69" t="s">
        <v>155</v>
      </c>
      <c r="Q50" s="31" t="s">
        <v>155</v>
      </c>
      <c r="R50" s="32" t="s">
        <v>155</v>
      </c>
      <c r="S50" s="32" t="s">
        <v>155</v>
      </c>
      <c r="T50" s="32" t="s">
        <v>155</v>
      </c>
      <c r="U50" s="32" t="s">
        <v>155</v>
      </c>
      <c r="V50" s="32" t="s">
        <v>155</v>
      </c>
      <c r="W50" s="42"/>
      <c r="X50" s="51"/>
    </row>
    <row r="51" spans="3:24" x14ac:dyDescent="0.2">
      <c r="C51" s="50"/>
      <c r="D51" s="26"/>
      <c r="E51" s="26"/>
      <c r="F51" s="26"/>
      <c r="G51" s="26"/>
      <c r="H51" s="26"/>
      <c r="I51" s="26"/>
      <c r="J51" s="26"/>
      <c r="K51" s="59"/>
      <c r="L51" s="59"/>
      <c r="M51" s="59"/>
      <c r="N51" s="26"/>
      <c r="O51" s="40"/>
      <c r="P51" s="69" t="s">
        <v>155</v>
      </c>
      <c r="Q51" s="31" t="s">
        <v>155</v>
      </c>
      <c r="R51" s="32" t="s">
        <v>155</v>
      </c>
      <c r="S51" s="32" t="s">
        <v>155</v>
      </c>
      <c r="T51" s="32" t="s">
        <v>155</v>
      </c>
      <c r="U51" s="32" t="s">
        <v>155</v>
      </c>
      <c r="V51" s="32" t="s">
        <v>155</v>
      </c>
      <c r="W51" s="42"/>
      <c r="X51" s="51"/>
    </row>
    <row r="52" spans="3:24" x14ac:dyDescent="0.2">
      <c r="C52" s="50"/>
      <c r="D52" s="26"/>
      <c r="E52" s="26"/>
      <c r="F52" s="26"/>
      <c r="G52" s="26"/>
      <c r="H52" s="26"/>
      <c r="I52" s="26"/>
      <c r="J52" s="26"/>
      <c r="K52" s="59"/>
      <c r="L52" s="59"/>
      <c r="M52" s="59"/>
      <c r="N52" s="26"/>
      <c r="O52" s="40"/>
      <c r="P52" s="69" t="s">
        <v>155</v>
      </c>
      <c r="Q52" s="31" t="s">
        <v>155</v>
      </c>
      <c r="R52" s="32" t="s">
        <v>155</v>
      </c>
      <c r="S52" s="32" t="s">
        <v>155</v>
      </c>
      <c r="T52" s="32" t="s">
        <v>155</v>
      </c>
      <c r="U52" s="32" t="s">
        <v>155</v>
      </c>
      <c r="V52" s="32" t="s">
        <v>155</v>
      </c>
      <c r="W52" s="42"/>
      <c r="X52" s="51"/>
    </row>
    <row r="53" spans="3:24" x14ac:dyDescent="0.2">
      <c r="C53" s="50"/>
      <c r="D53" s="26"/>
      <c r="E53" s="26"/>
      <c r="F53" s="26"/>
      <c r="G53" s="26"/>
      <c r="H53" s="26"/>
      <c r="I53" s="26"/>
      <c r="J53" s="26"/>
      <c r="K53" s="59"/>
      <c r="L53" s="59"/>
      <c r="M53" s="59"/>
      <c r="N53" s="26"/>
      <c r="O53" s="40"/>
      <c r="P53" s="69" t="s">
        <v>155</v>
      </c>
      <c r="Q53" s="31" t="s">
        <v>155</v>
      </c>
      <c r="R53" s="32" t="s">
        <v>155</v>
      </c>
      <c r="S53" s="32" t="s">
        <v>155</v>
      </c>
      <c r="T53" s="32" t="s">
        <v>155</v>
      </c>
      <c r="U53" s="32" t="s">
        <v>155</v>
      </c>
      <c r="V53" s="32" t="s">
        <v>155</v>
      </c>
      <c r="W53" s="42"/>
      <c r="X53" s="51"/>
    </row>
    <row r="54" spans="3:24" x14ac:dyDescent="0.2">
      <c r="C54" s="50"/>
      <c r="D54" s="26"/>
      <c r="E54" s="26"/>
      <c r="F54" s="26"/>
      <c r="G54" s="26"/>
      <c r="H54" s="26"/>
      <c r="I54" s="26"/>
      <c r="J54" s="26"/>
      <c r="K54" s="59"/>
      <c r="L54" s="59"/>
      <c r="M54" s="59"/>
      <c r="N54" s="26"/>
      <c r="O54" s="40"/>
      <c r="P54" s="71" t="s">
        <v>155</v>
      </c>
      <c r="Q54" s="33" t="s">
        <v>155</v>
      </c>
      <c r="R54" s="34" t="s">
        <v>155</v>
      </c>
      <c r="S54" s="34" t="s">
        <v>155</v>
      </c>
      <c r="T54" s="34" t="s">
        <v>155</v>
      </c>
      <c r="U54" s="34" t="s">
        <v>155</v>
      </c>
      <c r="V54" s="34" t="s">
        <v>155</v>
      </c>
      <c r="W54" s="42"/>
      <c r="X54" s="51"/>
    </row>
    <row r="55" spans="3:24" ht="12" customHeight="1" x14ac:dyDescent="0.35">
      <c r="C55" s="50"/>
      <c r="D55" s="26"/>
      <c r="E55" s="26"/>
      <c r="F55" s="26"/>
      <c r="G55" s="26"/>
      <c r="H55" s="26"/>
      <c r="I55" s="26"/>
      <c r="J55" s="26"/>
      <c r="K55" s="59"/>
      <c r="L55" s="59"/>
      <c r="M55" s="59"/>
      <c r="N55" s="26"/>
      <c r="O55" s="40"/>
      <c r="P55" s="72" t="s">
        <v>157</v>
      </c>
      <c r="Q55" s="35" t="s">
        <v>156</v>
      </c>
      <c r="R55" s="36">
        <v>4.58</v>
      </c>
      <c r="S55" s="36">
        <v>4.51</v>
      </c>
      <c r="T55" s="36">
        <v>4.33</v>
      </c>
      <c r="U55" s="36">
        <v>4.34</v>
      </c>
      <c r="V55" s="36">
        <v>4.25</v>
      </c>
      <c r="W55" s="41"/>
      <c r="X55" s="51"/>
    </row>
    <row r="56" spans="3:24" ht="12" customHeight="1" x14ac:dyDescent="0.2">
      <c r="C56" s="50"/>
      <c r="D56" s="26"/>
      <c r="E56" s="26"/>
      <c r="F56" s="26"/>
      <c r="G56" s="26"/>
      <c r="H56" s="26"/>
      <c r="I56" s="26"/>
      <c r="J56" s="26"/>
      <c r="K56" s="59"/>
      <c r="L56" s="59"/>
      <c r="M56" s="59"/>
      <c r="N56" s="26"/>
      <c r="O56" s="40"/>
      <c r="P56" s="110" t="s">
        <v>157</v>
      </c>
      <c r="Q56" s="111" t="s">
        <v>141</v>
      </c>
      <c r="R56" s="112">
        <v>4.5</v>
      </c>
      <c r="S56" s="112">
        <v>4.2300000000000004</v>
      </c>
      <c r="T56" s="112">
        <v>4</v>
      </c>
      <c r="U56" s="112">
        <v>3.97</v>
      </c>
      <c r="V56" s="112">
        <v>3.89</v>
      </c>
      <c r="W56" s="43"/>
      <c r="X56" s="51"/>
    </row>
    <row r="57" spans="3:24" x14ac:dyDescent="0.2">
      <c r="C57" s="50"/>
      <c r="D57" s="26"/>
      <c r="E57" s="26"/>
      <c r="F57" s="26"/>
      <c r="G57" s="26"/>
      <c r="H57" s="26"/>
      <c r="I57" s="26"/>
      <c r="J57" s="26"/>
      <c r="K57" s="59"/>
      <c r="L57" s="59"/>
      <c r="M57" s="59"/>
      <c r="N57" s="26"/>
      <c r="O57" s="44"/>
      <c r="P57" s="45"/>
      <c r="Q57" s="45"/>
      <c r="R57" s="45"/>
      <c r="S57" s="45"/>
      <c r="T57" s="45"/>
      <c r="U57" s="45"/>
      <c r="V57" s="45"/>
      <c r="W57" s="46"/>
      <c r="X57" s="51"/>
    </row>
    <row r="58" spans="3:24" x14ac:dyDescent="0.2">
      <c r="C58" s="50"/>
      <c r="D58" s="26"/>
      <c r="E58" s="26"/>
      <c r="F58" s="26"/>
      <c r="G58" s="26"/>
      <c r="H58" s="26"/>
      <c r="I58" s="26"/>
      <c r="J58" s="26"/>
      <c r="K58" s="59"/>
      <c r="L58" s="59"/>
      <c r="M58" s="59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51"/>
    </row>
    <row r="59" spans="3:24" x14ac:dyDescent="0.2">
      <c r="C59" s="53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5"/>
    </row>
  </sheetData>
  <mergeCells count="2">
    <mergeCell ref="D3:M5"/>
    <mergeCell ref="L6:M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PROFILE</vt:lpstr>
      <vt:lpstr>CREDIT</vt:lpstr>
      <vt:lpstr>IRR</vt:lpstr>
      <vt:lpstr>LIQ-PRICE</vt:lpstr>
      <vt:lpstr>STRATEGIC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Castellon</dc:creator>
  <cp:lastModifiedBy>Frank Castellon</cp:lastModifiedBy>
  <dcterms:created xsi:type="dcterms:W3CDTF">2015-10-05T15:20:59Z</dcterms:created>
  <dcterms:modified xsi:type="dcterms:W3CDTF">2015-10-06T22:52:33Z</dcterms:modified>
</cp:coreProperties>
</file>