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87103A6A-861E-45DD-9864-0DBFF1F8597D}" xr6:coauthVersionLast="47" xr6:coauthVersionMax="47" xr10:uidLastSave="{00000000-0000-0000-0000-000000000000}"/>
  <bookViews>
    <workbookView xWindow="240" yWindow="105" windowWidth="14805" windowHeight="8010" firstSheet="4" activeTab="2" xr2:uid="{00000000-000D-0000-FFFF-FFFF00000000}"/>
  </bookViews>
  <sheets>
    <sheet name="ReLU" sheetId="1" r:id="rId1"/>
    <sheet name="Leaky ReLU" sheetId="7" r:id="rId2"/>
    <sheet name="Softplus" sheetId="3" r:id="rId3"/>
    <sheet name="Tanh " sheetId="6" r:id="rId4"/>
    <sheet name="Sigmoid Function" sheetId="4" r:id="rId5"/>
    <sheet name="ArgMax" sheetId="2" r:id="rId6"/>
    <sheet name="SoftMax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2" i="5"/>
  <c r="B2" i="2" a="1"/>
  <c r="B2" i="2"/>
  <c r="C2" i="2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2" i="1"/>
  <c r="B3" i="5" l="1"/>
  <c r="B4" i="5"/>
  <c r="B5" i="5"/>
  <c r="B6" i="5"/>
  <c r="B7" i="5"/>
  <c r="B8" i="5"/>
  <c r="B9" i="5"/>
  <c r="B10" i="5"/>
  <c r="B11" i="5"/>
  <c r="C3" i="2"/>
  <c r="C4" i="2"/>
  <c r="C5" i="2"/>
  <c r="C6" i="2"/>
  <c r="C7" i="2"/>
  <c r="C8" i="2"/>
  <c r="C9" i="2"/>
  <c r="C10" i="2"/>
  <c r="C11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C3" i="5" l="1"/>
  <c r="D3" i="5" s="1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2" i="5"/>
  <c r="D2" i="5" s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<sst xmlns="http://schemas.openxmlformats.org/spreadsheetml/2006/main" count="29" uniqueCount="23">
  <si>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X</t>
  </si>
  <si>
    <t>Y (ReLU)</t>
  </si>
  <si>
    <t>Y (Leaky ReLU)</t>
  </si>
  <si>
    <t>0.01</t>
  </si>
  <si>
    <t>Y (Softplus)</t>
  </si>
  <si>
    <t>Y (Tanh X)</t>
  </si>
  <si>
    <t>Y (Sigmoid)</t>
  </si>
  <si>
    <t>Y</t>
  </si>
  <si>
    <t>Values</t>
  </si>
  <si>
    <t>Probas</t>
  </si>
  <si>
    <t>Argmax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</si>
  <si>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</si>
  <si>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</si>
  <si>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</si>
  <si>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</si>
  <si>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</si>
  <si>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</si>
  <si>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</si>
  <si>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</si>
  <si>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</si>
  <si>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</si>
  <si>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SoftMax(Nr)</t>
  </si>
  <si>
    <t>Softmax (Dr)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</si>
</sst>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0" xfId="0" applyNumberFormat="1"/>
    <xf numFmtId="0" fontId="0" fillId="0" borderId="8" xfId="0" applyBorder="1"/>
  </cellXfs>
  <cellStyles count="1">
    <cellStyle name="Normal" xfId="0" builtinId="0"/>
  </cellStyles>
  <dxfs count="30">
    <dxf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ReLU!$B$1</c:f>
              <c:strCache>
                <c:ptCount val="1"/>
                <c:pt idx="0">
                  <c:v>Y (ReLU)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ReLU!$A$2:$A$101</c:f>
              <c:numCache>
                <c:formatCode>General</c:formatCode>
                <c:ptCount val="100"/>
                <c:pt idx="0">
                  <c:v>3</c:v>
                </c:pt>
                <c:pt idx="1">
                  <c:v>-2</c:v>
                </c:pt>
                <c:pt idx="2">
                  <c:v>3</c:v>
                </c:pt>
                <c:pt idx="3">
                  <c:v>-5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-10</c:v>
                </c:pt>
                <c:pt idx="9">
                  <c:v>10</c:v>
                </c:pt>
                <c:pt idx="10">
                  <c:v>-9</c:v>
                </c:pt>
                <c:pt idx="11">
                  <c:v>1</c:v>
                </c:pt>
                <c:pt idx="12">
                  <c:v>-6</c:v>
                </c:pt>
                <c:pt idx="13">
                  <c:v>3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-9</c:v>
                </c:pt>
                <c:pt idx="18">
                  <c:v>-9</c:v>
                </c:pt>
                <c:pt idx="19">
                  <c:v>6</c:v>
                </c:pt>
                <c:pt idx="20">
                  <c:v>-7</c:v>
                </c:pt>
                <c:pt idx="21">
                  <c:v>2</c:v>
                </c:pt>
                <c:pt idx="22">
                  <c:v>9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-3</c:v>
                </c:pt>
                <c:pt idx="27">
                  <c:v>-5</c:v>
                </c:pt>
                <c:pt idx="28">
                  <c:v>-9</c:v>
                </c:pt>
                <c:pt idx="29">
                  <c:v>-6</c:v>
                </c:pt>
                <c:pt idx="30">
                  <c:v>-2</c:v>
                </c:pt>
                <c:pt idx="31">
                  <c:v>9</c:v>
                </c:pt>
                <c:pt idx="32">
                  <c:v>1</c:v>
                </c:pt>
                <c:pt idx="33">
                  <c:v>-7</c:v>
                </c:pt>
                <c:pt idx="34">
                  <c:v>-7</c:v>
                </c:pt>
                <c:pt idx="35">
                  <c:v>5</c:v>
                </c:pt>
                <c:pt idx="36">
                  <c:v>1</c:v>
                </c:pt>
                <c:pt idx="37">
                  <c:v>-3</c:v>
                </c:pt>
                <c:pt idx="38">
                  <c:v>5</c:v>
                </c:pt>
                <c:pt idx="39">
                  <c:v>9</c:v>
                </c:pt>
                <c:pt idx="40">
                  <c:v>8</c:v>
                </c:pt>
                <c:pt idx="41">
                  <c:v>-7</c:v>
                </c:pt>
                <c:pt idx="42">
                  <c:v>-9</c:v>
                </c:pt>
                <c:pt idx="43">
                  <c:v>-3</c:v>
                </c:pt>
                <c:pt idx="44">
                  <c:v>-3</c:v>
                </c:pt>
                <c:pt idx="45">
                  <c:v>-5</c:v>
                </c:pt>
                <c:pt idx="46">
                  <c:v>-7</c:v>
                </c:pt>
                <c:pt idx="47">
                  <c:v>9</c:v>
                </c:pt>
                <c:pt idx="48">
                  <c:v>-1</c:v>
                </c:pt>
                <c:pt idx="49">
                  <c:v>3</c:v>
                </c:pt>
                <c:pt idx="50">
                  <c:v>-9</c:v>
                </c:pt>
                <c:pt idx="51">
                  <c:v>-7</c:v>
                </c:pt>
                <c:pt idx="52">
                  <c:v>-2</c:v>
                </c:pt>
                <c:pt idx="53">
                  <c:v>-7</c:v>
                </c:pt>
                <c:pt idx="54">
                  <c:v>0</c:v>
                </c:pt>
                <c:pt idx="55">
                  <c:v>-3</c:v>
                </c:pt>
                <c:pt idx="56">
                  <c:v>10</c:v>
                </c:pt>
                <c:pt idx="57">
                  <c:v>9</c:v>
                </c:pt>
                <c:pt idx="58">
                  <c:v>-8</c:v>
                </c:pt>
                <c:pt idx="59">
                  <c:v>6</c:v>
                </c:pt>
                <c:pt idx="60">
                  <c:v>3</c:v>
                </c:pt>
                <c:pt idx="61">
                  <c:v>5</c:v>
                </c:pt>
                <c:pt idx="62">
                  <c:v>-2</c:v>
                </c:pt>
                <c:pt idx="63">
                  <c:v>6</c:v>
                </c:pt>
                <c:pt idx="64">
                  <c:v>-10</c:v>
                </c:pt>
                <c:pt idx="65">
                  <c:v>2</c:v>
                </c:pt>
                <c:pt idx="66">
                  <c:v>7</c:v>
                </c:pt>
                <c:pt idx="67">
                  <c:v>-3</c:v>
                </c:pt>
                <c:pt idx="68">
                  <c:v>4</c:v>
                </c:pt>
                <c:pt idx="69">
                  <c:v>-7</c:v>
                </c:pt>
                <c:pt idx="70">
                  <c:v>3</c:v>
                </c:pt>
                <c:pt idx="71">
                  <c:v>7</c:v>
                </c:pt>
                <c:pt idx="72">
                  <c:v>2</c:v>
                </c:pt>
                <c:pt idx="73">
                  <c:v>-4</c:v>
                </c:pt>
                <c:pt idx="74">
                  <c:v>8</c:v>
                </c:pt>
                <c:pt idx="75">
                  <c:v>5</c:v>
                </c:pt>
                <c:pt idx="76">
                  <c:v>-5</c:v>
                </c:pt>
                <c:pt idx="77">
                  <c:v>0</c:v>
                </c:pt>
                <c:pt idx="78">
                  <c:v>10</c:v>
                </c:pt>
                <c:pt idx="79">
                  <c:v>8</c:v>
                </c:pt>
                <c:pt idx="80">
                  <c:v>-3</c:v>
                </c:pt>
                <c:pt idx="81">
                  <c:v>-5</c:v>
                </c:pt>
                <c:pt idx="82">
                  <c:v>-4</c:v>
                </c:pt>
                <c:pt idx="83">
                  <c:v>0</c:v>
                </c:pt>
                <c:pt idx="84">
                  <c:v>3</c:v>
                </c:pt>
                <c:pt idx="85">
                  <c:v>5</c:v>
                </c:pt>
                <c:pt idx="86">
                  <c:v>-10</c:v>
                </c:pt>
                <c:pt idx="87">
                  <c:v>-1</c:v>
                </c:pt>
                <c:pt idx="88">
                  <c:v>-5</c:v>
                </c:pt>
                <c:pt idx="89">
                  <c:v>7</c:v>
                </c:pt>
                <c:pt idx="90">
                  <c:v>-3</c:v>
                </c:pt>
                <c:pt idx="91">
                  <c:v>-5</c:v>
                </c:pt>
                <c:pt idx="92">
                  <c:v>-10</c:v>
                </c:pt>
                <c:pt idx="93">
                  <c:v>3</c:v>
                </c:pt>
                <c:pt idx="94">
                  <c:v>4</c:v>
                </c:pt>
                <c:pt idx="95">
                  <c:v>-10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-4</c:v>
                </c:pt>
              </c:numCache>
            </c:numRef>
          </c:xVal>
          <c:yVal>
            <c:numRef>
              <c:f>ReLU!$B$2:$B$101</c:f>
              <c:numCache>
                <c:formatCode>General</c:formatCode>
                <c:ptCount val="100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0</c:v>
                </c:pt>
                <c:pt idx="9">
                  <c:v>10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6</c:v>
                </c:pt>
                <c:pt idx="20">
                  <c:v>0</c:v>
                </c:pt>
                <c:pt idx="21">
                  <c:v>2</c:v>
                </c:pt>
                <c:pt idx="22">
                  <c:v>9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5</c:v>
                </c:pt>
                <c:pt idx="36">
                  <c:v>1</c:v>
                </c:pt>
                <c:pt idx="37">
                  <c:v>0</c:v>
                </c:pt>
                <c:pt idx="38">
                  <c:v>5</c:v>
                </c:pt>
                <c:pt idx="39">
                  <c:v>9</c:v>
                </c:pt>
                <c:pt idx="40">
                  <c:v>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9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</c:v>
                </c:pt>
                <c:pt idx="57">
                  <c:v>9</c:v>
                </c:pt>
                <c:pt idx="58">
                  <c:v>0</c:v>
                </c:pt>
                <c:pt idx="59">
                  <c:v>6</c:v>
                </c:pt>
                <c:pt idx="60">
                  <c:v>3</c:v>
                </c:pt>
                <c:pt idx="61">
                  <c:v>5</c:v>
                </c:pt>
                <c:pt idx="62">
                  <c:v>0</c:v>
                </c:pt>
                <c:pt idx="63">
                  <c:v>6</c:v>
                </c:pt>
                <c:pt idx="64">
                  <c:v>0</c:v>
                </c:pt>
                <c:pt idx="65">
                  <c:v>2</c:v>
                </c:pt>
                <c:pt idx="66">
                  <c:v>7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3</c:v>
                </c:pt>
                <c:pt idx="71">
                  <c:v>7</c:v>
                </c:pt>
                <c:pt idx="72">
                  <c:v>2</c:v>
                </c:pt>
                <c:pt idx="73">
                  <c:v>0</c:v>
                </c:pt>
                <c:pt idx="74">
                  <c:v>8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10</c:v>
                </c:pt>
                <c:pt idx="79">
                  <c:v>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4</c:v>
                </c:pt>
                <c:pt idx="95">
                  <c:v>0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ED1-B1A2-D10FC0F03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419016"/>
        <c:axId val="1701442568"/>
      </c:scatterChart>
      <c:valAx>
        <c:axId val="170141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42568"/>
        <c:crosses val="autoZero"/>
        <c:crossBetween val="midCat"/>
      </c:valAx>
      <c:valAx>
        <c:axId val="170144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1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'Leaky ReLU'!$B$1</c:f>
              <c:strCache>
                <c:ptCount val="1"/>
                <c:pt idx="0">
                  <c:v>Y (Leaky ReLU)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'Leaky ReLU'!$A$2:$A$101</c:f>
              <c:numCache>
                <c:formatCode>General</c:formatCode>
                <c:ptCount val="100"/>
                <c:pt idx="0">
                  <c:v>3</c:v>
                </c:pt>
                <c:pt idx="1">
                  <c:v>-2</c:v>
                </c:pt>
                <c:pt idx="2">
                  <c:v>3</c:v>
                </c:pt>
                <c:pt idx="3">
                  <c:v>-5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-10</c:v>
                </c:pt>
                <c:pt idx="9">
                  <c:v>10</c:v>
                </c:pt>
                <c:pt idx="10">
                  <c:v>-9</c:v>
                </c:pt>
                <c:pt idx="11">
                  <c:v>1</c:v>
                </c:pt>
                <c:pt idx="12">
                  <c:v>-6</c:v>
                </c:pt>
                <c:pt idx="13">
                  <c:v>3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-9</c:v>
                </c:pt>
                <c:pt idx="18">
                  <c:v>-9</c:v>
                </c:pt>
                <c:pt idx="19">
                  <c:v>6</c:v>
                </c:pt>
                <c:pt idx="20">
                  <c:v>-7</c:v>
                </c:pt>
                <c:pt idx="21">
                  <c:v>2</c:v>
                </c:pt>
                <c:pt idx="22">
                  <c:v>9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-3</c:v>
                </c:pt>
                <c:pt idx="27">
                  <c:v>-5</c:v>
                </c:pt>
                <c:pt idx="28">
                  <c:v>-9</c:v>
                </c:pt>
                <c:pt idx="29">
                  <c:v>-6</c:v>
                </c:pt>
                <c:pt idx="30">
                  <c:v>-2</c:v>
                </c:pt>
                <c:pt idx="31">
                  <c:v>9</c:v>
                </c:pt>
                <c:pt idx="32">
                  <c:v>1</c:v>
                </c:pt>
                <c:pt idx="33">
                  <c:v>-7</c:v>
                </c:pt>
                <c:pt idx="34">
                  <c:v>-7</c:v>
                </c:pt>
                <c:pt idx="35">
                  <c:v>5</c:v>
                </c:pt>
                <c:pt idx="36">
                  <c:v>1</c:v>
                </c:pt>
                <c:pt idx="37">
                  <c:v>-3</c:v>
                </c:pt>
                <c:pt idx="38">
                  <c:v>5</c:v>
                </c:pt>
                <c:pt idx="39">
                  <c:v>9</c:v>
                </c:pt>
                <c:pt idx="40">
                  <c:v>8</c:v>
                </c:pt>
                <c:pt idx="41">
                  <c:v>-7</c:v>
                </c:pt>
                <c:pt idx="42">
                  <c:v>-9</c:v>
                </c:pt>
                <c:pt idx="43">
                  <c:v>-3</c:v>
                </c:pt>
                <c:pt idx="44">
                  <c:v>-3</c:v>
                </c:pt>
                <c:pt idx="45">
                  <c:v>-5</c:v>
                </c:pt>
                <c:pt idx="46">
                  <c:v>-7</c:v>
                </c:pt>
                <c:pt idx="47">
                  <c:v>9</c:v>
                </c:pt>
                <c:pt idx="48">
                  <c:v>-1</c:v>
                </c:pt>
                <c:pt idx="49">
                  <c:v>3</c:v>
                </c:pt>
                <c:pt idx="50">
                  <c:v>-9</c:v>
                </c:pt>
                <c:pt idx="51">
                  <c:v>-7</c:v>
                </c:pt>
                <c:pt idx="52">
                  <c:v>-2</c:v>
                </c:pt>
                <c:pt idx="53">
                  <c:v>-7</c:v>
                </c:pt>
                <c:pt idx="54">
                  <c:v>0</c:v>
                </c:pt>
                <c:pt idx="55">
                  <c:v>-3</c:v>
                </c:pt>
                <c:pt idx="56">
                  <c:v>10</c:v>
                </c:pt>
                <c:pt idx="57">
                  <c:v>9</c:v>
                </c:pt>
                <c:pt idx="58">
                  <c:v>-8</c:v>
                </c:pt>
                <c:pt idx="59">
                  <c:v>6</c:v>
                </c:pt>
                <c:pt idx="60">
                  <c:v>3</c:v>
                </c:pt>
                <c:pt idx="61">
                  <c:v>5</c:v>
                </c:pt>
                <c:pt idx="62">
                  <c:v>-2</c:v>
                </c:pt>
                <c:pt idx="63">
                  <c:v>6</c:v>
                </c:pt>
                <c:pt idx="64">
                  <c:v>-10</c:v>
                </c:pt>
                <c:pt idx="65">
                  <c:v>2</c:v>
                </c:pt>
                <c:pt idx="66">
                  <c:v>7</c:v>
                </c:pt>
                <c:pt idx="67">
                  <c:v>-3</c:v>
                </c:pt>
                <c:pt idx="68">
                  <c:v>4</c:v>
                </c:pt>
                <c:pt idx="69">
                  <c:v>-7</c:v>
                </c:pt>
                <c:pt idx="70">
                  <c:v>3</c:v>
                </c:pt>
                <c:pt idx="71">
                  <c:v>7</c:v>
                </c:pt>
                <c:pt idx="72">
                  <c:v>2</c:v>
                </c:pt>
                <c:pt idx="73">
                  <c:v>-4</c:v>
                </c:pt>
                <c:pt idx="74">
                  <c:v>8</c:v>
                </c:pt>
                <c:pt idx="75">
                  <c:v>5</c:v>
                </c:pt>
                <c:pt idx="76">
                  <c:v>-5</c:v>
                </c:pt>
                <c:pt idx="77">
                  <c:v>0</c:v>
                </c:pt>
                <c:pt idx="78">
                  <c:v>10</c:v>
                </c:pt>
                <c:pt idx="79">
                  <c:v>8</c:v>
                </c:pt>
                <c:pt idx="80">
                  <c:v>-3</c:v>
                </c:pt>
                <c:pt idx="81">
                  <c:v>-5</c:v>
                </c:pt>
                <c:pt idx="82">
                  <c:v>-4</c:v>
                </c:pt>
                <c:pt idx="83">
                  <c:v>0</c:v>
                </c:pt>
                <c:pt idx="84">
                  <c:v>3</c:v>
                </c:pt>
                <c:pt idx="85">
                  <c:v>5</c:v>
                </c:pt>
                <c:pt idx="86">
                  <c:v>-10</c:v>
                </c:pt>
                <c:pt idx="87">
                  <c:v>-1</c:v>
                </c:pt>
                <c:pt idx="88">
                  <c:v>-5</c:v>
                </c:pt>
                <c:pt idx="89">
                  <c:v>7</c:v>
                </c:pt>
                <c:pt idx="90">
                  <c:v>-3</c:v>
                </c:pt>
                <c:pt idx="91">
                  <c:v>-5</c:v>
                </c:pt>
                <c:pt idx="92">
                  <c:v>-10</c:v>
                </c:pt>
                <c:pt idx="93">
                  <c:v>3</c:v>
                </c:pt>
                <c:pt idx="94">
                  <c:v>4</c:v>
                </c:pt>
                <c:pt idx="95">
                  <c:v>-10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-4</c:v>
                </c:pt>
              </c:numCache>
            </c:numRef>
          </c:xVal>
          <c:yVal>
            <c:numRef>
              <c:f>'Leaky ReLU'!$B$2:$B$101</c:f>
              <c:numCache>
                <c:formatCode>General</c:formatCode>
                <c:ptCount val="100"/>
                <c:pt idx="0">
                  <c:v>3</c:v>
                </c:pt>
                <c:pt idx="1">
                  <c:v>-0.02</c:v>
                </c:pt>
                <c:pt idx="2">
                  <c:v>3</c:v>
                </c:pt>
                <c:pt idx="3">
                  <c:v>-0.05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-0.1</c:v>
                </c:pt>
                <c:pt idx="9">
                  <c:v>10</c:v>
                </c:pt>
                <c:pt idx="10">
                  <c:v>-0.09</c:v>
                </c:pt>
                <c:pt idx="11">
                  <c:v>1</c:v>
                </c:pt>
                <c:pt idx="12">
                  <c:v>-0.06</c:v>
                </c:pt>
                <c:pt idx="13">
                  <c:v>3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-0.09</c:v>
                </c:pt>
                <c:pt idx="18">
                  <c:v>-0.09</c:v>
                </c:pt>
                <c:pt idx="19">
                  <c:v>6</c:v>
                </c:pt>
                <c:pt idx="20">
                  <c:v>-7.0000000000000007E-2</c:v>
                </c:pt>
                <c:pt idx="21">
                  <c:v>2</c:v>
                </c:pt>
                <c:pt idx="22">
                  <c:v>9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-0.03</c:v>
                </c:pt>
                <c:pt idx="27">
                  <c:v>-0.05</c:v>
                </c:pt>
                <c:pt idx="28">
                  <c:v>-0.09</c:v>
                </c:pt>
                <c:pt idx="29">
                  <c:v>-0.06</c:v>
                </c:pt>
                <c:pt idx="30">
                  <c:v>-0.02</c:v>
                </c:pt>
                <c:pt idx="31">
                  <c:v>9</c:v>
                </c:pt>
                <c:pt idx="32">
                  <c:v>1</c:v>
                </c:pt>
                <c:pt idx="33">
                  <c:v>-7.0000000000000007E-2</c:v>
                </c:pt>
                <c:pt idx="34">
                  <c:v>-7.0000000000000007E-2</c:v>
                </c:pt>
                <c:pt idx="35">
                  <c:v>5</c:v>
                </c:pt>
                <c:pt idx="36">
                  <c:v>1</c:v>
                </c:pt>
                <c:pt idx="37">
                  <c:v>-0.03</c:v>
                </c:pt>
                <c:pt idx="38">
                  <c:v>5</c:v>
                </c:pt>
                <c:pt idx="39">
                  <c:v>9</c:v>
                </c:pt>
                <c:pt idx="40">
                  <c:v>8</c:v>
                </c:pt>
                <c:pt idx="41">
                  <c:v>-7.0000000000000007E-2</c:v>
                </c:pt>
                <c:pt idx="42">
                  <c:v>-0.09</c:v>
                </c:pt>
                <c:pt idx="43">
                  <c:v>-0.03</c:v>
                </c:pt>
                <c:pt idx="44">
                  <c:v>-0.03</c:v>
                </c:pt>
                <c:pt idx="45">
                  <c:v>-0.05</c:v>
                </c:pt>
                <c:pt idx="46">
                  <c:v>-7.0000000000000007E-2</c:v>
                </c:pt>
                <c:pt idx="47">
                  <c:v>9</c:v>
                </c:pt>
                <c:pt idx="48">
                  <c:v>-0.01</c:v>
                </c:pt>
                <c:pt idx="49">
                  <c:v>3</c:v>
                </c:pt>
                <c:pt idx="50">
                  <c:v>-0.09</c:v>
                </c:pt>
                <c:pt idx="51">
                  <c:v>-7.0000000000000007E-2</c:v>
                </c:pt>
                <c:pt idx="52">
                  <c:v>-0.02</c:v>
                </c:pt>
                <c:pt idx="53">
                  <c:v>-7.0000000000000007E-2</c:v>
                </c:pt>
                <c:pt idx="54">
                  <c:v>0</c:v>
                </c:pt>
                <c:pt idx="55">
                  <c:v>-0.03</c:v>
                </c:pt>
                <c:pt idx="56">
                  <c:v>10</c:v>
                </c:pt>
                <c:pt idx="57">
                  <c:v>9</c:v>
                </c:pt>
                <c:pt idx="58">
                  <c:v>-0.08</c:v>
                </c:pt>
                <c:pt idx="59">
                  <c:v>6</c:v>
                </c:pt>
                <c:pt idx="60">
                  <c:v>3</c:v>
                </c:pt>
                <c:pt idx="61">
                  <c:v>5</c:v>
                </c:pt>
                <c:pt idx="62">
                  <c:v>-0.02</c:v>
                </c:pt>
                <c:pt idx="63">
                  <c:v>6</c:v>
                </c:pt>
                <c:pt idx="64">
                  <c:v>-0.1</c:v>
                </c:pt>
                <c:pt idx="65">
                  <c:v>2</c:v>
                </c:pt>
                <c:pt idx="66">
                  <c:v>7</c:v>
                </c:pt>
                <c:pt idx="67">
                  <c:v>-0.03</c:v>
                </c:pt>
                <c:pt idx="68">
                  <c:v>4</c:v>
                </c:pt>
                <c:pt idx="69">
                  <c:v>-7.0000000000000007E-2</c:v>
                </c:pt>
                <c:pt idx="70">
                  <c:v>3</c:v>
                </c:pt>
                <c:pt idx="71">
                  <c:v>7</c:v>
                </c:pt>
                <c:pt idx="72">
                  <c:v>2</c:v>
                </c:pt>
                <c:pt idx="73">
                  <c:v>-0.04</c:v>
                </c:pt>
                <c:pt idx="74">
                  <c:v>8</c:v>
                </c:pt>
                <c:pt idx="75">
                  <c:v>5</c:v>
                </c:pt>
                <c:pt idx="76">
                  <c:v>-0.05</c:v>
                </c:pt>
                <c:pt idx="77">
                  <c:v>0</c:v>
                </c:pt>
                <c:pt idx="78">
                  <c:v>10</c:v>
                </c:pt>
                <c:pt idx="79">
                  <c:v>8</c:v>
                </c:pt>
                <c:pt idx="80">
                  <c:v>-0.03</c:v>
                </c:pt>
                <c:pt idx="81">
                  <c:v>-0.05</c:v>
                </c:pt>
                <c:pt idx="82">
                  <c:v>-0.04</c:v>
                </c:pt>
                <c:pt idx="83">
                  <c:v>0</c:v>
                </c:pt>
                <c:pt idx="84">
                  <c:v>3</c:v>
                </c:pt>
                <c:pt idx="85">
                  <c:v>5</c:v>
                </c:pt>
                <c:pt idx="86">
                  <c:v>-0.1</c:v>
                </c:pt>
                <c:pt idx="87">
                  <c:v>-0.01</c:v>
                </c:pt>
                <c:pt idx="88">
                  <c:v>-0.05</c:v>
                </c:pt>
                <c:pt idx="89">
                  <c:v>7</c:v>
                </c:pt>
                <c:pt idx="90">
                  <c:v>-0.03</c:v>
                </c:pt>
                <c:pt idx="91">
                  <c:v>-0.05</c:v>
                </c:pt>
                <c:pt idx="92">
                  <c:v>-0.1</c:v>
                </c:pt>
                <c:pt idx="93">
                  <c:v>3</c:v>
                </c:pt>
                <c:pt idx="94">
                  <c:v>4</c:v>
                </c:pt>
                <c:pt idx="95">
                  <c:v>-0.1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-0.04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04-4EBF-B008-536A5CCF0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419016"/>
        <c:axId val="1701442568"/>
      </c:scatterChart>
      <c:valAx>
        <c:axId val="170141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42568"/>
        <c:crosses val="autoZero"/>
        <c:crossBetween val="midCat"/>
      </c:valAx>
      <c:valAx>
        <c:axId val="170144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1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Softplus!$B$1</c:f>
              <c:strCache>
                <c:ptCount val="1"/>
                <c:pt idx="0">
                  <c:v>Y (Softplus)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Softplus!$A$2:$A$101</c:f>
              <c:numCache>
                <c:formatCode>General</c:formatCode>
                <c:ptCount val="100"/>
                <c:pt idx="0">
                  <c:v>3</c:v>
                </c:pt>
                <c:pt idx="1">
                  <c:v>-2</c:v>
                </c:pt>
                <c:pt idx="2">
                  <c:v>3</c:v>
                </c:pt>
                <c:pt idx="3">
                  <c:v>-5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-10</c:v>
                </c:pt>
                <c:pt idx="9">
                  <c:v>10</c:v>
                </c:pt>
                <c:pt idx="10">
                  <c:v>-9</c:v>
                </c:pt>
                <c:pt idx="11">
                  <c:v>1</c:v>
                </c:pt>
                <c:pt idx="12">
                  <c:v>-6</c:v>
                </c:pt>
                <c:pt idx="13">
                  <c:v>3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-9</c:v>
                </c:pt>
                <c:pt idx="18">
                  <c:v>-9</c:v>
                </c:pt>
                <c:pt idx="19">
                  <c:v>6</c:v>
                </c:pt>
                <c:pt idx="20">
                  <c:v>-7</c:v>
                </c:pt>
                <c:pt idx="21">
                  <c:v>2</c:v>
                </c:pt>
                <c:pt idx="22">
                  <c:v>9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-3</c:v>
                </c:pt>
                <c:pt idx="27">
                  <c:v>-5</c:v>
                </c:pt>
                <c:pt idx="28">
                  <c:v>-9</c:v>
                </c:pt>
                <c:pt idx="29">
                  <c:v>-6</c:v>
                </c:pt>
                <c:pt idx="30">
                  <c:v>-2</c:v>
                </c:pt>
                <c:pt idx="31">
                  <c:v>9</c:v>
                </c:pt>
                <c:pt idx="32">
                  <c:v>1</c:v>
                </c:pt>
                <c:pt idx="33">
                  <c:v>-7</c:v>
                </c:pt>
                <c:pt idx="34">
                  <c:v>-7</c:v>
                </c:pt>
                <c:pt idx="35">
                  <c:v>5</c:v>
                </c:pt>
                <c:pt idx="36">
                  <c:v>1</c:v>
                </c:pt>
                <c:pt idx="37">
                  <c:v>-3</c:v>
                </c:pt>
                <c:pt idx="38">
                  <c:v>5</c:v>
                </c:pt>
                <c:pt idx="39">
                  <c:v>9</c:v>
                </c:pt>
                <c:pt idx="40">
                  <c:v>8</c:v>
                </c:pt>
                <c:pt idx="41">
                  <c:v>-7</c:v>
                </c:pt>
                <c:pt idx="42">
                  <c:v>-9</c:v>
                </c:pt>
                <c:pt idx="43">
                  <c:v>-3</c:v>
                </c:pt>
                <c:pt idx="44">
                  <c:v>-3</c:v>
                </c:pt>
                <c:pt idx="45">
                  <c:v>-5</c:v>
                </c:pt>
                <c:pt idx="46">
                  <c:v>-7</c:v>
                </c:pt>
                <c:pt idx="47">
                  <c:v>9</c:v>
                </c:pt>
                <c:pt idx="48">
                  <c:v>-1</c:v>
                </c:pt>
                <c:pt idx="49">
                  <c:v>3</c:v>
                </c:pt>
                <c:pt idx="50">
                  <c:v>-9</c:v>
                </c:pt>
                <c:pt idx="51">
                  <c:v>-7</c:v>
                </c:pt>
                <c:pt idx="52">
                  <c:v>-2</c:v>
                </c:pt>
                <c:pt idx="53">
                  <c:v>-7</c:v>
                </c:pt>
                <c:pt idx="54">
                  <c:v>0</c:v>
                </c:pt>
                <c:pt idx="55">
                  <c:v>-3</c:v>
                </c:pt>
                <c:pt idx="56">
                  <c:v>10</c:v>
                </c:pt>
                <c:pt idx="57">
                  <c:v>9</c:v>
                </c:pt>
                <c:pt idx="58">
                  <c:v>-8</c:v>
                </c:pt>
                <c:pt idx="59">
                  <c:v>6</c:v>
                </c:pt>
                <c:pt idx="60">
                  <c:v>3</c:v>
                </c:pt>
                <c:pt idx="61">
                  <c:v>5</c:v>
                </c:pt>
                <c:pt idx="62">
                  <c:v>-2</c:v>
                </c:pt>
                <c:pt idx="63">
                  <c:v>6</c:v>
                </c:pt>
                <c:pt idx="64">
                  <c:v>-10</c:v>
                </c:pt>
                <c:pt idx="65">
                  <c:v>2</c:v>
                </c:pt>
                <c:pt idx="66">
                  <c:v>7</c:v>
                </c:pt>
                <c:pt idx="67">
                  <c:v>-3</c:v>
                </c:pt>
                <c:pt idx="68">
                  <c:v>4</c:v>
                </c:pt>
                <c:pt idx="69">
                  <c:v>-7</c:v>
                </c:pt>
                <c:pt idx="70">
                  <c:v>3</c:v>
                </c:pt>
                <c:pt idx="71">
                  <c:v>7</c:v>
                </c:pt>
                <c:pt idx="72">
                  <c:v>2</c:v>
                </c:pt>
                <c:pt idx="73">
                  <c:v>-4</c:v>
                </c:pt>
                <c:pt idx="74">
                  <c:v>8</c:v>
                </c:pt>
                <c:pt idx="75">
                  <c:v>5</c:v>
                </c:pt>
                <c:pt idx="76">
                  <c:v>-5</c:v>
                </c:pt>
                <c:pt idx="77">
                  <c:v>0</c:v>
                </c:pt>
                <c:pt idx="78">
                  <c:v>10</c:v>
                </c:pt>
                <c:pt idx="79">
                  <c:v>8</c:v>
                </c:pt>
                <c:pt idx="80">
                  <c:v>-3</c:v>
                </c:pt>
                <c:pt idx="81">
                  <c:v>-5</c:v>
                </c:pt>
                <c:pt idx="82">
                  <c:v>-4</c:v>
                </c:pt>
                <c:pt idx="83">
                  <c:v>0</c:v>
                </c:pt>
                <c:pt idx="84">
                  <c:v>3</c:v>
                </c:pt>
                <c:pt idx="85">
                  <c:v>5</c:v>
                </c:pt>
                <c:pt idx="86">
                  <c:v>-10</c:v>
                </c:pt>
                <c:pt idx="87">
                  <c:v>-1</c:v>
                </c:pt>
                <c:pt idx="88">
                  <c:v>-5</c:v>
                </c:pt>
                <c:pt idx="89">
                  <c:v>7</c:v>
                </c:pt>
                <c:pt idx="90">
                  <c:v>-3</c:v>
                </c:pt>
                <c:pt idx="91">
                  <c:v>-5</c:v>
                </c:pt>
                <c:pt idx="92">
                  <c:v>-10</c:v>
                </c:pt>
                <c:pt idx="93">
                  <c:v>3</c:v>
                </c:pt>
                <c:pt idx="94">
                  <c:v>4</c:v>
                </c:pt>
                <c:pt idx="95">
                  <c:v>-10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-4</c:v>
                </c:pt>
              </c:numCache>
            </c:numRef>
          </c:xVal>
          <c:yVal>
            <c:numRef>
              <c:f>Softplus!$B$2:$B$101</c:f>
              <c:numCache>
                <c:formatCode>General</c:formatCode>
                <c:ptCount val="100"/>
                <c:pt idx="0">
                  <c:v>3.0485873515737421</c:v>
                </c:pt>
                <c:pt idx="1">
                  <c:v>0.1269280110429726</c:v>
                </c:pt>
                <c:pt idx="2">
                  <c:v>3.0485873515737421</c:v>
                </c:pt>
                <c:pt idx="3">
                  <c:v>6.7153484891179669E-3</c:v>
                </c:pt>
                <c:pt idx="4">
                  <c:v>8.000335406372896</c:v>
                </c:pt>
                <c:pt idx="5">
                  <c:v>10.000045398899218</c:v>
                </c:pt>
                <c:pt idx="6">
                  <c:v>6.0024756851377301</c:v>
                </c:pt>
                <c:pt idx="7">
                  <c:v>7.0009114664537737</c:v>
                </c:pt>
                <c:pt idx="8">
                  <c:v>4.5398899216870535E-5</c:v>
                </c:pt>
                <c:pt idx="9">
                  <c:v>10.000045398899218</c:v>
                </c:pt>
                <c:pt idx="10">
                  <c:v>1.2340218972333965E-4</c:v>
                </c:pt>
                <c:pt idx="11">
                  <c:v>1.3132616875182228</c:v>
                </c:pt>
                <c:pt idx="12">
                  <c:v>2.4756851377303571E-3</c:v>
                </c:pt>
                <c:pt idx="13">
                  <c:v>3.0485873515737421</c:v>
                </c:pt>
                <c:pt idx="14">
                  <c:v>1.3132616875182228</c:v>
                </c:pt>
                <c:pt idx="15">
                  <c:v>6.0024756851377301</c:v>
                </c:pt>
                <c:pt idx="16">
                  <c:v>3.0485873515737421</c:v>
                </c:pt>
                <c:pt idx="17">
                  <c:v>1.2340218972333965E-4</c:v>
                </c:pt>
                <c:pt idx="18">
                  <c:v>1.2340218972333965E-4</c:v>
                </c:pt>
                <c:pt idx="19">
                  <c:v>6.0024756851377301</c:v>
                </c:pt>
                <c:pt idx="20">
                  <c:v>9.1146645377420147E-4</c:v>
                </c:pt>
                <c:pt idx="21">
                  <c:v>2.1269280110429727</c:v>
                </c:pt>
                <c:pt idx="22">
                  <c:v>9.0001234021897236</c:v>
                </c:pt>
                <c:pt idx="23">
                  <c:v>7.0009114664537737</c:v>
                </c:pt>
                <c:pt idx="24">
                  <c:v>7.0009114664537737</c:v>
                </c:pt>
                <c:pt idx="25">
                  <c:v>5.0067153484891183</c:v>
                </c:pt>
                <c:pt idx="26">
                  <c:v>4.8587351573741958E-2</c:v>
                </c:pt>
                <c:pt idx="27">
                  <c:v>6.7153484891179669E-3</c:v>
                </c:pt>
                <c:pt idx="28">
                  <c:v>1.2340218972333965E-4</c:v>
                </c:pt>
                <c:pt idx="29">
                  <c:v>2.4756851377303571E-3</c:v>
                </c:pt>
                <c:pt idx="30">
                  <c:v>0.1269280110429726</c:v>
                </c:pt>
                <c:pt idx="31">
                  <c:v>9.0001234021897236</c:v>
                </c:pt>
                <c:pt idx="32">
                  <c:v>1.3132616875182228</c:v>
                </c:pt>
                <c:pt idx="33">
                  <c:v>9.1146645377420147E-4</c:v>
                </c:pt>
                <c:pt idx="34">
                  <c:v>9.1146645377420147E-4</c:v>
                </c:pt>
                <c:pt idx="35">
                  <c:v>5.0067153484891183</c:v>
                </c:pt>
                <c:pt idx="36">
                  <c:v>1.3132616875182228</c:v>
                </c:pt>
                <c:pt idx="37">
                  <c:v>4.8587351573741958E-2</c:v>
                </c:pt>
                <c:pt idx="38">
                  <c:v>5.0067153484891183</c:v>
                </c:pt>
                <c:pt idx="39">
                  <c:v>9.0001234021897236</c:v>
                </c:pt>
                <c:pt idx="40">
                  <c:v>8.000335406372896</c:v>
                </c:pt>
                <c:pt idx="41">
                  <c:v>9.1146645377420147E-4</c:v>
                </c:pt>
                <c:pt idx="42">
                  <c:v>1.2340218972333965E-4</c:v>
                </c:pt>
                <c:pt idx="43">
                  <c:v>4.8587351573741958E-2</c:v>
                </c:pt>
                <c:pt idx="44">
                  <c:v>4.8587351573741958E-2</c:v>
                </c:pt>
                <c:pt idx="45">
                  <c:v>6.7153484891179669E-3</c:v>
                </c:pt>
                <c:pt idx="46">
                  <c:v>9.1146645377420147E-4</c:v>
                </c:pt>
                <c:pt idx="47">
                  <c:v>9.0001234021897236</c:v>
                </c:pt>
                <c:pt idx="48">
                  <c:v>0.31326168751822286</c:v>
                </c:pt>
                <c:pt idx="49">
                  <c:v>3.0485873515737421</c:v>
                </c:pt>
                <c:pt idx="50">
                  <c:v>1.2340218972333965E-4</c:v>
                </c:pt>
                <c:pt idx="51">
                  <c:v>9.1146645377420147E-4</c:v>
                </c:pt>
                <c:pt idx="52">
                  <c:v>0.1269280110429726</c:v>
                </c:pt>
                <c:pt idx="53">
                  <c:v>9.1146645377420147E-4</c:v>
                </c:pt>
                <c:pt idx="54">
                  <c:v>0.69314718055994529</c:v>
                </c:pt>
                <c:pt idx="55">
                  <c:v>4.8587351573741958E-2</c:v>
                </c:pt>
                <c:pt idx="56">
                  <c:v>10.000045398899218</c:v>
                </c:pt>
                <c:pt idx="57">
                  <c:v>9.0001234021897236</c:v>
                </c:pt>
                <c:pt idx="58">
                  <c:v>3.3540637289566238E-4</c:v>
                </c:pt>
                <c:pt idx="59">
                  <c:v>6.0024756851377301</c:v>
                </c:pt>
                <c:pt idx="60">
                  <c:v>3.0485873515737421</c:v>
                </c:pt>
                <c:pt idx="61">
                  <c:v>5.0067153484891183</c:v>
                </c:pt>
                <c:pt idx="62">
                  <c:v>0.1269280110429726</c:v>
                </c:pt>
                <c:pt idx="63">
                  <c:v>6.0024756851377301</c:v>
                </c:pt>
                <c:pt idx="64">
                  <c:v>4.5398899216870535E-5</c:v>
                </c:pt>
                <c:pt idx="65">
                  <c:v>2.1269280110429727</c:v>
                </c:pt>
                <c:pt idx="66">
                  <c:v>7.0009114664537737</c:v>
                </c:pt>
                <c:pt idx="67">
                  <c:v>4.8587351573741958E-2</c:v>
                </c:pt>
                <c:pt idx="68">
                  <c:v>4.0181499279178094</c:v>
                </c:pt>
                <c:pt idx="69">
                  <c:v>9.1146645377420147E-4</c:v>
                </c:pt>
                <c:pt idx="70">
                  <c:v>3.0485873515737421</c:v>
                </c:pt>
                <c:pt idx="71">
                  <c:v>7.0009114664537737</c:v>
                </c:pt>
                <c:pt idx="72">
                  <c:v>2.1269280110429727</c:v>
                </c:pt>
                <c:pt idx="73">
                  <c:v>1.8149927917809779E-2</c:v>
                </c:pt>
                <c:pt idx="74">
                  <c:v>8.000335406372896</c:v>
                </c:pt>
                <c:pt idx="75">
                  <c:v>5.0067153484891183</c:v>
                </c:pt>
                <c:pt idx="76">
                  <c:v>6.7153484891179669E-3</c:v>
                </c:pt>
                <c:pt idx="77">
                  <c:v>0.69314718055994529</c:v>
                </c:pt>
                <c:pt idx="78">
                  <c:v>10.000045398899218</c:v>
                </c:pt>
                <c:pt idx="79">
                  <c:v>8.000335406372896</c:v>
                </c:pt>
                <c:pt idx="80">
                  <c:v>4.8587351573741958E-2</c:v>
                </c:pt>
                <c:pt idx="81">
                  <c:v>6.7153484891179669E-3</c:v>
                </c:pt>
                <c:pt idx="82">
                  <c:v>1.8149927917809779E-2</c:v>
                </c:pt>
                <c:pt idx="83">
                  <c:v>0.69314718055994529</c:v>
                </c:pt>
                <c:pt idx="84">
                  <c:v>3.0485873515737421</c:v>
                </c:pt>
                <c:pt idx="85">
                  <c:v>5.0067153484891183</c:v>
                </c:pt>
                <c:pt idx="86">
                  <c:v>4.5398899216870535E-5</c:v>
                </c:pt>
                <c:pt idx="87">
                  <c:v>0.31326168751822286</c:v>
                </c:pt>
                <c:pt idx="88">
                  <c:v>6.7153484891179669E-3</c:v>
                </c:pt>
                <c:pt idx="89">
                  <c:v>7.0009114664537737</c:v>
                </c:pt>
                <c:pt idx="90">
                  <c:v>4.8587351573741958E-2</c:v>
                </c:pt>
                <c:pt idx="91">
                  <c:v>6.7153484891179669E-3</c:v>
                </c:pt>
                <c:pt idx="92">
                  <c:v>4.5398899216870535E-5</c:v>
                </c:pt>
                <c:pt idx="93">
                  <c:v>3.0485873515737421</c:v>
                </c:pt>
                <c:pt idx="94">
                  <c:v>4.0181499279178094</c:v>
                </c:pt>
                <c:pt idx="95">
                  <c:v>4.5398899216870535E-5</c:v>
                </c:pt>
                <c:pt idx="96">
                  <c:v>2.1269280110429727</c:v>
                </c:pt>
                <c:pt idx="97">
                  <c:v>7.0009114664537737</c:v>
                </c:pt>
                <c:pt idx="98">
                  <c:v>4.0181499279178094</c:v>
                </c:pt>
                <c:pt idx="99">
                  <c:v>1.8149927917809779E-2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1A-4F2B-B1C2-05FD64279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419016"/>
        <c:axId val="1701442568"/>
      </c:scatterChart>
      <c:valAx>
        <c:axId val="170141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42568"/>
        <c:crosses val="autoZero"/>
        <c:crossBetween val="midCat"/>
      </c:valAx>
      <c:valAx>
        <c:axId val="170144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1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'Tanh '!$B$1</c:f>
              <c:strCache>
                <c:ptCount val="1"/>
                <c:pt idx="0">
                  <c:v>Y (Tanh 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'Tanh '!$A$2:$A$101</c:f>
              <c:numCache>
                <c:formatCode>General</c:formatCode>
                <c:ptCount val="100"/>
                <c:pt idx="0">
                  <c:v>3</c:v>
                </c:pt>
                <c:pt idx="1">
                  <c:v>-2</c:v>
                </c:pt>
                <c:pt idx="2">
                  <c:v>3</c:v>
                </c:pt>
                <c:pt idx="3">
                  <c:v>-5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-10</c:v>
                </c:pt>
                <c:pt idx="9">
                  <c:v>10</c:v>
                </c:pt>
                <c:pt idx="10">
                  <c:v>-9</c:v>
                </c:pt>
                <c:pt idx="11">
                  <c:v>1</c:v>
                </c:pt>
                <c:pt idx="12">
                  <c:v>-6</c:v>
                </c:pt>
                <c:pt idx="13">
                  <c:v>3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-9</c:v>
                </c:pt>
                <c:pt idx="18">
                  <c:v>-9</c:v>
                </c:pt>
                <c:pt idx="19">
                  <c:v>6</c:v>
                </c:pt>
                <c:pt idx="20">
                  <c:v>-7</c:v>
                </c:pt>
                <c:pt idx="21">
                  <c:v>2</c:v>
                </c:pt>
                <c:pt idx="22">
                  <c:v>9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-3</c:v>
                </c:pt>
                <c:pt idx="27">
                  <c:v>-5</c:v>
                </c:pt>
                <c:pt idx="28">
                  <c:v>-9</c:v>
                </c:pt>
                <c:pt idx="29">
                  <c:v>-6</c:v>
                </c:pt>
                <c:pt idx="30">
                  <c:v>-2</c:v>
                </c:pt>
                <c:pt idx="31">
                  <c:v>9</c:v>
                </c:pt>
                <c:pt idx="32">
                  <c:v>1</c:v>
                </c:pt>
                <c:pt idx="33">
                  <c:v>-7</c:v>
                </c:pt>
                <c:pt idx="34">
                  <c:v>-7</c:v>
                </c:pt>
                <c:pt idx="35">
                  <c:v>5</c:v>
                </c:pt>
                <c:pt idx="36">
                  <c:v>1</c:v>
                </c:pt>
                <c:pt idx="37">
                  <c:v>-3</c:v>
                </c:pt>
                <c:pt idx="38">
                  <c:v>5</c:v>
                </c:pt>
                <c:pt idx="39">
                  <c:v>9</c:v>
                </c:pt>
                <c:pt idx="40">
                  <c:v>8</c:v>
                </c:pt>
                <c:pt idx="41">
                  <c:v>-7</c:v>
                </c:pt>
                <c:pt idx="42">
                  <c:v>-9</c:v>
                </c:pt>
                <c:pt idx="43">
                  <c:v>-3</c:v>
                </c:pt>
                <c:pt idx="44">
                  <c:v>-3</c:v>
                </c:pt>
                <c:pt idx="45">
                  <c:v>-5</c:v>
                </c:pt>
                <c:pt idx="46">
                  <c:v>-7</c:v>
                </c:pt>
                <c:pt idx="47">
                  <c:v>9</c:v>
                </c:pt>
                <c:pt idx="48">
                  <c:v>-1</c:v>
                </c:pt>
                <c:pt idx="49">
                  <c:v>3</c:v>
                </c:pt>
                <c:pt idx="50">
                  <c:v>-9</c:v>
                </c:pt>
                <c:pt idx="51">
                  <c:v>-7</c:v>
                </c:pt>
                <c:pt idx="52">
                  <c:v>-2</c:v>
                </c:pt>
                <c:pt idx="53">
                  <c:v>-7</c:v>
                </c:pt>
                <c:pt idx="54">
                  <c:v>0</c:v>
                </c:pt>
                <c:pt idx="55">
                  <c:v>-3</c:v>
                </c:pt>
                <c:pt idx="56">
                  <c:v>10</c:v>
                </c:pt>
                <c:pt idx="57">
                  <c:v>9</c:v>
                </c:pt>
                <c:pt idx="58">
                  <c:v>-8</c:v>
                </c:pt>
                <c:pt idx="59">
                  <c:v>6</c:v>
                </c:pt>
                <c:pt idx="60">
                  <c:v>3</c:v>
                </c:pt>
                <c:pt idx="61">
                  <c:v>5</c:v>
                </c:pt>
                <c:pt idx="62">
                  <c:v>-2</c:v>
                </c:pt>
                <c:pt idx="63">
                  <c:v>6</c:v>
                </c:pt>
                <c:pt idx="64">
                  <c:v>-10</c:v>
                </c:pt>
                <c:pt idx="65">
                  <c:v>2</c:v>
                </c:pt>
                <c:pt idx="66">
                  <c:v>7</c:v>
                </c:pt>
                <c:pt idx="67">
                  <c:v>-3</c:v>
                </c:pt>
                <c:pt idx="68">
                  <c:v>4</c:v>
                </c:pt>
                <c:pt idx="69">
                  <c:v>-7</c:v>
                </c:pt>
                <c:pt idx="70">
                  <c:v>3</c:v>
                </c:pt>
                <c:pt idx="71">
                  <c:v>7</c:v>
                </c:pt>
                <c:pt idx="72">
                  <c:v>2</c:v>
                </c:pt>
                <c:pt idx="73">
                  <c:v>-4</c:v>
                </c:pt>
                <c:pt idx="74">
                  <c:v>8</c:v>
                </c:pt>
                <c:pt idx="75">
                  <c:v>5</c:v>
                </c:pt>
                <c:pt idx="76">
                  <c:v>-5</c:v>
                </c:pt>
                <c:pt idx="77">
                  <c:v>0</c:v>
                </c:pt>
                <c:pt idx="78">
                  <c:v>10</c:v>
                </c:pt>
                <c:pt idx="79">
                  <c:v>8</c:v>
                </c:pt>
                <c:pt idx="80">
                  <c:v>-3</c:v>
                </c:pt>
                <c:pt idx="81">
                  <c:v>-5</c:v>
                </c:pt>
                <c:pt idx="82">
                  <c:v>-4</c:v>
                </c:pt>
                <c:pt idx="83">
                  <c:v>0</c:v>
                </c:pt>
                <c:pt idx="84">
                  <c:v>3</c:v>
                </c:pt>
                <c:pt idx="85">
                  <c:v>5</c:v>
                </c:pt>
                <c:pt idx="86">
                  <c:v>-10</c:v>
                </c:pt>
                <c:pt idx="87">
                  <c:v>-1</c:v>
                </c:pt>
                <c:pt idx="88">
                  <c:v>-5</c:v>
                </c:pt>
                <c:pt idx="89">
                  <c:v>7</c:v>
                </c:pt>
                <c:pt idx="90">
                  <c:v>-3</c:v>
                </c:pt>
                <c:pt idx="91">
                  <c:v>-5</c:v>
                </c:pt>
                <c:pt idx="92">
                  <c:v>-10</c:v>
                </c:pt>
                <c:pt idx="93">
                  <c:v>3</c:v>
                </c:pt>
                <c:pt idx="94">
                  <c:v>4</c:v>
                </c:pt>
                <c:pt idx="95">
                  <c:v>-10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-4</c:v>
                </c:pt>
              </c:numCache>
            </c:numRef>
          </c:xVal>
          <c:yVal>
            <c:numRef>
              <c:f>'Tanh '!$B$2:$B$101</c:f>
              <c:numCache>
                <c:formatCode>General</c:formatCode>
                <c:ptCount val="100"/>
                <c:pt idx="0">
                  <c:v>0.99505475368673058</c:v>
                </c:pt>
                <c:pt idx="1">
                  <c:v>-0.96402758007581701</c:v>
                </c:pt>
                <c:pt idx="2">
                  <c:v>0.99505475368673058</c:v>
                </c:pt>
                <c:pt idx="3">
                  <c:v>-0.999909204262595</c:v>
                </c:pt>
                <c:pt idx="4">
                  <c:v>0.99999977492967596</c:v>
                </c:pt>
                <c:pt idx="5">
                  <c:v>0.99999999587769262</c:v>
                </c:pt>
                <c:pt idx="6">
                  <c:v>0.99998771165079559</c:v>
                </c:pt>
                <c:pt idx="7">
                  <c:v>0.99999833694394469</c:v>
                </c:pt>
                <c:pt idx="8">
                  <c:v>-0.99999999587769262</c:v>
                </c:pt>
                <c:pt idx="9">
                  <c:v>0.99999999587769262</c:v>
                </c:pt>
                <c:pt idx="10">
                  <c:v>-0.99999996954004089</c:v>
                </c:pt>
                <c:pt idx="11">
                  <c:v>0.76159415595576485</c:v>
                </c:pt>
                <c:pt idx="12">
                  <c:v>-0.99998771165079559</c:v>
                </c:pt>
                <c:pt idx="13">
                  <c:v>0.99505475368673058</c:v>
                </c:pt>
                <c:pt idx="14">
                  <c:v>0.76159415595576485</c:v>
                </c:pt>
                <c:pt idx="15">
                  <c:v>0.99998771165079559</c:v>
                </c:pt>
                <c:pt idx="16">
                  <c:v>0.99505475368673058</c:v>
                </c:pt>
                <c:pt idx="17">
                  <c:v>-0.99999996954004089</c:v>
                </c:pt>
                <c:pt idx="18">
                  <c:v>-0.99999996954004089</c:v>
                </c:pt>
                <c:pt idx="19">
                  <c:v>0.99998771165079559</c:v>
                </c:pt>
                <c:pt idx="20">
                  <c:v>-0.99999833694394469</c:v>
                </c:pt>
                <c:pt idx="21">
                  <c:v>0.96402758007581701</c:v>
                </c:pt>
                <c:pt idx="22">
                  <c:v>0.99999996954004089</c:v>
                </c:pt>
                <c:pt idx="23">
                  <c:v>0.99999833694394469</c:v>
                </c:pt>
                <c:pt idx="24">
                  <c:v>0.99999833694394469</c:v>
                </c:pt>
                <c:pt idx="25">
                  <c:v>0.999909204262595</c:v>
                </c:pt>
                <c:pt idx="26">
                  <c:v>-0.99505475368673058</c:v>
                </c:pt>
                <c:pt idx="27">
                  <c:v>-0.999909204262595</c:v>
                </c:pt>
                <c:pt idx="28">
                  <c:v>-0.99999996954004089</c:v>
                </c:pt>
                <c:pt idx="29">
                  <c:v>-0.99998771165079559</c:v>
                </c:pt>
                <c:pt idx="30">
                  <c:v>-0.96402758007581701</c:v>
                </c:pt>
                <c:pt idx="31">
                  <c:v>0.99999996954004089</c:v>
                </c:pt>
                <c:pt idx="32">
                  <c:v>0.76159415595576485</c:v>
                </c:pt>
                <c:pt idx="33">
                  <c:v>-0.99999833694394469</c:v>
                </c:pt>
                <c:pt idx="34">
                  <c:v>-0.99999833694394469</c:v>
                </c:pt>
                <c:pt idx="35">
                  <c:v>0.999909204262595</c:v>
                </c:pt>
                <c:pt idx="36">
                  <c:v>0.76159415595576485</c:v>
                </c:pt>
                <c:pt idx="37">
                  <c:v>-0.99505475368673058</c:v>
                </c:pt>
                <c:pt idx="38">
                  <c:v>0.999909204262595</c:v>
                </c:pt>
                <c:pt idx="39">
                  <c:v>0.99999996954004089</c:v>
                </c:pt>
                <c:pt idx="40">
                  <c:v>0.99999977492967596</c:v>
                </c:pt>
                <c:pt idx="41">
                  <c:v>-0.99999833694394469</c:v>
                </c:pt>
                <c:pt idx="42">
                  <c:v>-0.99999996954004089</c:v>
                </c:pt>
                <c:pt idx="43">
                  <c:v>-0.99505475368673058</c:v>
                </c:pt>
                <c:pt idx="44">
                  <c:v>-0.99505475368673058</c:v>
                </c:pt>
                <c:pt idx="45">
                  <c:v>-0.999909204262595</c:v>
                </c:pt>
                <c:pt idx="46">
                  <c:v>-0.99999833694394469</c:v>
                </c:pt>
                <c:pt idx="47">
                  <c:v>0.99999996954004089</c:v>
                </c:pt>
                <c:pt idx="48">
                  <c:v>-0.76159415595576485</c:v>
                </c:pt>
                <c:pt idx="49">
                  <c:v>0.99505475368673058</c:v>
                </c:pt>
                <c:pt idx="50">
                  <c:v>-0.99999996954004089</c:v>
                </c:pt>
                <c:pt idx="51">
                  <c:v>-0.99999833694394469</c:v>
                </c:pt>
                <c:pt idx="52">
                  <c:v>-0.96402758007581701</c:v>
                </c:pt>
                <c:pt idx="53">
                  <c:v>-0.99999833694394469</c:v>
                </c:pt>
                <c:pt idx="54">
                  <c:v>0</c:v>
                </c:pt>
                <c:pt idx="55">
                  <c:v>-0.99505475368673058</c:v>
                </c:pt>
                <c:pt idx="56">
                  <c:v>0.99999999587769262</c:v>
                </c:pt>
                <c:pt idx="57">
                  <c:v>0.99999996954004089</c:v>
                </c:pt>
                <c:pt idx="58">
                  <c:v>-0.99999977492967596</c:v>
                </c:pt>
                <c:pt idx="59">
                  <c:v>0.99998771165079559</c:v>
                </c:pt>
                <c:pt idx="60">
                  <c:v>0.99505475368673058</c:v>
                </c:pt>
                <c:pt idx="61">
                  <c:v>0.999909204262595</c:v>
                </c:pt>
                <c:pt idx="62">
                  <c:v>-0.96402758007581701</c:v>
                </c:pt>
                <c:pt idx="63">
                  <c:v>0.99998771165079559</c:v>
                </c:pt>
                <c:pt idx="64">
                  <c:v>-0.99999999587769262</c:v>
                </c:pt>
                <c:pt idx="65">
                  <c:v>0.96402758007581701</c:v>
                </c:pt>
                <c:pt idx="66">
                  <c:v>0.99999833694394469</c:v>
                </c:pt>
                <c:pt idx="67">
                  <c:v>-0.99505475368673058</c:v>
                </c:pt>
                <c:pt idx="68">
                  <c:v>0.99932929973906692</c:v>
                </c:pt>
                <c:pt idx="69">
                  <c:v>-0.99999833694394469</c:v>
                </c:pt>
                <c:pt idx="70">
                  <c:v>0.99505475368673058</c:v>
                </c:pt>
                <c:pt idx="71">
                  <c:v>0.99999833694394469</c:v>
                </c:pt>
                <c:pt idx="72">
                  <c:v>0.96402758007581701</c:v>
                </c:pt>
                <c:pt idx="73">
                  <c:v>-0.99932929973906692</c:v>
                </c:pt>
                <c:pt idx="74">
                  <c:v>0.99999977492967596</c:v>
                </c:pt>
                <c:pt idx="75">
                  <c:v>0.999909204262595</c:v>
                </c:pt>
                <c:pt idx="76">
                  <c:v>-0.999909204262595</c:v>
                </c:pt>
                <c:pt idx="77">
                  <c:v>0</c:v>
                </c:pt>
                <c:pt idx="78">
                  <c:v>0.99999999587769262</c:v>
                </c:pt>
                <c:pt idx="79">
                  <c:v>0.99999977492967596</c:v>
                </c:pt>
                <c:pt idx="80">
                  <c:v>-0.99505475368673058</c:v>
                </c:pt>
                <c:pt idx="81">
                  <c:v>-0.999909204262595</c:v>
                </c:pt>
                <c:pt idx="82">
                  <c:v>-0.99932929973906692</c:v>
                </c:pt>
                <c:pt idx="83">
                  <c:v>0</c:v>
                </c:pt>
                <c:pt idx="84">
                  <c:v>0.99505475368673058</c:v>
                </c:pt>
                <c:pt idx="85">
                  <c:v>0.999909204262595</c:v>
                </c:pt>
                <c:pt idx="86">
                  <c:v>-0.99999999587769262</c:v>
                </c:pt>
                <c:pt idx="87">
                  <c:v>-0.76159415595576485</c:v>
                </c:pt>
                <c:pt idx="88">
                  <c:v>-0.999909204262595</c:v>
                </c:pt>
                <c:pt idx="89">
                  <c:v>0.99999833694394469</c:v>
                </c:pt>
                <c:pt idx="90">
                  <c:v>-0.99505475368673058</c:v>
                </c:pt>
                <c:pt idx="91">
                  <c:v>-0.999909204262595</c:v>
                </c:pt>
                <c:pt idx="92">
                  <c:v>-0.99999999587769262</c:v>
                </c:pt>
                <c:pt idx="93">
                  <c:v>0.99505475368673058</c:v>
                </c:pt>
                <c:pt idx="94">
                  <c:v>0.99932929973906692</c:v>
                </c:pt>
                <c:pt idx="95">
                  <c:v>-0.99999999587769262</c:v>
                </c:pt>
                <c:pt idx="96">
                  <c:v>0.96402758007581701</c:v>
                </c:pt>
                <c:pt idx="97">
                  <c:v>0.99999833694394469</c:v>
                </c:pt>
                <c:pt idx="98">
                  <c:v>0.99932929973906692</c:v>
                </c:pt>
                <c:pt idx="99">
                  <c:v>-0.99932929973906692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84-456C-B781-F62D59272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419016"/>
        <c:axId val="1701442568"/>
      </c:scatterChart>
      <c:valAx>
        <c:axId val="170141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42568"/>
        <c:crosses val="autoZero"/>
        <c:crossBetween val="midCat"/>
      </c:valAx>
      <c:valAx>
        <c:axId val="170144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1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'Sigmoid Function'!$B$1</c:f>
              <c:strCache>
                <c:ptCount val="1"/>
                <c:pt idx="0">
                  <c:v>Y (Sigmoid)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'Sigmoid Function'!$A$2:$A$101</c:f>
              <c:numCache>
                <c:formatCode>General</c:formatCode>
                <c:ptCount val="100"/>
                <c:pt idx="0">
                  <c:v>3</c:v>
                </c:pt>
                <c:pt idx="1">
                  <c:v>-2</c:v>
                </c:pt>
                <c:pt idx="2">
                  <c:v>3</c:v>
                </c:pt>
                <c:pt idx="3">
                  <c:v>-5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-10</c:v>
                </c:pt>
                <c:pt idx="9">
                  <c:v>10</c:v>
                </c:pt>
                <c:pt idx="10">
                  <c:v>-9</c:v>
                </c:pt>
                <c:pt idx="11">
                  <c:v>1</c:v>
                </c:pt>
                <c:pt idx="12">
                  <c:v>-6</c:v>
                </c:pt>
                <c:pt idx="13">
                  <c:v>3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-9</c:v>
                </c:pt>
                <c:pt idx="18">
                  <c:v>-9</c:v>
                </c:pt>
                <c:pt idx="19">
                  <c:v>6</c:v>
                </c:pt>
                <c:pt idx="20">
                  <c:v>-7</c:v>
                </c:pt>
                <c:pt idx="21">
                  <c:v>2</c:v>
                </c:pt>
                <c:pt idx="22">
                  <c:v>9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-3</c:v>
                </c:pt>
                <c:pt idx="27">
                  <c:v>-5</c:v>
                </c:pt>
                <c:pt idx="28">
                  <c:v>-9</c:v>
                </c:pt>
                <c:pt idx="29">
                  <c:v>-6</c:v>
                </c:pt>
                <c:pt idx="30">
                  <c:v>-2</c:v>
                </c:pt>
                <c:pt idx="31">
                  <c:v>9</c:v>
                </c:pt>
                <c:pt idx="32">
                  <c:v>1</c:v>
                </c:pt>
                <c:pt idx="33">
                  <c:v>-7</c:v>
                </c:pt>
                <c:pt idx="34">
                  <c:v>-7</c:v>
                </c:pt>
                <c:pt idx="35">
                  <c:v>5</c:v>
                </c:pt>
                <c:pt idx="36">
                  <c:v>1</c:v>
                </c:pt>
                <c:pt idx="37">
                  <c:v>-3</c:v>
                </c:pt>
                <c:pt idx="38">
                  <c:v>5</c:v>
                </c:pt>
                <c:pt idx="39">
                  <c:v>9</c:v>
                </c:pt>
                <c:pt idx="40">
                  <c:v>8</c:v>
                </c:pt>
                <c:pt idx="41">
                  <c:v>-7</c:v>
                </c:pt>
                <c:pt idx="42">
                  <c:v>-9</c:v>
                </c:pt>
                <c:pt idx="43">
                  <c:v>-3</c:v>
                </c:pt>
                <c:pt idx="44">
                  <c:v>-3</c:v>
                </c:pt>
                <c:pt idx="45">
                  <c:v>-5</c:v>
                </c:pt>
                <c:pt idx="46">
                  <c:v>-7</c:v>
                </c:pt>
                <c:pt idx="47">
                  <c:v>9</c:v>
                </c:pt>
                <c:pt idx="48">
                  <c:v>-1</c:v>
                </c:pt>
                <c:pt idx="49">
                  <c:v>3</c:v>
                </c:pt>
                <c:pt idx="50">
                  <c:v>-9</c:v>
                </c:pt>
                <c:pt idx="51">
                  <c:v>-7</c:v>
                </c:pt>
                <c:pt idx="52">
                  <c:v>-2</c:v>
                </c:pt>
                <c:pt idx="53">
                  <c:v>-7</c:v>
                </c:pt>
                <c:pt idx="54">
                  <c:v>0</c:v>
                </c:pt>
                <c:pt idx="55">
                  <c:v>-3</c:v>
                </c:pt>
                <c:pt idx="56">
                  <c:v>10</c:v>
                </c:pt>
                <c:pt idx="57">
                  <c:v>9</c:v>
                </c:pt>
                <c:pt idx="58">
                  <c:v>-8</c:v>
                </c:pt>
                <c:pt idx="59">
                  <c:v>6</c:v>
                </c:pt>
                <c:pt idx="60">
                  <c:v>3</c:v>
                </c:pt>
                <c:pt idx="61">
                  <c:v>5</c:v>
                </c:pt>
                <c:pt idx="62">
                  <c:v>-2</c:v>
                </c:pt>
                <c:pt idx="63">
                  <c:v>6</c:v>
                </c:pt>
                <c:pt idx="64">
                  <c:v>-10</c:v>
                </c:pt>
                <c:pt idx="65">
                  <c:v>2</c:v>
                </c:pt>
                <c:pt idx="66">
                  <c:v>7</c:v>
                </c:pt>
                <c:pt idx="67">
                  <c:v>-3</c:v>
                </c:pt>
                <c:pt idx="68">
                  <c:v>4</c:v>
                </c:pt>
                <c:pt idx="69">
                  <c:v>-7</c:v>
                </c:pt>
                <c:pt idx="70">
                  <c:v>3</c:v>
                </c:pt>
                <c:pt idx="71">
                  <c:v>7</c:v>
                </c:pt>
                <c:pt idx="72">
                  <c:v>2</c:v>
                </c:pt>
                <c:pt idx="73">
                  <c:v>-4</c:v>
                </c:pt>
                <c:pt idx="74">
                  <c:v>8</c:v>
                </c:pt>
                <c:pt idx="75">
                  <c:v>5</c:v>
                </c:pt>
                <c:pt idx="76">
                  <c:v>-5</c:v>
                </c:pt>
                <c:pt idx="77">
                  <c:v>0</c:v>
                </c:pt>
                <c:pt idx="78">
                  <c:v>10</c:v>
                </c:pt>
                <c:pt idx="79">
                  <c:v>8</c:v>
                </c:pt>
                <c:pt idx="80">
                  <c:v>-3</c:v>
                </c:pt>
                <c:pt idx="81">
                  <c:v>-5</c:v>
                </c:pt>
                <c:pt idx="82">
                  <c:v>-4</c:v>
                </c:pt>
                <c:pt idx="83">
                  <c:v>0</c:v>
                </c:pt>
                <c:pt idx="84">
                  <c:v>3</c:v>
                </c:pt>
                <c:pt idx="85">
                  <c:v>5</c:v>
                </c:pt>
                <c:pt idx="86">
                  <c:v>-10</c:v>
                </c:pt>
                <c:pt idx="87">
                  <c:v>-1</c:v>
                </c:pt>
                <c:pt idx="88">
                  <c:v>-5</c:v>
                </c:pt>
                <c:pt idx="89">
                  <c:v>7</c:v>
                </c:pt>
                <c:pt idx="90">
                  <c:v>-3</c:v>
                </c:pt>
                <c:pt idx="91">
                  <c:v>-5</c:v>
                </c:pt>
                <c:pt idx="92">
                  <c:v>-10</c:v>
                </c:pt>
                <c:pt idx="93">
                  <c:v>3</c:v>
                </c:pt>
                <c:pt idx="94">
                  <c:v>4</c:v>
                </c:pt>
                <c:pt idx="95">
                  <c:v>-10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-4</c:v>
                </c:pt>
              </c:numCache>
            </c:numRef>
          </c:xVal>
          <c:yVal>
            <c:numRef>
              <c:f>'Sigmoid Function'!$B$2:$B$101</c:f>
              <c:numCache>
                <c:formatCode>General</c:formatCode>
                <c:ptCount val="100"/>
                <c:pt idx="0">
                  <c:v>0.95257412682243336</c:v>
                </c:pt>
                <c:pt idx="1">
                  <c:v>0.11920292202211755</c:v>
                </c:pt>
                <c:pt idx="2">
                  <c:v>0.95257412682243336</c:v>
                </c:pt>
                <c:pt idx="3">
                  <c:v>6.6928509242848554E-3</c:v>
                </c:pt>
                <c:pt idx="4">
                  <c:v>0.99966464986953363</c:v>
                </c:pt>
                <c:pt idx="5">
                  <c:v>0.99995460213129761</c:v>
                </c:pt>
                <c:pt idx="6">
                  <c:v>0.99752737684336534</c:v>
                </c:pt>
                <c:pt idx="7">
                  <c:v>0.9990889488055994</c:v>
                </c:pt>
                <c:pt idx="8">
                  <c:v>4.5397868702434395E-5</c:v>
                </c:pt>
                <c:pt idx="9">
                  <c:v>0.99995460213129761</c:v>
                </c:pt>
                <c:pt idx="10">
                  <c:v>1.2339457598623172E-4</c:v>
                </c:pt>
                <c:pt idx="11">
                  <c:v>0.7310585786300049</c:v>
                </c:pt>
                <c:pt idx="12">
                  <c:v>2.4726231566347743E-3</c:v>
                </c:pt>
                <c:pt idx="13">
                  <c:v>0.95257412682243336</c:v>
                </c:pt>
                <c:pt idx="14">
                  <c:v>0.7310585786300049</c:v>
                </c:pt>
                <c:pt idx="15">
                  <c:v>0.99752737684336534</c:v>
                </c:pt>
                <c:pt idx="16">
                  <c:v>0.95257412682243336</c:v>
                </c:pt>
                <c:pt idx="17">
                  <c:v>1.2339457598623172E-4</c:v>
                </c:pt>
                <c:pt idx="18">
                  <c:v>1.2339457598623172E-4</c:v>
                </c:pt>
                <c:pt idx="19">
                  <c:v>0.99752737684336534</c:v>
                </c:pt>
                <c:pt idx="20">
                  <c:v>9.1105119440064539E-4</c:v>
                </c:pt>
                <c:pt idx="21">
                  <c:v>0.88079707797788231</c:v>
                </c:pt>
                <c:pt idx="22">
                  <c:v>0.99987660542401369</c:v>
                </c:pt>
                <c:pt idx="23">
                  <c:v>0.9990889488055994</c:v>
                </c:pt>
                <c:pt idx="24">
                  <c:v>0.9990889488055994</c:v>
                </c:pt>
                <c:pt idx="25">
                  <c:v>0.99330714907571527</c:v>
                </c:pt>
                <c:pt idx="26">
                  <c:v>4.7425873177566781E-2</c:v>
                </c:pt>
                <c:pt idx="27">
                  <c:v>6.6928509242848554E-3</c:v>
                </c:pt>
                <c:pt idx="28">
                  <c:v>1.2339457598623172E-4</c:v>
                </c:pt>
                <c:pt idx="29">
                  <c:v>2.4726231566347743E-3</c:v>
                </c:pt>
                <c:pt idx="30">
                  <c:v>0.11920292202211755</c:v>
                </c:pt>
                <c:pt idx="31">
                  <c:v>0.99987660542401369</c:v>
                </c:pt>
                <c:pt idx="32">
                  <c:v>0.7310585786300049</c:v>
                </c:pt>
                <c:pt idx="33">
                  <c:v>9.1105119440064539E-4</c:v>
                </c:pt>
                <c:pt idx="34">
                  <c:v>9.1105119440064539E-4</c:v>
                </c:pt>
                <c:pt idx="35">
                  <c:v>0.99330714907571527</c:v>
                </c:pt>
                <c:pt idx="36">
                  <c:v>0.7310585786300049</c:v>
                </c:pt>
                <c:pt idx="37">
                  <c:v>4.7425873177566781E-2</c:v>
                </c:pt>
                <c:pt idx="38">
                  <c:v>0.99330714907571527</c:v>
                </c:pt>
                <c:pt idx="39">
                  <c:v>0.99987660542401369</c:v>
                </c:pt>
                <c:pt idx="40">
                  <c:v>0.99966464986953363</c:v>
                </c:pt>
                <c:pt idx="41">
                  <c:v>9.1105119440064539E-4</c:v>
                </c:pt>
                <c:pt idx="42">
                  <c:v>1.2339457598623172E-4</c:v>
                </c:pt>
                <c:pt idx="43">
                  <c:v>4.7425873177566781E-2</c:v>
                </c:pt>
                <c:pt idx="44">
                  <c:v>4.7425873177566781E-2</c:v>
                </c:pt>
                <c:pt idx="45">
                  <c:v>6.6928509242848554E-3</c:v>
                </c:pt>
                <c:pt idx="46">
                  <c:v>9.1105119440064539E-4</c:v>
                </c:pt>
                <c:pt idx="47">
                  <c:v>0.99987660542401369</c:v>
                </c:pt>
                <c:pt idx="48">
                  <c:v>0.2689414213699951</c:v>
                </c:pt>
                <c:pt idx="49">
                  <c:v>0.95257412682243336</c:v>
                </c:pt>
                <c:pt idx="50">
                  <c:v>1.2339457598623172E-4</c:v>
                </c:pt>
                <c:pt idx="51">
                  <c:v>9.1105119440064539E-4</c:v>
                </c:pt>
                <c:pt idx="52">
                  <c:v>0.11920292202211755</c:v>
                </c:pt>
                <c:pt idx="53">
                  <c:v>9.1105119440064539E-4</c:v>
                </c:pt>
                <c:pt idx="54">
                  <c:v>0.5</c:v>
                </c:pt>
                <c:pt idx="55">
                  <c:v>4.7425873177566781E-2</c:v>
                </c:pt>
                <c:pt idx="56">
                  <c:v>0.99995460213129761</c:v>
                </c:pt>
                <c:pt idx="57">
                  <c:v>0.99987660542401369</c:v>
                </c:pt>
                <c:pt idx="58">
                  <c:v>3.3535013046647811E-4</c:v>
                </c:pt>
                <c:pt idx="59">
                  <c:v>0.99752737684336534</c:v>
                </c:pt>
                <c:pt idx="60">
                  <c:v>0.95257412682243336</c:v>
                </c:pt>
                <c:pt idx="61">
                  <c:v>0.99330714907571527</c:v>
                </c:pt>
                <c:pt idx="62">
                  <c:v>0.11920292202211755</c:v>
                </c:pt>
                <c:pt idx="63">
                  <c:v>0.99752737684336534</c:v>
                </c:pt>
                <c:pt idx="64">
                  <c:v>4.5397868702434395E-5</c:v>
                </c:pt>
                <c:pt idx="65">
                  <c:v>0.88079707797788231</c:v>
                </c:pt>
                <c:pt idx="66">
                  <c:v>0.9990889488055994</c:v>
                </c:pt>
                <c:pt idx="67">
                  <c:v>4.7425873177566781E-2</c:v>
                </c:pt>
                <c:pt idx="68">
                  <c:v>0.98201379003790845</c:v>
                </c:pt>
                <c:pt idx="69">
                  <c:v>9.1105119440064539E-4</c:v>
                </c:pt>
                <c:pt idx="70">
                  <c:v>0.95257412682243336</c:v>
                </c:pt>
                <c:pt idx="71">
                  <c:v>0.9990889488055994</c:v>
                </c:pt>
                <c:pt idx="72">
                  <c:v>0.88079707797788231</c:v>
                </c:pt>
                <c:pt idx="73">
                  <c:v>1.7986209962091559E-2</c:v>
                </c:pt>
                <c:pt idx="74">
                  <c:v>0.99966464986953363</c:v>
                </c:pt>
                <c:pt idx="75">
                  <c:v>0.99330714907571527</c:v>
                </c:pt>
                <c:pt idx="76">
                  <c:v>6.6928509242848554E-3</c:v>
                </c:pt>
                <c:pt idx="77">
                  <c:v>0.5</c:v>
                </c:pt>
                <c:pt idx="78">
                  <c:v>0.99995460213129761</c:v>
                </c:pt>
                <c:pt idx="79">
                  <c:v>0.99966464986953363</c:v>
                </c:pt>
                <c:pt idx="80">
                  <c:v>4.7425873177566781E-2</c:v>
                </c:pt>
                <c:pt idx="81">
                  <c:v>6.6928509242848554E-3</c:v>
                </c:pt>
                <c:pt idx="82">
                  <c:v>1.7986209962091559E-2</c:v>
                </c:pt>
                <c:pt idx="83">
                  <c:v>0.5</c:v>
                </c:pt>
                <c:pt idx="84">
                  <c:v>0.95257412682243336</c:v>
                </c:pt>
                <c:pt idx="85">
                  <c:v>0.99330714907571527</c:v>
                </c:pt>
                <c:pt idx="86">
                  <c:v>4.5397868702434395E-5</c:v>
                </c:pt>
                <c:pt idx="87">
                  <c:v>0.2689414213699951</c:v>
                </c:pt>
                <c:pt idx="88">
                  <c:v>6.6928509242848554E-3</c:v>
                </c:pt>
                <c:pt idx="89">
                  <c:v>0.9990889488055994</c:v>
                </c:pt>
                <c:pt idx="90">
                  <c:v>4.7425873177566781E-2</c:v>
                </c:pt>
                <c:pt idx="91">
                  <c:v>6.6928509242848554E-3</c:v>
                </c:pt>
                <c:pt idx="92">
                  <c:v>4.5397868702434395E-5</c:v>
                </c:pt>
                <c:pt idx="93">
                  <c:v>0.95257412682243336</c:v>
                </c:pt>
                <c:pt idx="94">
                  <c:v>0.98201379003790845</c:v>
                </c:pt>
                <c:pt idx="95">
                  <c:v>4.5397868702434395E-5</c:v>
                </c:pt>
                <c:pt idx="96">
                  <c:v>0.88079707797788231</c:v>
                </c:pt>
                <c:pt idx="97">
                  <c:v>0.9990889488055994</c:v>
                </c:pt>
                <c:pt idx="98">
                  <c:v>0.98201379003790845</c:v>
                </c:pt>
                <c:pt idx="99">
                  <c:v>1.7986209962091559E-2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7-4B12-BFC3-12E694A35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419016"/>
        <c:axId val="1701442568"/>
      </c:scatterChart>
      <c:valAx>
        <c:axId val="170141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42568"/>
        <c:crosses val="autoZero"/>
        <c:crossBetween val="midCat"/>
      </c:valAx>
      <c:valAx>
        <c:axId val="170144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1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19050</xdr:rowOff>
    </xdr:from>
    <xdr:to>
      <xdr:col>14</xdr:col>
      <xdr:colOff>180975</xdr:colOff>
      <xdr:row>20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889FA2-E333-4A1E-BA93-9CDB70D0B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19050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18FA5E73-97CE-4808-8924-DEBF611AF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19050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91D1DEA2-A75A-4FD6-9DA0-A93DD90C6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19050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FBEA41B3-0376-4C44-A385-4A210CB19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19050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E666B38E-BB6B-498E-BADD-BE577F92F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51D3A-28D9-47DA-B801-D5825CF8D9A5}" name="Table1" displayName="Table1" ref="A1:B101" totalsRowShown="0" headerRowDxfId="29" headerRowBorderDxfId="27" tableBorderDxfId="28" totalsRowBorderDxfId="26">
  <autoFilter ref="A1:B101" xr:uid="{54C51D3A-28D9-47DA-B801-D5825CF8D9A5}"/>
  <tableColumns count="2">
    <tableColumn id="1" xr3:uid="{21583ED0-E161-46B2-8F65-8AA341432C5B}" name="X" dataDxfId="25"/>
    <tableColumn id="2" xr3:uid="{4A3CB715-A893-4E2E-990E-3C80E359346C}" name="Y (ReLU)" dataDxfId="24">
      <calculatedColumnFormula>IF(A2&lt;=0, 0, A2)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CA8E59-12F2-4440-BE40-49809CE6D0BE}" name="Table16" displayName="Table16" ref="A1:C101" totalsRowShown="0" headerRowDxfId="23" headerRowBorderDxfId="21" tableBorderDxfId="22" totalsRowBorderDxfId="20">
  <autoFilter ref="A1:C101" xr:uid="{54C51D3A-28D9-47DA-B801-D5825CF8D9A5}"/>
  <tableColumns count="3">
    <tableColumn id="1" xr3:uid="{D4772375-994B-4302-AD42-776E973B3246}" name="X" dataDxfId="19"/>
    <tableColumn id="2" xr3:uid="{14E6B23F-353D-494F-B131-864913CB7F9C}" name="Y (Leaky ReLU)" dataDxfId="18">
      <calculatedColumnFormula>IF(A2&lt;=0, A2*$C$1, A2)</calculatedColumnFormula>
    </tableColumn>
    <tableColumn id="3" xr3:uid="{BEA88EDF-E056-4958-9B33-739DA021F5F2}" name="0.0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5BCD9-97A2-4A92-B844-C8F762CCB81C}" name="Table13" displayName="Table13" ref="A1:B101" totalsRowShown="0" headerRowDxfId="17" headerRowBorderDxfId="15" tableBorderDxfId="16" totalsRowBorderDxfId="14">
  <autoFilter ref="A1:B101" xr:uid="{54C51D3A-28D9-47DA-B801-D5825CF8D9A5}"/>
  <tableColumns count="2">
    <tableColumn id="1" xr3:uid="{10347AC1-C63A-40B8-A28C-75FF9A6DFDC3}" name="X" dataDxfId="13"/>
    <tableColumn id="2" xr3:uid="{652CFE30-0914-41F0-9FAA-77D630838F9F}" name="Y (Softplus)" dataDxfId="12">
      <calculatedColumnFormula>LN(1+EXP(Table13[[#This Row],[X]]))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2A46C-4A06-419F-A5B6-4FFE1F0A5B0B}" name="Table135" displayName="Table135" ref="A1:B101" totalsRowShown="0" headerRowDxfId="11" headerRowBorderDxfId="9" tableBorderDxfId="10" totalsRowBorderDxfId="8">
  <autoFilter ref="A1:B101" xr:uid="{54C51D3A-28D9-47DA-B801-D5825CF8D9A5}"/>
  <tableColumns count="2">
    <tableColumn id="1" xr3:uid="{498232BC-9B5B-46D5-B4DD-43CECF6DA2BE}" name="X" dataDxfId="7"/>
    <tableColumn id="2" xr3:uid="{821838A8-BDE8-43DA-AFE5-CEF49516DD69}" name="Y (Tanh X)" dataDxfId="6">
      <calculatedColumnFormula>(EXP(Table135[[#This Row],[X]])-EXP(-Table135[[#This Row],[X]]))/(EXP(Table135[[#This Row],[X]])+EXP(-Table135[[#This Row],[X]]))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B6C103-6AF0-40D9-9A92-FDE703069A3F}" name="Table14" displayName="Table14" ref="A1:B101" totalsRowShown="0" headerRowDxfId="5" headerRowBorderDxfId="3" tableBorderDxfId="4" totalsRowBorderDxfId="2">
  <autoFilter ref="A1:B101" xr:uid="{54C51D3A-28D9-47DA-B801-D5825CF8D9A5}"/>
  <tableColumns count="2">
    <tableColumn id="1" xr3:uid="{372AFBB0-B092-4574-844B-1BDC4023FA95}" name="X" dataDxfId="1"/>
    <tableColumn id="2" xr3:uid="{C40214CA-2388-4693-BECC-1CDA2767F3CB}" name="Y (Sigmoid)" dataDxfId="0">
      <calculatedColumnFormula>1/(1+EXP(-Table14[[#This Row],[X]]))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M29" sqref="M29"/>
    </sheetView>
  </sheetViews>
  <sheetFormatPr defaultRowHeight="15"/>
  <cols>
    <col min="2" max="2" width="10.42578125" bestFit="1" customWidth="1"/>
  </cols>
  <sheetData>
    <row r="1" spans="1:2">
      <c r="A1" s="3" t="s">
        <v>0</v>
      </c>
      <c r="B1" s="4" t="s">
        <v>1</v>
      </c>
    </row>
    <row r="2" spans="1:2">
      <c r="A2" s="1">
        <v>3</v>
      </c>
      <c r="B2" s="2">
        <f>IF(A2&lt;=0, 0, A2)</f>
        <v>3</v>
      </c>
    </row>
    <row r="3" spans="1:2">
      <c r="A3" s="1">
        <v>-2</v>
      </c>
      <c r="B3" s="2">
        <f t="shared" ref="B3:B66" si="0">IF(A3&lt;=0, 0, A3)</f>
        <v>0</v>
      </c>
    </row>
    <row r="4" spans="1:2">
      <c r="A4" s="1">
        <v>3</v>
      </c>
      <c r="B4" s="2">
        <f t="shared" si="0"/>
        <v>3</v>
      </c>
    </row>
    <row r="5" spans="1:2">
      <c r="A5" s="1">
        <v>-5</v>
      </c>
      <c r="B5" s="2">
        <f t="shared" si="0"/>
        <v>0</v>
      </c>
    </row>
    <row r="6" spans="1:2">
      <c r="A6" s="1">
        <v>8</v>
      </c>
      <c r="B6" s="2">
        <f t="shared" si="0"/>
        <v>8</v>
      </c>
    </row>
    <row r="7" spans="1:2">
      <c r="A7" s="1">
        <v>10</v>
      </c>
      <c r="B7" s="2">
        <f t="shared" si="0"/>
        <v>10</v>
      </c>
    </row>
    <row r="8" spans="1:2">
      <c r="A8" s="1">
        <v>6</v>
      </c>
      <c r="B8" s="2">
        <f t="shared" si="0"/>
        <v>6</v>
      </c>
    </row>
    <row r="9" spans="1:2">
      <c r="A9" s="1">
        <v>7</v>
      </c>
      <c r="B9" s="2">
        <f t="shared" si="0"/>
        <v>7</v>
      </c>
    </row>
    <row r="10" spans="1:2">
      <c r="A10" s="1">
        <v>-10</v>
      </c>
      <c r="B10" s="2">
        <f t="shared" si="0"/>
        <v>0</v>
      </c>
    </row>
    <row r="11" spans="1:2">
      <c r="A11" s="1">
        <v>10</v>
      </c>
      <c r="B11" s="2">
        <f t="shared" si="0"/>
        <v>10</v>
      </c>
    </row>
    <row r="12" spans="1:2">
      <c r="A12" s="1">
        <v>-9</v>
      </c>
      <c r="B12" s="2">
        <f t="shared" si="0"/>
        <v>0</v>
      </c>
    </row>
    <row r="13" spans="1:2">
      <c r="A13" s="1">
        <v>1</v>
      </c>
      <c r="B13" s="2">
        <f t="shared" si="0"/>
        <v>1</v>
      </c>
    </row>
    <row r="14" spans="1:2">
      <c r="A14" s="1">
        <v>-6</v>
      </c>
      <c r="B14" s="2">
        <f t="shared" si="0"/>
        <v>0</v>
      </c>
    </row>
    <row r="15" spans="1:2">
      <c r="A15" s="1">
        <v>3</v>
      </c>
      <c r="B15" s="2">
        <f t="shared" si="0"/>
        <v>3</v>
      </c>
    </row>
    <row r="16" spans="1:2">
      <c r="A16" s="1">
        <v>1</v>
      </c>
      <c r="B16" s="2">
        <f t="shared" si="0"/>
        <v>1</v>
      </c>
    </row>
    <row r="17" spans="1:2">
      <c r="A17" s="1">
        <v>6</v>
      </c>
      <c r="B17" s="2">
        <f t="shared" si="0"/>
        <v>6</v>
      </c>
    </row>
    <row r="18" spans="1:2">
      <c r="A18" s="1">
        <v>3</v>
      </c>
      <c r="B18" s="2">
        <f t="shared" si="0"/>
        <v>3</v>
      </c>
    </row>
    <row r="19" spans="1:2">
      <c r="A19" s="1">
        <v>-9</v>
      </c>
      <c r="B19" s="2">
        <f t="shared" si="0"/>
        <v>0</v>
      </c>
    </row>
    <row r="20" spans="1:2">
      <c r="A20" s="1">
        <v>-9</v>
      </c>
      <c r="B20" s="2">
        <f t="shared" si="0"/>
        <v>0</v>
      </c>
    </row>
    <row r="21" spans="1:2">
      <c r="A21" s="1">
        <v>6</v>
      </c>
      <c r="B21" s="2">
        <f t="shared" si="0"/>
        <v>6</v>
      </c>
    </row>
    <row r="22" spans="1:2">
      <c r="A22" s="1">
        <v>-7</v>
      </c>
      <c r="B22" s="2">
        <f t="shared" si="0"/>
        <v>0</v>
      </c>
    </row>
    <row r="23" spans="1:2">
      <c r="A23" s="1">
        <v>2</v>
      </c>
      <c r="B23" s="2">
        <f t="shared" si="0"/>
        <v>2</v>
      </c>
    </row>
    <row r="24" spans="1:2">
      <c r="A24" s="1">
        <v>9</v>
      </c>
      <c r="B24" s="2">
        <f t="shared" si="0"/>
        <v>9</v>
      </c>
    </row>
    <row r="25" spans="1:2">
      <c r="A25" s="1">
        <v>7</v>
      </c>
      <c r="B25" s="2">
        <f t="shared" si="0"/>
        <v>7</v>
      </c>
    </row>
    <row r="26" spans="1:2">
      <c r="A26" s="1">
        <v>7</v>
      </c>
      <c r="B26" s="2">
        <f t="shared" si="0"/>
        <v>7</v>
      </c>
    </row>
    <row r="27" spans="1:2">
      <c r="A27" s="1">
        <v>5</v>
      </c>
      <c r="B27" s="2">
        <f t="shared" si="0"/>
        <v>5</v>
      </c>
    </row>
    <row r="28" spans="1:2">
      <c r="A28" s="1">
        <v>-3</v>
      </c>
      <c r="B28" s="2">
        <f t="shared" si="0"/>
        <v>0</v>
      </c>
    </row>
    <row r="29" spans="1:2">
      <c r="A29" s="1">
        <v>-5</v>
      </c>
      <c r="B29" s="2">
        <f t="shared" si="0"/>
        <v>0</v>
      </c>
    </row>
    <row r="30" spans="1:2">
      <c r="A30" s="1">
        <v>-9</v>
      </c>
      <c r="B30" s="2">
        <f t="shared" si="0"/>
        <v>0</v>
      </c>
    </row>
    <row r="31" spans="1:2">
      <c r="A31" s="1">
        <v>-6</v>
      </c>
      <c r="B31" s="2">
        <f t="shared" si="0"/>
        <v>0</v>
      </c>
    </row>
    <row r="32" spans="1:2">
      <c r="A32" s="1">
        <v>-2</v>
      </c>
      <c r="B32" s="2">
        <f t="shared" si="0"/>
        <v>0</v>
      </c>
    </row>
    <row r="33" spans="1:2">
      <c r="A33" s="1">
        <v>9</v>
      </c>
      <c r="B33" s="2">
        <f t="shared" si="0"/>
        <v>9</v>
      </c>
    </row>
    <row r="34" spans="1:2">
      <c r="A34" s="1">
        <v>1</v>
      </c>
      <c r="B34" s="2">
        <f t="shared" si="0"/>
        <v>1</v>
      </c>
    </row>
    <row r="35" spans="1:2">
      <c r="A35" s="1">
        <v>-7</v>
      </c>
      <c r="B35" s="2">
        <f t="shared" si="0"/>
        <v>0</v>
      </c>
    </row>
    <row r="36" spans="1:2">
      <c r="A36" s="1">
        <v>-7</v>
      </c>
      <c r="B36" s="2">
        <f t="shared" si="0"/>
        <v>0</v>
      </c>
    </row>
    <row r="37" spans="1:2">
      <c r="A37" s="1">
        <v>5</v>
      </c>
      <c r="B37" s="2">
        <f t="shared" si="0"/>
        <v>5</v>
      </c>
    </row>
    <row r="38" spans="1:2">
      <c r="A38" s="1">
        <v>1</v>
      </c>
      <c r="B38" s="2">
        <f t="shared" si="0"/>
        <v>1</v>
      </c>
    </row>
    <row r="39" spans="1:2">
      <c r="A39" s="1">
        <v>-3</v>
      </c>
      <c r="B39" s="2">
        <f t="shared" si="0"/>
        <v>0</v>
      </c>
    </row>
    <row r="40" spans="1:2">
      <c r="A40" s="1">
        <v>5</v>
      </c>
      <c r="B40" s="2">
        <f t="shared" si="0"/>
        <v>5</v>
      </c>
    </row>
    <row r="41" spans="1:2">
      <c r="A41" s="1">
        <v>9</v>
      </c>
      <c r="B41" s="2">
        <f t="shared" si="0"/>
        <v>9</v>
      </c>
    </row>
    <row r="42" spans="1:2">
      <c r="A42" s="1">
        <v>8</v>
      </c>
      <c r="B42" s="2">
        <f t="shared" si="0"/>
        <v>8</v>
      </c>
    </row>
    <row r="43" spans="1:2">
      <c r="A43" s="1">
        <v>-7</v>
      </c>
      <c r="B43" s="2">
        <f t="shared" si="0"/>
        <v>0</v>
      </c>
    </row>
    <row r="44" spans="1:2">
      <c r="A44" s="1">
        <v>-9</v>
      </c>
      <c r="B44" s="2">
        <f t="shared" si="0"/>
        <v>0</v>
      </c>
    </row>
    <row r="45" spans="1:2">
      <c r="A45" s="1">
        <v>-3</v>
      </c>
      <c r="B45" s="2">
        <f t="shared" si="0"/>
        <v>0</v>
      </c>
    </row>
    <row r="46" spans="1:2">
      <c r="A46" s="1">
        <v>-3</v>
      </c>
      <c r="B46" s="2">
        <f t="shared" si="0"/>
        <v>0</v>
      </c>
    </row>
    <row r="47" spans="1:2">
      <c r="A47" s="1">
        <v>-5</v>
      </c>
      <c r="B47" s="2">
        <f t="shared" si="0"/>
        <v>0</v>
      </c>
    </row>
    <row r="48" spans="1:2">
      <c r="A48" s="1">
        <v>-7</v>
      </c>
      <c r="B48" s="2">
        <f t="shared" si="0"/>
        <v>0</v>
      </c>
    </row>
    <row r="49" spans="1:2">
      <c r="A49" s="1">
        <v>9</v>
      </c>
      <c r="B49" s="2">
        <f t="shared" si="0"/>
        <v>9</v>
      </c>
    </row>
    <row r="50" spans="1:2">
      <c r="A50" s="1">
        <v>-1</v>
      </c>
      <c r="B50" s="2">
        <f t="shared" si="0"/>
        <v>0</v>
      </c>
    </row>
    <row r="51" spans="1:2">
      <c r="A51" s="1">
        <v>3</v>
      </c>
      <c r="B51" s="2">
        <f t="shared" si="0"/>
        <v>3</v>
      </c>
    </row>
    <row r="52" spans="1:2">
      <c r="A52" s="1">
        <v>-9</v>
      </c>
      <c r="B52" s="2">
        <f t="shared" si="0"/>
        <v>0</v>
      </c>
    </row>
    <row r="53" spans="1:2">
      <c r="A53" s="1">
        <v>-7</v>
      </c>
      <c r="B53" s="2">
        <f t="shared" si="0"/>
        <v>0</v>
      </c>
    </row>
    <row r="54" spans="1:2">
      <c r="A54" s="1">
        <v>-2</v>
      </c>
      <c r="B54" s="2">
        <f t="shared" si="0"/>
        <v>0</v>
      </c>
    </row>
    <row r="55" spans="1:2">
      <c r="A55" s="1">
        <v>-7</v>
      </c>
      <c r="B55" s="2">
        <f t="shared" si="0"/>
        <v>0</v>
      </c>
    </row>
    <row r="56" spans="1:2">
      <c r="A56" s="1">
        <v>0</v>
      </c>
      <c r="B56" s="2">
        <f t="shared" si="0"/>
        <v>0</v>
      </c>
    </row>
    <row r="57" spans="1:2">
      <c r="A57" s="1">
        <v>-3</v>
      </c>
      <c r="B57" s="2">
        <f t="shared" si="0"/>
        <v>0</v>
      </c>
    </row>
    <row r="58" spans="1:2">
      <c r="A58" s="1">
        <v>10</v>
      </c>
      <c r="B58" s="2">
        <f t="shared" si="0"/>
        <v>10</v>
      </c>
    </row>
    <row r="59" spans="1:2">
      <c r="A59" s="1">
        <v>9</v>
      </c>
      <c r="B59" s="2">
        <f t="shared" si="0"/>
        <v>9</v>
      </c>
    </row>
    <row r="60" spans="1:2">
      <c r="A60" s="1">
        <v>-8</v>
      </c>
      <c r="B60" s="2">
        <f t="shared" si="0"/>
        <v>0</v>
      </c>
    </row>
    <row r="61" spans="1:2">
      <c r="A61" s="1">
        <v>6</v>
      </c>
      <c r="B61" s="2">
        <f t="shared" si="0"/>
        <v>6</v>
      </c>
    </row>
    <row r="62" spans="1:2">
      <c r="A62" s="1">
        <v>3</v>
      </c>
      <c r="B62" s="2">
        <f t="shared" si="0"/>
        <v>3</v>
      </c>
    </row>
    <row r="63" spans="1:2">
      <c r="A63" s="1">
        <v>5</v>
      </c>
      <c r="B63" s="2">
        <f t="shared" si="0"/>
        <v>5</v>
      </c>
    </row>
    <row r="64" spans="1:2">
      <c r="A64" s="1">
        <v>-2</v>
      </c>
      <c r="B64" s="2">
        <f t="shared" si="0"/>
        <v>0</v>
      </c>
    </row>
    <row r="65" spans="1:2">
      <c r="A65" s="1">
        <v>6</v>
      </c>
      <c r="B65" s="2">
        <f t="shared" si="0"/>
        <v>6</v>
      </c>
    </row>
    <row r="66" spans="1:2">
      <c r="A66" s="1">
        <v>-10</v>
      </c>
      <c r="B66" s="2">
        <f t="shared" si="0"/>
        <v>0</v>
      </c>
    </row>
    <row r="67" spans="1:2">
      <c r="A67" s="1">
        <v>2</v>
      </c>
      <c r="B67" s="2">
        <f t="shared" ref="B67:B101" si="1">IF(A67&lt;=0, 0, A67)</f>
        <v>2</v>
      </c>
    </row>
    <row r="68" spans="1:2">
      <c r="A68" s="1">
        <v>7</v>
      </c>
      <c r="B68" s="2">
        <f t="shared" si="1"/>
        <v>7</v>
      </c>
    </row>
    <row r="69" spans="1:2">
      <c r="A69" s="1">
        <v>-3</v>
      </c>
      <c r="B69" s="2">
        <f t="shared" si="1"/>
        <v>0</v>
      </c>
    </row>
    <row r="70" spans="1:2">
      <c r="A70" s="1">
        <v>4</v>
      </c>
      <c r="B70" s="2">
        <f t="shared" si="1"/>
        <v>4</v>
      </c>
    </row>
    <row r="71" spans="1:2">
      <c r="A71" s="1">
        <v>-7</v>
      </c>
      <c r="B71" s="2">
        <f t="shared" si="1"/>
        <v>0</v>
      </c>
    </row>
    <row r="72" spans="1:2">
      <c r="A72" s="1">
        <v>3</v>
      </c>
      <c r="B72" s="2">
        <f t="shared" si="1"/>
        <v>3</v>
      </c>
    </row>
    <row r="73" spans="1:2">
      <c r="A73" s="1">
        <v>7</v>
      </c>
      <c r="B73" s="2">
        <f t="shared" si="1"/>
        <v>7</v>
      </c>
    </row>
    <row r="74" spans="1:2">
      <c r="A74" s="1">
        <v>2</v>
      </c>
      <c r="B74" s="2">
        <f t="shared" si="1"/>
        <v>2</v>
      </c>
    </row>
    <row r="75" spans="1:2">
      <c r="A75" s="1">
        <v>-4</v>
      </c>
      <c r="B75" s="2">
        <f t="shared" si="1"/>
        <v>0</v>
      </c>
    </row>
    <row r="76" spans="1:2">
      <c r="A76" s="1">
        <v>8</v>
      </c>
      <c r="B76" s="2">
        <f t="shared" si="1"/>
        <v>8</v>
      </c>
    </row>
    <row r="77" spans="1:2">
      <c r="A77" s="1">
        <v>5</v>
      </c>
      <c r="B77" s="2">
        <f t="shared" si="1"/>
        <v>5</v>
      </c>
    </row>
    <row r="78" spans="1:2">
      <c r="A78" s="1">
        <v>-5</v>
      </c>
      <c r="B78" s="2">
        <f t="shared" si="1"/>
        <v>0</v>
      </c>
    </row>
    <row r="79" spans="1:2">
      <c r="A79" s="1">
        <v>0</v>
      </c>
      <c r="B79" s="2">
        <f t="shared" si="1"/>
        <v>0</v>
      </c>
    </row>
    <row r="80" spans="1:2">
      <c r="A80" s="1">
        <v>10</v>
      </c>
      <c r="B80" s="2">
        <f t="shared" si="1"/>
        <v>10</v>
      </c>
    </row>
    <row r="81" spans="1:2">
      <c r="A81" s="1">
        <v>8</v>
      </c>
      <c r="B81" s="2">
        <f t="shared" si="1"/>
        <v>8</v>
      </c>
    </row>
    <row r="82" spans="1:2">
      <c r="A82" s="1">
        <v>-3</v>
      </c>
      <c r="B82" s="2">
        <f t="shared" si="1"/>
        <v>0</v>
      </c>
    </row>
    <row r="83" spans="1:2">
      <c r="A83" s="1">
        <v>-5</v>
      </c>
      <c r="B83" s="2">
        <f t="shared" si="1"/>
        <v>0</v>
      </c>
    </row>
    <row r="84" spans="1:2">
      <c r="A84" s="1">
        <v>-4</v>
      </c>
      <c r="B84" s="2">
        <f t="shared" si="1"/>
        <v>0</v>
      </c>
    </row>
    <row r="85" spans="1:2">
      <c r="A85" s="1">
        <v>0</v>
      </c>
      <c r="B85" s="2">
        <f t="shared" si="1"/>
        <v>0</v>
      </c>
    </row>
    <row r="86" spans="1:2">
      <c r="A86" s="1">
        <v>3</v>
      </c>
      <c r="B86" s="2">
        <f t="shared" si="1"/>
        <v>3</v>
      </c>
    </row>
    <row r="87" spans="1:2">
      <c r="A87" s="1">
        <v>5</v>
      </c>
      <c r="B87" s="2">
        <f t="shared" si="1"/>
        <v>5</v>
      </c>
    </row>
    <row r="88" spans="1:2">
      <c r="A88" s="1">
        <v>-10</v>
      </c>
      <c r="B88" s="2">
        <f t="shared" si="1"/>
        <v>0</v>
      </c>
    </row>
    <row r="89" spans="1:2">
      <c r="A89" s="1">
        <v>-1</v>
      </c>
      <c r="B89" s="2">
        <f t="shared" si="1"/>
        <v>0</v>
      </c>
    </row>
    <row r="90" spans="1:2">
      <c r="A90" s="1">
        <v>-5</v>
      </c>
      <c r="B90" s="2">
        <f t="shared" si="1"/>
        <v>0</v>
      </c>
    </row>
    <row r="91" spans="1:2">
      <c r="A91" s="1">
        <v>7</v>
      </c>
      <c r="B91" s="2">
        <f t="shared" si="1"/>
        <v>7</v>
      </c>
    </row>
    <row r="92" spans="1:2">
      <c r="A92" s="1">
        <v>-3</v>
      </c>
      <c r="B92" s="2">
        <f t="shared" si="1"/>
        <v>0</v>
      </c>
    </row>
    <row r="93" spans="1:2">
      <c r="A93" s="1">
        <v>-5</v>
      </c>
      <c r="B93" s="2">
        <f t="shared" si="1"/>
        <v>0</v>
      </c>
    </row>
    <row r="94" spans="1:2">
      <c r="A94" s="1">
        <v>-10</v>
      </c>
      <c r="B94" s="2">
        <f t="shared" si="1"/>
        <v>0</v>
      </c>
    </row>
    <row r="95" spans="1:2">
      <c r="A95" s="1">
        <v>3</v>
      </c>
      <c r="B95" s="2">
        <f t="shared" si="1"/>
        <v>3</v>
      </c>
    </row>
    <row r="96" spans="1:2">
      <c r="A96" s="1">
        <v>4</v>
      </c>
      <c r="B96" s="2">
        <f t="shared" si="1"/>
        <v>4</v>
      </c>
    </row>
    <row r="97" spans="1:2">
      <c r="A97" s="1">
        <v>-10</v>
      </c>
      <c r="B97" s="2">
        <f t="shared" si="1"/>
        <v>0</v>
      </c>
    </row>
    <row r="98" spans="1:2">
      <c r="A98" s="1">
        <v>2</v>
      </c>
      <c r="B98" s="2">
        <f t="shared" si="1"/>
        <v>2</v>
      </c>
    </row>
    <row r="99" spans="1:2">
      <c r="A99" s="1">
        <v>7</v>
      </c>
      <c r="B99" s="2">
        <f t="shared" si="1"/>
        <v>7</v>
      </c>
    </row>
    <row r="100" spans="1:2">
      <c r="A100" s="1">
        <v>4</v>
      </c>
      <c r="B100" s="2">
        <f t="shared" si="1"/>
        <v>4</v>
      </c>
    </row>
    <row r="101" spans="1:2">
      <c r="A101" s="5">
        <v>-4</v>
      </c>
      <c r="B101" s="6">
        <f t="shared" si="1"/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2B70-5F82-456F-8AC7-1B8DF3D5EA04}">
  <dimension ref="A1:C101"/>
  <sheetViews>
    <sheetView workbookViewId="0">
      <selection activeCell="B26" sqref="B26"/>
    </sheetView>
  </sheetViews>
  <sheetFormatPr defaultRowHeight="15"/>
  <cols>
    <col min="2" max="2" width="23" bestFit="1" customWidth="1"/>
  </cols>
  <sheetData>
    <row r="1" spans="1:3">
      <c r="A1" s="3" t="s">
        <v>0</v>
      </c>
      <c r="B1" s="4" t="s">
        <v>2</v>
      </c>
      <c r="C1" s="9" t="s">
        <v>3</v>
      </c>
    </row>
    <row r="2" spans="1:3">
      <c r="A2" s="1">
        <v>3</v>
      </c>
      <c r="B2" s="2">
        <f t="shared" ref="B2:B33" si="0">IF(A2&lt;=0, A2*$C$1, A2)</f>
        <v>3</v>
      </c>
    </row>
    <row r="3" spans="1:3">
      <c r="A3" s="1">
        <v>-2</v>
      </c>
      <c r="B3" s="2">
        <f t="shared" si="0"/>
        <v>-0.02</v>
      </c>
    </row>
    <row r="4" spans="1:3">
      <c r="A4" s="1">
        <v>3</v>
      </c>
      <c r="B4" s="2">
        <f t="shared" si="0"/>
        <v>3</v>
      </c>
    </row>
    <row r="5" spans="1:3">
      <c r="A5" s="1">
        <v>-5</v>
      </c>
      <c r="B5" s="2">
        <f t="shared" si="0"/>
        <v>-0.05</v>
      </c>
    </row>
    <row r="6" spans="1:3">
      <c r="A6" s="1">
        <v>8</v>
      </c>
      <c r="B6" s="2">
        <f t="shared" si="0"/>
        <v>8</v>
      </c>
    </row>
    <row r="7" spans="1:3">
      <c r="A7" s="1">
        <v>10</v>
      </c>
      <c r="B7" s="2">
        <f t="shared" si="0"/>
        <v>10</v>
      </c>
    </row>
    <row r="8" spans="1:3">
      <c r="A8" s="1">
        <v>6</v>
      </c>
      <c r="B8" s="2">
        <f t="shared" si="0"/>
        <v>6</v>
      </c>
    </row>
    <row r="9" spans="1:3">
      <c r="A9" s="1">
        <v>7</v>
      </c>
      <c r="B9" s="2">
        <f t="shared" si="0"/>
        <v>7</v>
      </c>
    </row>
    <row r="10" spans="1:3">
      <c r="A10" s="1">
        <v>-10</v>
      </c>
      <c r="B10" s="2">
        <f t="shared" si="0"/>
        <v>-0.1</v>
      </c>
    </row>
    <row r="11" spans="1:3">
      <c r="A11" s="1">
        <v>10</v>
      </c>
      <c r="B11" s="2">
        <f t="shared" si="0"/>
        <v>10</v>
      </c>
    </row>
    <row r="12" spans="1:3">
      <c r="A12" s="1">
        <v>-9</v>
      </c>
      <c r="B12" s="2">
        <f t="shared" si="0"/>
        <v>-0.09</v>
      </c>
    </row>
    <row r="13" spans="1:3">
      <c r="A13" s="1">
        <v>1</v>
      </c>
      <c r="B13" s="2">
        <f t="shared" si="0"/>
        <v>1</v>
      </c>
    </row>
    <row r="14" spans="1:3">
      <c r="A14" s="1">
        <v>-6</v>
      </c>
      <c r="B14" s="2">
        <f t="shared" si="0"/>
        <v>-0.06</v>
      </c>
    </row>
    <row r="15" spans="1:3">
      <c r="A15" s="1">
        <v>3</v>
      </c>
      <c r="B15" s="2">
        <f t="shared" si="0"/>
        <v>3</v>
      </c>
    </row>
    <row r="16" spans="1:3">
      <c r="A16" s="1">
        <v>1</v>
      </c>
      <c r="B16" s="2">
        <f t="shared" si="0"/>
        <v>1</v>
      </c>
    </row>
    <row r="17" spans="1:2">
      <c r="A17" s="1">
        <v>6</v>
      </c>
      <c r="B17" s="2">
        <f t="shared" si="0"/>
        <v>6</v>
      </c>
    </row>
    <row r="18" spans="1:2">
      <c r="A18" s="1">
        <v>3</v>
      </c>
      <c r="B18" s="2">
        <f t="shared" si="0"/>
        <v>3</v>
      </c>
    </row>
    <row r="19" spans="1:2">
      <c r="A19" s="1">
        <v>-9</v>
      </c>
      <c r="B19" s="2">
        <f t="shared" si="0"/>
        <v>-0.09</v>
      </c>
    </row>
    <row r="20" spans="1:2">
      <c r="A20" s="1">
        <v>-9</v>
      </c>
      <c r="B20" s="2">
        <f t="shared" si="0"/>
        <v>-0.09</v>
      </c>
    </row>
    <row r="21" spans="1:2">
      <c r="A21" s="1">
        <v>6</v>
      </c>
      <c r="B21" s="2">
        <f t="shared" si="0"/>
        <v>6</v>
      </c>
    </row>
    <row r="22" spans="1:2">
      <c r="A22" s="1">
        <v>-7</v>
      </c>
      <c r="B22" s="2">
        <f t="shared" si="0"/>
        <v>-7.0000000000000007E-2</v>
      </c>
    </row>
    <row r="23" spans="1:2">
      <c r="A23" s="1">
        <v>2</v>
      </c>
      <c r="B23" s="2">
        <f t="shared" si="0"/>
        <v>2</v>
      </c>
    </row>
    <row r="24" spans="1:2">
      <c r="A24" s="1">
        <v>9</v>
      </c>
      <c r="B24" s="2">
        <f t="shared" si="0"/>
        <v>9</v>
      </c>
    </row>
    <row r="25" spans="1:2">
      <c r="A25" s="1">
        <v>7</v>
      </c>
      <c r="B25" s="2">
        <f t="shared" si="0"/>
        <v>7</v>
      </c>
    </row>
    <row r="26" spans="1:2">
      <c r="A26" s="1">
        <v>7</v>
      </c>
      <c r="B26" s="2">
        <f t="shared" si="0"/>
        <v>7</v>
      </c>
    </row>
    <row r="27" spans="1:2">
      <c r="A27" s="1">
        <v>5</v>
      </c>
      <c r="B27" s="2">
        <f t="shared" si="0"/>
        <v>5</v>
      </c>
    </row>
    <row r="28" spans="1:2">
      <c r="A28" s="1">
        <v>-3</v>
      </c>
      <c r="B28" s="2">
        <f t="shared" si="0"/>
        <v>-0.03</v>
      </c>
    </row>
    <row r="29" spans="1:2">
      <c r="A29" s="1">
        <v>-5</v>
      </c>
      <c r="B29" s="2">
        <f t="shared" si="0"/>
        <v>-0.05</v>
      </c>
    </row>
    <row r="30" spans="1:2">
      <c r="A30" s="1">
        <v>-9</v>
      </c>
      <c r="B30" s="2">
        <f t="shared" si="0"/>
        <v>-0.09</v>
      </c>
    </row>
    <row r="31" spans="1:2">
      <c r="A31" s="1">
        <v>-6</v>
      </c>
      <c r="B31" s="2">
        <f t="shared" si="0"/>
        <v>-0.06</v>
      </c>
    </row>
    <row r="32" spans="1:2">
      <c r="A32" s="1">
        <v>-2</v>
      </c>
      <c r="B32" s="2">
        <f t="shared" si="0"/>
        <v>-0.02</v>
      </c>
    </row>
    <row r="33" spans="1:2">
      <c r="A33" s="1">
        <v>9</v>
      </c>
      <c r="B33" s="2">
        <f t="shared" si="0"/>
        <v>9</v>
      </c>
    </row>
    <row r="34" spans="1:2">
      <c r="A34" s="1">
        <v>1</v>
      </c>
      <c r="B34" s="2">
        <f t="shared" ref="B34:B65" si="1">IF(A34&lt;=0, A34*$C$1, A34)</f>
        <v>1</v>
      </c>
    </row>
    <row r="35" spans="1:2">
      <c r="A35" s="1">
        <v>-7</v>
      </c>
      <c r="B35" s="2">
        <f t="shared" si="1"/>
        <v>-7.0000000000000007E-2</v>
      </c>
    </row>
    <row r="36" spans="1:2">
      <c r="A36" s="1">
        <v>-7</v>
      </c>
      <c r="B36" s="2">
        <f t="shared" si="1"/>
        <v>-7.0000000000000007E-2</v>
      </c>
    </row>
    <row r="37" spans="1:2">
      <c r="A37" s="1">
        <v>5</v>
      </c>
      <c r="B37" s="2">
        <f t="shared" si="1"/>
        <v>5</v>
      </c>
    </row>
    <row r="38" spans="1:2">
      <c r="A38" s="1">
        <v>1</v>
      </c>
      <c r="B38" s="2">
        <f t="shared" si="1"/>
        <v>1</v>
      </c>
    </row>
    <row r="39" spans="1:2">
      <c r="A39" s="1">
        <v>-3</v>
      </c>
      <c r="B39" s="2">
        <f t="shared" si="1"/>
        <v>-0.03</v>
      </c>
    </row>
    <row r="40" spans="1:2">
      <c r="A40" s="1">
        <v>5</v>
      </c>
      <c r="B40" s="2">
        <f t="shared" si="1"/>
        <v>5</v>
      </c>
    </row>
    <row r="41" spans="1:2">
      <c r="A41" s="1">
        <v>9</v>
      </c>
      <c r="B41" s="2">
        <f t="shared" si="1"/>
        <v>9</v>
      </c>
    </row>
    <row r="42" spans="1:2">
      <c r="A42" s="1">
        <v>8</v>
      </c>
      <c r="B42" s="2">
        <f t="shared" si="1"/>
        <v>8</v>
      </c>
    </row>
    <row r="43" spans="1:2">
      <c r="A43" s="1">
        <v>-7</v>
      </c>
      <c r="B43" s="2">
        <f t="shared" si="1"/>
        <v>-7.0000000000000007E-2</v>
      </c>
    </row>
    <row r="44" spans="1:2">
      <c r="A44" s="1">
        <v>-9</v>
      </c>
      <c r="B44" s="2">
        <f t="shared" si="1"/>
        <v>-0.09</v>
      </c>
    </row>
    <row r="45" spans="1:2">
      <c r="A45" s="1">
        <v>-3</v>
      </c>
      <c r="B45" s="2">
        <f t="shared" si="1"/>
        <v>-0.03</v>
      </c>
    </row>
    <row r="46" spans="1:2">
      <c r="A46" s="1">
        <v>-3</v>
      </c>
      <c r="B46" s="2">
        <f t="shared" si="1"/>
        <v>-0.03</v>
      </c>
    </row>
    <row r="47" spans="1:2">
      <c r="A47" s="1">
        <v>-5</v>
      </c>
      <c r="B47" s="2">
        <f t="shared" si="1"/>
        <v>-0.05</v>
      </c>
    </row>
    <row r="48" spans="1:2">
      <c r="A48" s="1">
        <v>-7</v>
      </c>
      <c r="B48" s="2">
        <f t="shared" si="1"/>
        <v>-7.0000000000000007E-2</v>
      </c>
    </row>
    <row r="49" spans="1:2">
      <c r="A49" s="1">
        <v>9</v>
      </c>
      <c r="B49" s="2">
        <f t="shared" si="1"/>
        <v>9</v>
      </c>
    </row>
    <row r="50" spans="1:2">
      <c r="A50" s="1">
        <v>-1</v>
      </c>
      <c r="B50" s="2">
        <f t="shared" si="1"/>
        <v>-0.01</v>
      </c>
    </row>
    <row r="51" spans="1:2">
      <c r="A51" s="1">
        <v>3</v>
      </c>
      <c r="B51" s="2">
        <f t="shared" si="1"/>
        <v>3</v>
      </c>
    </row>
    <row r="52" spans="1:2">
      <c r="A52" s="1">
        <v>-9</v>
      </c>
      <c r="B52" s="2">
        <f t="shared" si="1"/>
        <v>-0.09</v>
      </c>
    </row>
    <row r="53" spans="1:2">
      <c r="A53" s="1">
        <v>-7</v>
      </c>
      <c r="B53" s="2">
        <f t="shared" si="1"/>
        <v>-7.0000000000000007E-2</v>
      </c>
    </row>
    <row r="54" spans="1:2">
      <c r="A54" s="1">
        <v>-2</v>
      </c>
      <c r="B54" s="2">
        <f t="shared" si="1"/>
        <v>-0.02</v>
      </c>
    </row>
    <row r="55" spans="1:2">
      <c r="A55" s="1">
        <v>-7</v>
      </c>
      <c r="B55" s="2">
        <f t="shared" si="1"/>
        <v>-7.0000000000000007E-2</v>
      </c>
    </row>
    <row r="56" spans="1:2">
      <c r="A56" s="1">
        <v>0</v>
      </c>
      <c r="B56" s="2">
        <f t="shared" si="1"/>
        <v>0</v>
      </c>
    </row>
    <row r="57" spans="1:2">
      <c r="A57" s="1">
        <v>-3</v>
      </c>
      <c r="B57" s="2">
        <f t="shared" si="1"/>
        <v>-0.03</v>
      </c>
    </row>
    <row r="58" spans="1:2">
      <c r="A58" s="1">
        <v>10</v>
      </c>
      <c r="B58" s="2">
        <f t="shared" si="1"/>
        <v>10</v>
      </c>
    </row>
    <row r="59" spans="1:2">
      <c r="A59" s="1">
        <v>9</v>
      </c>
      <c r="B59" s="2">
        <f t="shared" si="1"/>
        <v>9</v>
      </c>
    </row>
    <row r="60" spans="1:2">
      <c r="A60" s="1">
        <v>-8</v>
      </c>
      <c r="B60" s="2">
        <f t="shared" si="1"/>
        <v>-0.08</v>
      </c>
    </row>
    <row r="61" spans="1:2">
      <c r="A61" s="1">
        <v>6</v>
      </c>
      <c r="B61" s="2">
        <f t="shared" si="1"/>
        <v>6</v>
      </c>
    </row>
    <row r="62" spans="1:2">
      <c r="A62" s="1">
        <v>3</v>
      </c>
      <c r="B62" s="2">
        <f t="shared" si="1"/>
        <v>3</v>
      </c>
    </row>
    <row r="63" spans="1:2">
      <c r="A63" s="1">
        <v>5</v>
      </c>
      <c r="B63" s="2">
        <f t="shared" si="1"/>
        <v>5</v>
      </c>
    </row>
    <row r="64" spans="1:2">
      <c r="A64" s="1">
        <v>-2</v>
      </c>
      <c r="B64" s="2">
        <f t="shared" si="1"/>
        <v>-0.02</v>
      </c>
    </row>
    <row r="65" spans="1:2">
      <c r="A65" s="1">
        <v>6</v>
      </c>
      <c r="B65" s="2">
        <f t="shared" si="1"/>
        <v>6</v>
      </c>
    </row>
    <row r="66" spans="1:2">
      <c r="A66" s="1">
        <v>-10</v>
      </c>
      <c r="B66" s="2">
        <f t="shared" ref="B66:B97" si="2">IF(A66&lt;=0, A66*$C$1, A66)</f>
        <v>-0.1</v>
      </c>
    </row>
    <row r="67" spans="1:2">
      <c r="A67" s="1">
        <v>2</v>
      </c>
      <c r="B67" s="2">
        <f t="shared" si="2"/>
        <v>2</v>
      </c>
    </row>
    <row r="68" spans="1:2">
      <c r="A68" s="1">
        <v>7</v>
      </c>
      <c r="B68" s="2">
        <f t="shared" si="2"/>
        <v>7</v>
      </c>
    </row>
    <row r="69" spans="1:2">
      <c r="A69" s="1">
        <v>-3</v>
      </c>
      <c r="B69" s="2">
        <f t="shared" si="2"/>
        <v>-0.03</v>
      </c>
    </row>
    <row r="70" spans="1:2">
      <c r="A70" s="1">
        <v>4</v>
      </c>
      <c r="B70" s="2">
        <f t="shared" si="2"/>
        <v>4</v>
      </c>
    </row>
    <row r="71" spans="1:2">
      <c r="A71" s="1">
        <v>-7</v>
      </c>
      <c r="B71" s="2">
        <f t="shared" si="2"/>
        <v>-7.0000000000000007E-2</v>
      </c>
    </row>
    <row r="72" spans="1:2">
      <c r="A72" s="1">
        <v>3</v>
      </c>
      <c r="B72" s="2">
        <f t="shared" si="2"/>
        <v>3</v>
      </c>
    </row>
    <row r="73" spans="1:2">
      <c r="A73" s="1">
        <v>7</v>
      </c>
      <c r="B73" s="2">
        <f t="shared" si="2"/>
        <v>7</v>
      </c>
    </row>
    <row r="74" spans="1:2">
      <c r="A74" s="1">
        <v>2</v>
      </c>
      <c r="B74" s="2">
        <f t="shared" si="2"/>
        <v>2</v>
      </c>
    </row>
    <row r="75" spans="1:2">
      <c r="A75" s="1">
        <v>-4</v>
      </c>
      <c r="B75" s="2">
        <f t="shared" si="2"/>
        <v>-0.04</v>
      </c>
    </row>
    <row r="76" spans="1:2">
      <c r="A76" s="1">
        <v>8</v>
      </c>
      <c r="B76" s="2">
        <f t="shared" si="2"/>
        <v>8</v>
      </c>
    </row>
    <row r="77" spans="1:2">
      <c r="A77" s="1">
        <v>5</v>
      </c>
      <c r="B77" s="2">
        <f t="shared" si="2"/>
        <v>5</v>
      </c>
    </row>
    <row r="78" spans="1:2">
      <c r="A78" s="1">
        <v>-5</v>
      </c>
      <c r="B78" s="2">
        <f t="shared" si="2"/>
        <v>-0.05</v>
      </c>
    </row>
    <row r="79" spans="1:2">
      <c r="A79" s="1">
        <v>0</v>
      </c>
      <c r="B79" s="2">
        <f t="shared" si="2"/>
        <v>0</v>
      </c>
    </row>
    <row r="80" spans="1:2">
      <c r="A80" s="1">
        <v>10</v>
      </c>
      <c r="B80" s="2">
        <f t="shared" si="2"/>
        <v>10</v>
      </c>
    </row>
    <row r="81" spans="1:2">
      <c r="A81" s="1">
        <v>8</v>
      </c>
      <c r="B81" s="2">
        <f t="shared" si="2"/>
        <v>8</v>
      </c>
    </row>
    <row r="82" spans="1:2">
      <c r="A82" s="1">
        <v>-3</v>
      </c>
      <c r="B82" s="2">
        <f t="shared" si="2"/>
        <v>-0.03</v>
      </c>
    </row>
    <row r="83" spans="1:2">
      <c r="A83" s="1">
        <v>-5</v>
      </c>
      <c r="B83" s="2">
        <f t="shared" si="2"/>
        <v>-0.05</v>
      </c>
    </row>
    <row r="84" spans="1:2">
      <c r="A84" s="1">
        <v>-4</v>
      </c>
      <c r="B84" s="2">
        <f t="shared" si="2"/>
        <v>-0.04</v>
      </c>
    </row>
    <row r="85" spans="1:2">
      <c r="A85" s="1">
        <v>0</v>
      </c>
      <c r="B85" s="2">
        <f t="shared" si="2"/>
        <v>0</v>
      </c>
    </row>
    <row r="86" spans="1:2">
      <c r="A86" s="1">
        <v>3</v>
      </c>
      <c r="B86" s="2">
        <f t="shared" si="2"/>
        <v>3</v>
      </c>
    </row>
    <row r="87" spans="1:2">
      <c r="A87" s="1">
        <v>5</v>
      </c>
      <c r="B87" s="2">
        <f t="shared" si="2"/>
        <v>5</v>
      </c>
    </row>
    <row r="88" spans="1:2">
      <c r="A88" s="1">
        <v>-10</v>
      </c>
      <c r="B88" s="2">
        <f t="shared" si="2"/>
        <v>-0.1</v>
      </c>
    </row>
    <row r="89" spans="1:2">
      <c r="A89" s="1">
        <v>-1</v>
      </c>
      <c r="B89" s="2">
        <f t="shared" si="2"/>
        <v>-0.01</v>
      </c>
    </row>
    <row r="90" spans="1:2">
      <c r="A90" s="1">
        <v>-5</v>
      </c>
      <c r="B90" s="2">
        <f t="shared" si="2"/>
        <v>-0.05</v>
      </c>
    </row>
    <row r="91" spans="1:2">
      <c r="A91" s="1">
        <v>7</v>
      </c>
      <c r="B91" s="2">
        <f t="shared" si="2"/>
        <v>7</v>
      </c>
    </row>
    <row r="92" spans="1:2">
      <c r="A92" s="1">
        <v>-3</v>
      </c>
      <c r="B92" s="2">
        <f t="shared" si="2"/>
        <v>-0.03</v>
      </c>
    </row>
    <row r="93" spans="1:2">
      <c r="A93" s="1">
        <v>-5</v>
      </c>
      <c r="B93" s="2">
        <f t="shared" si="2"/>
        <v>-0.05</v>
      </c>
    </row>
    <row r="94" spans="1:2">
      <c r="A94" s="1">
        <v>-10</v>
      </c>
      <c r="B94" s="2">
        <f t="shared" si="2"/>
        <v>-0.1</v>
      </c>
    </row>
    <row r="95" spans="1:2">
      <c r="A95" s="1">
        <v>3</v>
      </c>
      <c r="B95" s="2">
        <f t="shared" si="2"/>
        <v>3</v>
      </c>
    </row>
    <row r="96" spans="1:2">
      <c r="A96" s="1">
        <v>4</v>
      </c>
      <c r="B96" s="2">
        <f t="shared" si="2"/>
        <v>4</v>
      </c>
    </row>
    <row r="97" spans="1:2">
      <c r="A97" s="1">
        <v>-10</v>
      </c>
      <c r="B97" s="2">
        <f t="shared" si="2"/>
        <v>-0.1</v>
      </c>
    </row>
    <row r="98" spans="1:2">
      <c r="A98" s="1">
        <v>2</v>
      </c>
      <c r="B98" s="2">
        <f t="shared" ref="B98:B129" si="3">IF(A98&lt;=0, A98*$C$1, A98)</f>
        <v>2</v>
      </c>
    </row>
    <row r="99" spans="1:2">
      <c r="A99" s="1">
        <v>7</v>
      </c>
      <c r="B99" s="2">
        <f t="shared" si="3"/>
        <v>7</v>
      </c>
    </row>
    <row r="100" spans="1:2">
      <c r="A100" s="1">
        <v>4</v>
      </c>
      <c r="B100" s="2">
        <f t="shared" si="3"/>
        <v>4</v>
      </c>
    </row>
    <row r="101" spans="1:2">
      <c r="A101" s="5">
        <v>-4</v>
      </c>
      <c r="B101" s="2">
        <f t="shared" si="3"/>
        <v>-0.04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9039-7476-444F-B485-2941506F6AD6}">
  <dimension ref="A1:B101"/>
  <sheetViews>
    <sheetView workbookViewId="0">
      <selection activeCell="G28" sqref="G28"/>
    </sheetView>
  </sheetViews>
  <sheetFormatPr defaultRowHeight="15"/>
  <cols>
    <col min="2" max="2" width="13" bestFit="1" customWidth="1"/>
  </cols>
  <sheetData>
    <row r="1" spans="1:2">
      <c r="A1" s="3" t="s">
        <v>0</v>
      </c>
      <c r="B1" s="4" t="s">
        <v>4</v>
      </c>
    </row>
    <row r="2" spans="1:2">
      <c r="A2" s="1">
        <v>3</v>
      </c>
      <c r="B2" s="2">
        <f>LN(1+EXP(Table13[[#This Row],[X]]))</f>
        <v>3.0485873515737421</v>
      </c>
    </row>
    <row r="3" spans="1:2">
      <c r="A3" s="1">
        <v>-2</v>
      </c>
      <c r="B3" s="2">
        <f>LN(1+EXP(Table13[[#This Row],[X]]))</f>
        <v>0.1269280110429726</v>
      </c>
    </row>
    <row r="4" spans="1:2">
      <c r="A4" s="1">
        <v>3</v>
      </c>
      <c r="B4" s="2">
        <f>LN(1+EXP(Table13[[#This Row],[X]]))</f>
        <v>3.0485873515737421</v>
      </c>
    </row>
    <row r="5" spans="1:2">
      <c r="A5" s="1">
        <v>-5</v>
      </c>
      <c r="B5" s="2">
        <f>LN(1+EXP(Table13[[#This Row],[X]]))</f>
        <v>6.7153484891179669E-3</v>
      </c>
    </row>
    <row r="6" spans="1:2">
      <c r="A6" s="1">
        <v>8</v>
      </c>
      <c r="B6" s="2">
        <f>LN(1+EXP(Table13[[#This Row],[X]]))</f>
        <v>8.000335406372896</v>
      </c>
    </row>
    <row r="7" spans="1:2">
      <c r="A7" s="1">
        <v>10</v>
      </c>
      <c r="B7" s="2">
        <f>LN(1+EXP(Table13[[#This Row],[X]]))</f>
        <v>10.000045398899218</v>
      </c>
    </row>
    <row r="8" spans="1:2">
      <c r="A8" s="1">
        <v>6</v>
      </c>
      <c r="B8" s="2">
        <f>LN(1+EXP(Table13[[#This Row],[X]]))</f>
        <v>6.0024756851377301</v>
      </c>
    </row>
    <row r="9" spans="1:2">
      <c r="A9" s="1">
        <v>7</v>
      </c>
      <c r="B9" s="2">
        <f>LN(1+EXP(Table13[[#This Row],[X]]))</f>
        <v>7.0009114664537737</v>
      </c>
    </row>
    <row r="10" spans="1:2">
      <c r="A10" s="1">
        <v>-10</v>
      </c>
      <c r="B10" s="2">
        <f>LN(1+EXP(Table13[[#This Row],[X]]))</f>
        <v>4.5398899216870535E-5</v>
      </c>
    </row>
    <row r="11" spans="1:2">
      <c r="A11" s="1">
        <v>10</v>
      </c>
      <c r="B11" s="2">
        <f>LN(1+EXP(Table13[[#This Row],[X]]))</f>
        <v>10.000045398899218</v>
      </c>
    </row>
    <row r="12" spans="1:2">
      <c r="A12" s="1">
        <v>-9</v>
      </c>
      <c r="B12" s="2">
        <f>LN(1+EXP(Table13[[#This Row],[X]]))</f>
        <v>1.2340218972333965E-4</v>
      </c>
    </row>
    <row r="13" spans="1:2">
      <c r="A13" s="1">
        <v>1</v>
      </c>
      <c r="B13" s="2">
        <f>LN(1+EXP(Table13[[#This Row],[X]]))</f>
        <v>1.3132616875182228</v>
      </c>
    </row>
    <row r="14" spans="1:2">
      <c r="A14" s="1">
        <v>-6</v>
      </c>
      <c r="B14" s="2">
        <f>LN(1+EXP(Table13[[#This Row],[X]]))</f>
        <v>2.4756851377303571E-3</v>
      </c>
    </row>
    <row r="15" spans="1:2">
      <c r="A15" s="1">
        <v>3</v>
      </c>
      <c r="B15" s="2">
        <f>LN(1+EXP(Table13[[#This Row],[X]]))</f>
        <v>3.0485873515737421</v>
      </c>
    </row>
    <row r="16" spans="1:2">
      <c r="A16" s="1">
        <v>1</v>
      </c>
      <c r="B16" s="2">
        <f>LN(1+EXP(Table13[[#This Row],[X]]))</f>
        <v>1.3132616875182228</v>
      </c>
    </row>
    <row r="17" spans="1:2">
      <c r="A17" s="1">
        <v>6</v>
      </c>
      <c r="B17" s="2">
        <f>LN(1+EXP(Table13[[#This Row],[X]]))</f>
        <v>6.0024756851377301</v>
      </c>
    </row>
    <row r="18" spans="1:2">
      <c r="A18" s="1">
        <v>3</v>
      </c>
      <c r="B18" s="2">
        <f>LN(1+EXP(Table13[[#This Row],[X]]))</f>
        <v>3.0485873515737421</v>
      </c>
    </row>
    <row r="19" spans="1:2">
      <c r="A19" s="1">
        <v>-9</v>
      </c>
      <c r="B19" s="2">
        <f>LN(1+EXP(Table13[[#This Row],[X]]))</f>
        <v>1.2340218972333965E-4</v>
      </c>
    </row>
    <row r="20" spans="1:2">
      <c r="A20" s="1">
        <v>-9</v>
      </c>
      <c r="B20" s="2">
        <f>LN(1+EXP(Table13[[#This Row],[X]]))</f>
        <v>1.2340218972333965E-4</v>
      </c>
    </row>
    <row r="21" spans="1:2">
      <c r="A21" s="1">
        <v>6</v>
      </c>
      <c r="B21" s="2">
        <f>LN(1+EXP(Table13[[#This Row],[X]]))</f>
        <v>6.0024756851377301</v>
      </c>
    </row>
    <row r="22" spans="1:2">
      <c r="A22" s="1">
        <v>-7</v>
      </c>
      <c r="B22" s="2">
        <f>LN(1+EXP(Table13[[#This Row],[X]]))</f>
        <v>9.1146645377420147E-4</v>
      </c>
    </row>
    <row r="23" spans="1:2">
      <c r="A23" s="1">
        <v>2</v>
      </c>
      <c r="B23" s="2">
        <f>LN(1+EXP(Table13[[#This Row],[X]]))</f>
        <v>2.1269280110429727</v>
      </c>
    </row>
    <row r="24" spans="1:2">
      <c r="A24" s="1">
        <v>9</v>
      </c>
      <c r="B24" s="2">
        <f>LN(1+EXP(Table13[[#This Row],[X]]))</f>
        <v>9.0001234021897236</v>
      </c>
    </row>
    <row r="25" spans="1:2">
      <c r="A25" s="1">
        <v>7</v>
      </c>
      <c r="B25" s="2">
        <f>LN(1+EXP(Table13[[#This Row],[X]]))</f>
        <v>7.0009114664537737</v>
      </c>
    </row>
    <row r="26" spans="1:2">
      <c r="A26" s="1">
        <v>7</v>
      </c>
      <c r="B26" s="2">
        <f>LN(1+EXP(Table13[[#This Row],[X]]))</f>
        <v>7.0009114664537737</v>
      </c>
    </row>
    <row r="27" spans="1:2">
      <c r="A27" s="1">
        <v>5</v>
      </c>
      <c r="B27" s="2">
        <f>LN(1+EXP(Table13[[#This Row],[X]]))</f>
        <v>5.0067153484891183</v>
      </c>
    </row>
    <row r="28" spans="1:2">
      <c r="A28" s="1">
        <v>-3</v>
      </c>
      <c r="B28" s="2">
        <f>LN(1+EXP(Table13[[#This Row],[X]]))</f>
        <v>4.8587351573741958E-2</v>
      </c>
    </row>
    <row r="29" spans="1:2">
      <c r="A29" s="1">
        <v>-5</v>
      </c>
      <c r="B29" s="2">
        <f>LN(1+EXP(Table13[[#This Row],[X]]))</f>
        <v>6.7153484891179669E-3</v>
      </c>
    </row>
    <row r="30" spans="1:2">
      <c r="A30" s="1">
        <v>-9</v>
      </c>
      <c r="B30" s="2">
        <f>LN(1+EXP(Table13[[#This Row],[X]]))</f>
        <v>1.2340218972333965E-4</v>
      </c>
    </row>
    <row r="31" spans="1:2">
      <c r="A31" s="1">
        <v>-6</v>
      </c>
      <c r="B31" s="2">
        <f>LN(1+EXP(Table13[[#This Row],[X]]))</f>
        <v>2.4756851377303571E-3</v>
      </c>
    </row>
    <row r="32" spans="1:2">
      <c r="A32" s="1">
        <v>-2</v>
      </c>
      <c r="B32" s="2">
        <f>LN(1+EXP(Table13[[#This Row],[X]]))</f>
        <v>0.1269280110429726</v>
      </c>
    </row>
    <row r="33" spans="1:2">
      <c r="A33" s="1">
        <v>9</v>
      </c>
      <c r="B33" s="2">
        <f>LN(1+EXP(Table13[[#This Row],[X]]))</f>
        <v>9.0001234021897236</v>
      </c>
    </row>
    <row r="34" spans="1:2">
      <c r="A34" s="1">
        <v>1</v>
      </c>
      <c r="B34" s="2">
        <f>LN(1+EXP(Table13[[#This Row],[X]]))</f>
        <v>1.3132616875182228</v>
      </c>
    </row>
    <row r="35" spans="1:2">
      <c r="A35" s="1">
        <v>-7</v>
      </c>
      <c r="B35" s="2">
        <f>LN(1+EXP(Table13[[#This Row],[X]]))</f>
        <v>9.1146645377420147E-4</v>
      </c>
    </row>
    <row r="36" spans="1:2">
      <c r="A36" s="1">
        <v>-7</v>
      </c>
      <c r="B36" s="2">
        <f>LN(1+EXP(Table13[[#This Row],[X]]))</f>
        <v>9.1146645377420147E-4</v>
      </c>
    </row>
    <row r="37" spans="1:2">
      <c r="A37" s="1">
        <v>5</v>
      </c>
      <c r="B37" s="2">
        <f>LN(1+EXP(Table13[[#This Row],[X]]))</f>
        <v>5.0067153484891183</v>
      </c>
    </row>
    <row r="38" spans="1:2">
      <c r="A38" s="1">
        <v>1</v>
      </c>
      <c r="B38" s="2">
        <f>LN(1+EXP(Table13[[#This Row],[X]]))</f>
        <v>1.3132616875182228</v>
      </c>
    </row>
    <row r="39" spans="1:2">
      <c r="A39" s="1">
        <v>-3</v>
      </c>
      <c r="B39" s="2">
        <f>LN(1+EXP(Table13[[#This Row],[X]]))</f>
        <v>4.8587351573741958E-2</v>
      </c>
    </row>
    <row r="40" spans="1:2">
      <c r="A40" s="1">
        <v>5</v>
      </c>
      <c r="B40" s="2">
        <f>LN(1+EXP(Table13[[#This Row],[X]]))</f>
        <v>5.0067153484891183</v>
      </c>
    </row>
    <row r="41" spans="1:2">
      <c r="A41" s="1">
        <v>9</v>
      </c>
      <c r="B41" s="2">
        <f>LN(1+EXP(Table13[[#This Row],[X]]))</f>
        <v>9.0001234021897236</v>
      </c>
    </row>
    <row r="42" spans="1:2">
      <c r="A42" s="1">
        <v>8</v>
      </c>
      <c r="B42" s="2">
        <f>LN(1+EXP(Table13[[#This Row],[X]]))</f>
        <v>8.000335406372896</v>
      </c>
    </row>
    <row r="43" spans="1:2">
      <c r="A43" s="1">
        <v>-7</v>
      </c>
      <c r="B43" s="2">
        <f>LN(1+EXP(Table13[[#This Row],[X]]))</f>
        <v>9.1146645377420147E-4</v>
      </c>
    </row>
    <row r="44" spans="1:2">
      <c r="A44" s="1">
        <v>-9</v>
      </c>
      <c r="B44" s="2">
        <f>LN(1+EXP(Table13[[#This Row],[X]]))</f>
        <v>1.2340218972333965E-4</v>
      </c>
    </row>
    <row r="45" spans="1:2">
      <c r="A45" s="1">
        <v>-3</v>
      </c>
      <c r="B45" s="2">
        <f>LN(1+EXP(Table13[[#This Row],[X]]))</f>
        <v>4.8587351573741958E-2</v>
      </c>
    </row>
    <row r="46" spans="1:2">
      <c r="A46" s="1">
        <v>-3</v>
      </c>
      <c r="B46" s="2">
        <f>LN(1+EXP(Table13[[#This Row],[X]]))</f>
        <v>4.8587351573741958E-2</v>
      </c>
    </row>
    <row r="47" spans="1:2">
      <c r="A47" s="1">
        <v>-5</v>
      </c>
      <c r="B47" s="2">
        <f>LN(1+EXP(Table13[[#This Row],[X]]))</f>
        <v>6.7153484891179669E-3</v>
      </c>
    </row>
    <row r="48" spans="1:2">
      <c r="A48" s="1">
        <v>-7</v>
      </c>
      <c r="B48" s="2">
        <f>LN(1+EXP(Table13[[#This Row],[X]]))</f>
        <v>9.1146645377420147E-4</v>
      </c>
    </row>
    <row r="49" spans="1:2">
      <c r="A49" s="1">
        <v>9</v>
      </c>
      <c r="B49" s="2">
        <f>LN(1+EXP(Table13[[#This Row],[X]]))</f>
        <v>9.0001234021897236</v>
      </c>
    </row>
    <row r="50" spans="1:2">
      <c r="A50" s="1">
        <v>-1</v>
      </c>
      <c r="B50" s="2">
        <f>LN(1+EXP(Table13[[#This Row],[X]]))</f>
        <v>0.31326168751822286</v>
      </c>
    </row>
    <row r="51" spans="1:2">
      <c r="A51" s="1">
        <v>3</v>
      </c>
      <c r="B51" s="2">
        <f>LN(1+EXP(Table13[[#This Row],[X]]))</f>
        <v>3.0485873515737421</v>
      </c>
    </row>
    <row r="52" spans="1:2">
      <c r="A52" s="1">
        <v>-9</v>
      </c>
      <c r="B52" s="2">
        <f>LN(1+EXP(Table13[[#This Row],[X]]))</f>
        <v>1.2340218972333965E-4</v>
      </c>
    </row>
    <row r="53" spans="1:2">
      <c r="A53" s="1">
        <v>-7</v>
      </c>
      <c r="B53" s="2">
        <f>LN(1+EXP(Table13[[#This Row],[X]]))</f>
        <v>9.1146645377420147E-4</v>
      </c>
    </row>
    <row r="54" spans="1:2">
      <c r="A54" s="1">
        <v>-2</v>
      </c>
      <c r="B54" s="2">
        <f>LN(1+EXP(Table13[[#This Row],[X]]))</f>
        <v>0.1269280110429726</v>
      </c>
    </row>
    <row r="55" spans="1:2">
      <c r="A55" s="1">
        <v>-7</v>
      </c>
      <c r="B55" s="2">
        <f>LN(1+EXP(Table13[[#This Row],[X]]))</f>
        <v>9.1146645377420147E-4</v>
      </c>
    </row>
    <row r="56" spans="1:2">
      <c r="A56" s="1">
        <v>0</v>
      </c>
      <c r="B56" s="2">
        <f>LN(1+EXP(Table13[[#This Row],[X]]))</f>
        <v>0.69314718055994529</v>
      </c>
    </row>
    <row r="57" spans="1:2">
      <c r="A57" s="1">
        <v>-3</v>
      </c>
      <c r="B57" s="2">
        <f>LN(1+EXP(Table13[[#This Row],[X]]))</f>
        <v>4.8587351573741958E-2</v>
      </c>
    </row>
    <row r="58" spans="1:2">
      <c r="A58" s="1">
        <v>10</v>
      </c>
      <c r="B58" s="2">
        <f>LN(1+EXP(Table13[[#This Row],[X]]))</f>
        <v>10.000045398899218</v>
      </c>
    </row>
    <row r="59" spans="1:2">
      <c r="A59" s="1">
        <v>9</v>
      </c>
      <c r="B59" s="2">
        <f>LN(1+EXP(Table13[[#This Row],[X]]))</f>
        <v>9.0001234021897236</v>
      </c>
    </row>
    <row r="60" spans="1:2">
      <c r="A60" s="1">
        <v>-8</v>
      </c>
      <c r="B60" s="2">
        <f>LN(1+EXP(Table13[[#This Row],[X]]))</f>
        <v>3.3540637289566238E-4</v>
      </c>
    </row>
    <row r="61" spans="1:2">
      <c r="A61" s="1">
        <v>6</v>
      </c>
      <c r="B61" s="2">
        <f>LN(1+EXP(Table13[[#This Row],[X]]))</f>
        <v>6.0024756851377301</v>
      </c>
    </row>
    <row r="62" spans="1:2">
      <c r="A62" s="1">
        <v>3</v>
      </c>
      <c r="B62" s="2">
        <f>LN(1+EXP(Table13[[#This Row],[X]]))</f>
        <v>3.0485873515737421</v>
      </c>
    </row>
    <row r="63" spans="1:2">
      <c r="A63" s="1">
        <v>5</v>
      </c>
      <c r="B63" s="2">
        <f>LN(1+EXP(Table13[[#This Row],[X]]))</f>
        <v>5.0067153484891183</v>
      </c>
    </row>
    <row r="64" spans="1:2">
      <c r="A64" s="1">
        <v>-2</v>
      </c>
      <c r="B64" s="2">
        <f>LN(1+EXP(Table13[[#This Row],[X]]))</f>
        <v>0.1269280110429726</v>
      </c>
    </row>
    <row r="65" spans="1:2">
      <c r="A65" s="1">
        <v>6</v>
      </c>
      <c r="B65" s="2">
        <f>LN(1+EXP(Table13[[#This Row],[X]]))</f>
        <v>6.0024756851377301</v>
      </c>
    </row>
    <row r="66" spans="1:2">
      <c r="A66" s="1">
        <v>-10</v>
      </c>
      <c r="B66" s="2">
        <f>LN(1+EXP(Table13[[#This Row],[X]]))</f>
        <v>4.5398899216870535E-5</v>
      </c>
    </row>
    <row r="67" spans="1:2">
      <c r="A67" s="1">
        <v>2</v>
      </c>
      <c r="B67" s="2">
        <f>LN(1+EXP(Table13[[#This Row],[X]]))</f>
        <v>2.1269280110429727</v>
      </c>
    </row>
    <row r="68" spans="1:2">
      <c r="A68" s="1">
        <v>7</v>
      </c>
      <c r="B68" s="2">
        <f>LN(1+EXP(Table13[[#This Row],[X]]))</f>
        <v>7.0009114664537737</v>
      </c>
    </row>
    <row r="69" spans="1:2">
      <c r="A69" s="1">
        <v>-3</v>
      </c>
      <c r="B69" s="2">
        <f>LN(1+EXP(Table13[[#This Row],[X]]))</f>
        <v>4.8587351573741958E-2</v>
      </c>
    </row>
    <row r="70" spans="1:2">
      <c r="A70" s="1">
        <v>4</v>
      </c>
      <c r="B70" s="2">
        <f>LN(1+EXP(Table13[[#This Row],[X]]))</f>
        <v>4.0181499279178094</v>
      </c>
    </row>
    <row r="71" spans="1:2">
      <c r="A71" s="1">
        <v>-7</v>
      </c>
      <c r="B71" s="2">
        <f>LN(1+EXP(Table13[[#This Row],[X]]))</f>
        <v>9.1146645377420147E-4</v>
      </c>
    </row>
    <row r="72" spans="1:2">
      <c r="A72" s="1">
        <v>3</v>
      </c>
      <c r="B72" s="2">
        <f>LN(1+EXP(Table13[[#This Row],[X]]))</f>
        <v>3.0485873515737421</v>
      </c>
    </row>
    <row r="73" spans="1:2">
      <c r="A73" s="1">
        <v>7</v>
      </c>
      <c r="B73" s="2">
        <f>LN(1+EXP(Table13[[#This Row],[X]]))</f>
        <v>7.0009114664537737</v>
      </c>
    </row>
    <row r="74" spans="1:2">
      <c r="A74" s="1">
        <v>2</v>
      </c>
      <c r="B74" s="2">
        <f>LN(1+EXP(Table13[[#This Row],[X]]))</f>
        <v>2.1269280110429727</v>
      </c>
    </row>
    <row r="75" spans="1:2">
      <c r="A75" s="1">
        <v>-4</v>
      </c>
      <c r="B75" s="2">
        <f>LN(1+EXP(Table13[[#This Row],[X]]))</f>
        <v>1.8149927917809779E-2</v>
      </c>
    </row>
    <row r="76" spans="1:2">
      <c r="A76" s="1">
        <v>8</v>
      </c>
      <c r="B76" s="2">
        <f>LN(1+EXP(Table13[[#This Row],[X]]))</f>
        <v>8.000335406372896</v>
      </c>
    </row>
    <row r="77" spans="1:2">
      <c r="A77" s="1">
        <v>5</v>
      </c>
      <c r="B77" s="2">
        <f>LN(1+EXP(Table13[[#This Row],[X]]))</f>
        <v>5.0067153484891183</v>
      </c>
    </row>
    <row r="78" spans="1:2">
      <c r="A78" s="1">
        <v>-5</v>
      </c>
      <c r="B78" s="2">
        <f>LN(1+EXP(Table13[[#This Row],[X]]))</f>
        <v>6.7153484891179669E-3</v>
      </c>
    </row>
    <row r="79" spans="1:2">
      <c r="A79" s="1">
        <v>0</v>
      </c>
      <c r="B79" s="2">
        <f>LN(1+EXP(Table13[[#This Row],[X]]))</f>
        <v>0.69314718055994529</v>
      </c>
    </row>
    <row r="80" spans="1:2">
      <c r="A80" s="1">
        <v>10</v>
      </c>
      <c r="B80" s="2">
        <f>LN(1+EXP(Table13[[#This Row],[X]]))</f>
        <v>10.000045398899218</v>
      </c>
    </row>
    <row r="81" spans="1:2">
      <c r="A81" s="1">
        <v>8</v>
      </c>
      <c r="B81" s="2">
        <f>LN(1+EXP(Table13[[#This Row],[X]]))</f>
        <v>8.000335406372896</v>
      </c>
    </row>
    <row r="82" spans="1:2">
      <c r="A82" s="1">
        <v>-3</v>
      </c>
      <c r="B82" s="2">
        <f>LN(1+EXP(Table13[[#This Row],[X]]))</f>
        <v>4.8587351573741958E-2</v>
      </c>
    </row>
    <row r="83" spans="1:2">
      <c r="A83" s="1">
        <v>-5</v>
      </c>
      <c r="B83" s="2">
        <f>LN(1+EXP(Table13[[#This Row],[X]]))</f>
        <v>6.7153484891179669E-3</v>
      </c>
    </row>
    <row r="84" spans="1:2">
      <c r="A84" s="1">
        <v>-4</v>
      </c>
      <c r="B84" s="2">
        <f>LN(1+EXP(Table13[[#This Row],[X]]))</f>
        <v>1.8149927917809779E-2</v>
      </c>
    </row>
    <row r="85" spans="1:2">
      <c r="A85" s="1">
        <v>0</v>
      </c>
      <c r="B85" s="2">
        <f>LN(1+EXP(Table13[[#This Row],[X]]))</f>
        <v>0.69314718055994529</v>
      </c>
    </row>
    <row r="86" spans="1:2">
      <c r="A86" s="1">
        <v>3</v>
      </c>
      <c r="B86" s="2">
        <f>LN(1+EXP(Table13[[#This Row],[X]]))</f>
        <v>3.0485873515737421</v>
      </c>
    </row>
    <row r="87" spans="1:2">
      <c r="A87" s="1">
        <v>5</v>
      </c>
      <c r="B87" s="2">
        <f>LN(1+EXP(Table13[[#This Row],[X]]))</f>
        <v>5.0067153484891183</v>
      </c>
    </row>
    <row r="88" spans="1:2">
      <c r="A88" s="1">
        <v>-10</v>
      </c>
      <c r="B88" s="2">
        <f>LN(1+EXP(Table13[[#This Row],[X]]))</f>
        <v>4.5398899216870535E-5</v>
      </c>
    </row>
    <row r="89" spans="1:2">
      <c r="A89" s="1">
        <v>-1</v>
      </c>
      <c r="B89" s="2">
        <f>LN(1+EXP(Table13[[#This Row],[X]]))</f>
        <v>0.31326168751822286</v>
      </c>
    </row>
    <row r="90" spans="1:2">
      <c r="A90" s="1">
        <v>-5</v>
      </c>
      <c r="B90" s="2">
        <f>LN(1+EXP(Table13[[#This Row],[X]]))</f>
        <v>6.7153484891179669E-3</v>
      </c>
    </row>
    <row r="91" spans="1:2">
      <c r="A91" s="1">
        <v>7</v>
      </c>
      <c r="B91" s="2">
        <f>LN(1+EXP(Table13[[#This Row],[X]]))</f>
        <v>7.0009114664537737</v>
      </c>
    </row>
    <row r="92" spans="1:2">
      <c r="A92" s="1">
        <v>-3</v>
      </c>
      <c r="B92" s="2">
        <f>LN(1+EXP(Table13[[#This Row],[X]]))</f>
        <v>4.8587351573741958E-2</v>
      </c>
    </row>
    <row r="93" spans="1:2">
      <c r="A93" s="1">
        <v>-5</v>
      </c>
      <c r="B93" s="2">
        <f>LN(1+EXP(Table13[[#This Row],[X]]))</f>
        <v>6.7153484891179669E-3</v>
      </c>
    </row>
    <row r="94" spans="1:2">
      <c r="A94" s="1">
        <v>-10</v>
      </c>
      <c r="B94" s="2">
        <f>LN(1+EXP(Table13[[#This Row],[X]]))</f>
        <v>4.5398899216870535E-5</v>
      </c>
    </row>
    <row r="95" spans="1:2">
      <c r="A95" s="1">
        <v>3</v>
      </c>
      <c r="B95" s="2">
        <f>LN(1+EXP(Table13[[#This Row],[X]]))</f>
        <v>3.0485873515737421</v>
      </c>
    </row>
    <row r="96" spans="1:2">
      <c r="A96" s="1">
        <v>4</v>
      </c>
      <c r="B96" s="2">
        <f>LN(1+EXP(Table13[[#This Row],[X]]))</f>
        <v>4.0181499279178094</v>
      </c>
    </row>
    <row r="97" spans="1:2">
      <c r="A97" s="1">
        <v>-10</v>
      </c>
      <c r="B97" s="2">
        <f>LN(1+EXP(Table13[[#This Row],[X]]))</f>
        <v>4.5398899216870535E-5</v>
      </c>
    </row>
    <row r="98" spans="1:2">
      <c r="A98" s="1">
        <v>2</v>
      </c>
      <c r="B98" s="2">
        <f>LN(1+EXP(Table13[[#This Row],[X]]))</f>
        <v>2.1269280110429727</v>
      </c>
    </row>
    <row r="99" spans="1:2">
      <c r="A99" s="1">
        <v>7</v>
      </c>
      <c r="B99" s="2">
        <f>LN(1+EXP(Table13[[#This Row],[X]]))</f>
        <v>7.0009114664537737</v>
      </c>
    </row>
    <row r="100" spans="1:2">
      <c r="A100" s="1">
        <v>4</v>
      </c>
      <c r="B100" s="2">
        <f>LN(1+EXP(Table13[[#This Row],[X]]))</f>
        <v>4.0181499279178094</v>
      </c>
    </row>
    <row r="101" spans="1:2">
      <c r="A101" s="5">
        <v>-4</v>
      </c>
      <c r="B101" s="6">
        <f>LN(1+EXP(Table13[[#This Row],[X]]))</f>
        <v>1.8149927917809779E-2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195B-F461-4F08-BB98-055A3379E2C4}">
  <dimension ref="A1:B101"/>
  <sheetViews>
    <sheetView workbookViewId="0">
      <selection activeCell="B3" sqref="B3"/>
    </sheetView>
  </sheetViews>
  <sheetFormatPr defaultRowHeight="15"/>
  <cols>
    <col min="2" max="2" width="13" bestFit="1" customWidth="1"/>
  </cols>
  <sheetData>
    <row r="1" spans="1:2">
      <c r="A1" s="3" t="s">
        <v>0</v>
      </c>
      <c r="B1" s="4" t="s">
        <v>5</v>
      </c>
    </row>
    <row r="2" spans="1:2">
      <c r="A2" s="1">
        <v>3</v>
      </c>
      <c r="B2" s="2">
        <f>(EXP(Table135[[#This Row],[X]])-EXP(-Table135[[#This Row],[X]]))/(EXP(Table135[[#This Row],[X]])+EXP(-Table135[[#This Row],[X]]))</f>
        <v>0.99505475368673058</v>
      </c>
    </row>
    <row r="3" spans="1:2">
      <c r="A3" s="1">
        <v>-2</v>
      </c>
      <c r="B3" s="2">
        <f>(EXP(Table135[[#This Row],[X]])-EXP(-Table135[[#This Row],[X]]))/(EXP(Table135[[#This Row],[X]])+EXP(-Table135[[#This Row],[X]]))</f>
        <v>-0.96402758007581701</v>
      </c>
    </row>
    <row r="4" spans="1:2">
      <c r="A4" s="1">
        <v>3</v>
      </c>
      <c r="B4" s="2">
        <f>(EXP(Table135[[#This Row],[X]])-EXP(-Table135[[#This Row],[X]]))/(EXP(Table135[[#This Row],[X]])+EXP(-Table135[[#This Row],[X]]))</f>
        <v>0.99505475368673058</v>
      </c>
    </row>
    <row r="5" spans="1:2">
      <c r="A5" s="1">
        <v>-5</v>
      </c>
      <c r="B5" s="2">
        <f>(EXP(Table135[[#This Row],[X]])-EXP(-Table135[[#This Row],[X]]))/(EXP(Table135[[#This Row],[X]])+EXP(-Table135[[#This Row],[X]]))</f>
        <v>-0.999909204262595</v>
      </c>
    </row>
    <row r="6" spans="1:2">
      <c r="A6" s="1">
        <v>8</v>
      </c>
      <c r="B6" s="2">
        <f>(EXP(Table135[[#This Row],[X]])-EXP(-Table135[[#This Row],[X]]))/(EXP(Table135[[#This Row],[X]])+EXP(-Table135[[#This Row],[X]]))</f>
        <v>0.99999977492967596</v>
      </c>
    </row>
    <row r="7" spans="1:2">
      <c r="A7" s="1">
        <v>10</v>
      </c>
      <c r="B7" s="2">
        <f>(EXP(Table135[[#This Row],[X]])-EXP(-Table135[[#This Row],[X]]))/(EXP(Table135[[#This Row],[X]])+EXP(-Table135[[#This Row],[X]]))</f>
        <v>0.99999999587769262</v>
      </c>
    </row>
    <row r="8" spans="1:2">
      <c r="A8" s="1">
        <v>6</v>
      </c>
      <c r="B8" s="2">
        <f>(EXP(Table135[[#This Row],[X]])-EXP(-Table135[[#This Row],[X]]))/(EXP(Table135[[#This Row],[X]])+EXP(-Table135[[#This Row],[X]]))</f>
        <v>0.99998771165079559</v>
      </c>
    </row>
    <row r="9" spans="1:2">
      <c r="A9" s="1">
        <v>7</v>
      </c>
      <c r="B9" s="2">
        <f>(EXP(Table135[[#This Row],[X]])-EXP(-Table135[[#This Row],[X]]))/(EXP(Table135[[#This Row],[X]])+EXP(-Table135[[#This Row],[X]]))</f>
        <v>0.99999833694394469</v>
      </c>
    </row>
    <row r="10" spans="1:2">
      <c r="A10" s="1">
        <v>-10</v>
      </c>
      <c r="B10" s="2">
        <f>(EXP(Table135[[#This Row],[X]])-EXP(-Table135[[#This Row],[X]]))/(EXP(Table135[[#This Row],[X]])+EXP(-Table135[[#This Row],[X]]))</f>
        <v>-0.99999999587769262</v>
      </c>
    </row>
    <row r="11" spans="1:2">
      <c r="A11" s="1">
        <v>10</v>
      </c>
      <c r="B11" s="2">
        <f>(EXP(Table135[[#This Row],[X]])-EXP(-Table135[[#This Row],[X]]))/(EXP(Table135[[#This Row],[X]])+EXP(-Table135[[#This Row],[X]]))</f>
        <v>0.99999999587769262</v>
      </c>
    </row>
    <row r="12" spans="1:2">
      <c r="A12" s="1">
        <v>-9</v>
      </c>
      <c r="B12" s="2">
        <f>(EXP(Table135[[#This Row],[X]])-EXP(-Table135[[#This Row],[X]]))/(EXP(Table135[[#This Row],[X]])+EXP(-Table135[[#This Row],[X]]))</f>
        <v>-0.99999996954004089</v>
      </c>
    </row>
    <row r="13" spans="1:2">
      <c r="A13" s="1">
        <v>1</v>
      </c>
      <c r="B13" s="2">
        <f>(EXP(Table135[[#This Row],[X]])-EXP(-Table135[[#This Row],[X]]))/(EXP(Table135[[#This Row],[X]])+EXP(-Table135[[#This Row],[X]]))</f>
        <v>0.76159415595576485</v>
      </c>
    </row>
    <row r="14" spans="1:2">
      <c r="A14" s="1">
        <v>-6</v>
      </c>
      <c r="B14" s="2">
        <f>(EXP(Table135[[#This Row],[X]])-EXP(-Table135[[#This Row],[X]]))/(EXP(Table135[[#This Row],[X]])+EXP(-Table135[[#This Row],[X]]))</f>
        <v>-0.99998771165079559</v>
      </c>
    </row>
    <row r="15" spans="1:2">
      <c r="A15" s="1">
        <v>3</v>
      </c>
      <c r="B15" s="2">
        <f>(EXP(Table135[[#This Row],[X]])-EXP(-Table135[[#This Row],[X]]))/(EXP(Table135[[#This Row],[X]])+EXP(-Table135[[#This Row],[X]]))</f>
        <v>0.99505475368673058</v>
      </c>
    </row>
    <row r="16" spans="1:2">
      <c r="A16" s="1">
        <v>1</v>
      </c>
      <c r="B16" s="2">
        <f>(EXP(Table135[[#This Row],[X]])-EXP(-Table135[[#This Row],[X]]))/(EXP(Table135[[#This Row],[X]])+EXP(-Table135[[#This Row],[X]]))</f>
        <v>0.76159415595576485</v>
      </c>
    </row>
    <row r="17" spans="1:2">
      <c r="A17" s="1">
        <v>6</v>
      </c>
      <c r="B17" s="2">
        <f>(EXP(Table135[[#This Row],[X]])-EXP(-Table135[[#This Row],[X]]))/(EXP(Table135[[#This Row],[X]])+EXP(-Table135[[#This Row],[X]]))</f>
        <v>0.99998771165079559</v>
      </c>
    </row>
    <row r="18" spans="1:2">
      <c r="A18" s="1">
        <v>3</v>
      </c>
      <c r="B18" s="2">
        <f>(EXP(Table135[[#This Row],[X]])-EXP(-Table135[[#This Row],[X]]))/(EXP(Table135[[#This Row],[X]])+EXP(-Table135[[#This Row],[X]]))</f>
        <v>0.99505475368673058</v>
      </c>
    </row>
    <row r="19" spans="1:2">
      <c r="A19" s="1">
        <v>-9</v>
      </c>
      <c r="B19" s="2">
        <f>(EXP(Table135[[#This Row],[X]])-EXP(-Table135[[#This Row],[X]]))/(EXP(Table135[[#This Row],[X]])+EXP(-Table135[[#This Row],[X]]))</f>
        <v>-0.99999996954004089</v>
      </c>
    </row>
    <row r="20" spans="1:2">
      <c r="A20" s="1">
        <v>-9</v>
      </c>
      <c r="B20" s="2">
        <f>(EXP(Table135[[#This Row],[X]])-EXP(-Table135[[#This Row],[X]]))/(EXP(Table135[[#This Row],[X]])+EXP(-Table135[[#This Row],[X]]))</f>
        <v>-0.99999996954004089</v>
      </c>
    </row>
    <row r="21" spans="1:2">
      <c r="A21" s="1">
        <v>6</v>
      </c>
      <c r="B21" s="2">
        <f>(EXP(Table135[[#This Row],[X]])-EXP(-Table135[[#This Row],[X]]))/(EXP(Table135[[#This Row],[X]])+EXP(-Table135[[#This Row],[X]]))</f>
        <v>0.99998771165079559</v>
      </c>
    </row>
    <row r="22" spans="1:2">
      <c r="A22" s="1">
        <v>-7</v>
      </c>
      <c r="B22" s="2">
        <f>(EXP(Table135[[#This Row],[X]])-EXP(-Table135[[#This Row],[X]]))/(EXP(Table135[[#This Row],[X]])+EXP(-Table135[[#This Row],[X]]))</f>
        <v>-0.99999833694394469</v>
      </c>
    </row>
    <row r="23" spans="1:2">
      <c r="A23" s="1">
        <v>2</v>
      </c>
      <c r="B23" s="2">
        <f>(EXP(Table135[[#This Row],[X]])-EXP(-Table135[[#This Row],[X]]))/(EXP(Table135[[#This Row],[X]])+EXP(-Table135[[#This Row],[X]]))</f>
        <v>0.96402758007581701</v>
      </c>
    </row>
    <row r="24" spans="1:2">
      <c r="A24" s="1">
        <v>9</v>
      </c>
      <c r="B24" s="2">
        <f>(EXP(Table135[[#This Row],[X]])-EXP(-Table135[[#This Row],[X]]))/(EXP(Table135[[#This Row],[X]])+EXP(-Table135[[#This Row],[X]]))</f>
        <v>0.99999996954004089</v>
      </c>
    </row>
    <row r="25" spans="1:2">
      <c r="A25" s="1">
        <v>7</v>
      </c>
      <c r="B25" s="2">
        <f>(EXP(Table135[[#This Row],[X]])-EXP(-Table135[[#This Row],[X]]))/(EXP(Table135[[#This Row],[X]])+EXP(-Table135[[#This Row],[X]]))</f>
        <v>0.99999833694394469</v>
      </c>
    </row>
    <row r="26" spans="1:2">
      <c r="A26" s="1">
        <v>7</v>
      </c>
      <c r="B26" s="2">
        <f>(EXP(Table135[[#This Row],[X]])-EXP(-Table135[[#This Row],[X]]))/(EXP(Table135[[#This Row],[X]])+EXP(-Table135[[#This Row],[X]]))</f>
        <v>0.99999833694394469</v>
      </c>
    </row>
    <row r="27" spans="1:2">
      <c r="A27" s="1">
        <v>5</v>
      </c>
      <c r="B27" s="2">
        <f>(EXP(Table135[[#This Row],[X]])-EXP(-Table135[[#This Row],[X]]))/(EXP(Table135[[#This Row],[X]])+EXP(-Table135[[#This Row],[X]]))</f>
        <v>0.999909204262595</v>
      </c>
    </row>
    <row r="28" spans="1:2">
      <c r="A28" s="1">
        <v>-3</v>
      </c>
      <c r="B28" s="2">
        <f>(EXP(Table135[[#This Row],[X]])-EXP(-Table135[[#This Row],[X]]))/(EXP(Table135[[#This Row],[X]])+EXP(-Table135[[#This Row],[X]]))</f>
        <v>-0.99505475368673058</v>
      </c>
    </row>
    <row r="29" spans="1:2">
      <c r="A29" s="1">
        <v>-5</v>
      </c>
      <c r="B29" s="2">
        <f>(EXP(Table135[[#This Row],[X]])-EXP(-Table135[[#This Row],[X]]))/(EXP(Table135[[#This Row],[X]])+EXP(-Table135[[#This Row],[X]]))</f>
        <v>-0.999909204262595</v>
      </c>
    </row>
    <row r="30" spans="1:2">
      <c r="A30" s="1">
        <v>-9</v>
      </c>
      <c r="B30" s="2">
        <f>(EXP(Table135[[#This Row],[X]])-EXP(-Table135[[#This Row],[X]]))/(EXP(Table135[[#This Row],[X]])+EXP(-Table135[[#This Row],[X]]))</f>
        <v>-0.99999996954004089</v>
      </c>
    </row>
    <row r="31" spans="1:2">
      <c r="A31" s="1">
        <v>-6</v>
      </c>
      <c r="B31" s="2">
        <f>(EXP(Table135[[#This Row],[X]])-EXP(-Table135[[#This Row],[X]]))/(EXP(Table135[[#This Row],[X]])+EXP(-Table135[[#This Row],[X]]))</f>
        <v>-0.99998771165079559</v>
      </c>
    </row>
    <row r="32" spans="1:2">
      <c r="A32" s="1">
        <v>-2</v>
      </c>
      <c r="B32" s="2">
        <f>(EXP(Table135[[#This Row],[X]])-EXP(-Table135[[#This Row],[X]]))/(EXP(Table135[[#This Row],[X]])+EXP(-Table135[[#This Row],[X]]))</f>
        <v>-0.96402758007581701</v>
      </c>
    </row>
    <row r="33" spans="1:2">
      <c r="A33" s="1">
        <v>9</v>
      </c>
      <c r="B33" s="2">
        <f>(EXP(Table135[[#This Row],[X]])-EXP(-Table135[[#This Row],[X]]))/(EXP(Table135[[#This Row],[X]])+EXP(-Table135[[#This Row],[X]]))</f>
        <v>0.99999996954004089</v>
      </c>
    </row>
    <row r="34" spans="1:2">
      <c r="A34" s="1">
        <v>1</v>
      </c>
      <c r="B34" s="2">
        <f>(EXP(Table135[[#This Row],[X]])-EXP(-Table135[[#This Row],[X]]))/(EXP(Table135[[#This Row],[X]])+EXP(-Table135[[#This Row],[X]]))</f>
        <v>0.76159415595576485</v>
      </c>
    </row>
    <row r="35" spans="1:2">
      <c r="A35" s="1">
        <v>-7</v>
      </c>
      <c r="B35" s="2">
        <f>(EXP(Table135[[#This Row],[X]])-EXP(-Table135[[#This Row],[X]]))/(EXP(Table135[[#This Row],[X]])+EXP(-Table135[[#This Row],[X]]))</f>
        <v>-0.99999833694394469</v>
      </c>
    </row>
    <row r="36" spans="1:2">
      <c r="A36" s="1">
        <v>-7</v>
      </c>
      <c r="B36" s="2">
        <f>(EXP(Table135[[#This Row],[X]])-EXP(-Table135[[#This Row],[X]]))/(EXP(Table135[[#This Row],[X]])+EXP(-Table135[[#This Row],[X]]))</f>
        <v>-0.99999833694394469</v>
      </c>
    </row>
    <row r="37" spans="1:2">
      <c r="A37" s="1">
        <v>5</v>
      </c>
      <c r="B37" s="2">
        <f>(EXP(Table135[[#This Row],[X]])-EXP(-Table135[[#This Row],[X]]))/(EXP(Table135[[#This Row],[X]])+EXP(-Table135[[#This Row],[X]]))</f>
        <v>0.999909204262595</v>
      </c>
    </row>
    <row r="38" spans="1:2">
      <c r="A38" s="1">
        <v>1</v>
      </c>
      <c r="B38" s="2">
        <f>(EXP(Table135[[#This Row],[X]])-EXP(-Table135[[#This Row],[X]]))/(EXP(Table135[[#This Row],[X]])+EXP(-Table135[[#This Row],[X]]))</f>
        <v>0.76159415595576485</v>
      </c>
    </row>
    <row r="39" spans="1:2">
      <c r="A39" s="1">
        <v>-3</v>
      </c>
      <c r="B39" s="2">
        <f>(EXP(Table135[[#This Row],[X]])-EXP(-Table135[[#This Row],[X]]))/(EXP(Table135[[#This Row],[X]])+EXP(-Table135[[#This Row],[X]]))</f>
        <v>-0.99505475368673058</v>
      </c>
    </row>
    <row r="40" spans="1:2">
      <c r="A40" s="1">
        <v>5</v>
      </c>
      <c r="B40" s="2">
        <f>(EXP(Table135[[#This Row],[X]])-EXP(-Table135[[#This Row],[X]]))/(EXP(Table135[[#This Row],[X]])+EXP(-Table135[[#This Row],[X]]))</f>
        <v>0.999909204262595</v>
      </c>
    </row>
    <row r="41" spans="1:2">
      <c r="A41" s="1">
        <v>9</v>
      </c>
      <c r="B41" s="2">
        <f>(EXP(Table135[[#This Row],[X]])-EXP(-Table135[[#This Row],[X]]))/(EXP(Table135[[#This Row],[X]])+EXP(-Table135[[#This Row],[X]]))</f>
        <v>0.99999996954004089</v>
      </c>
    </row>
    <row r="42" spans="1:2">
      <c r="A42" s="1">
        <v>8</v>
      </c>
      <c r="B42" s="2">
        <f>(EXP(Table135[[#This Row],[X]])-EXP(-Table135[[#This Row],[X]]))/(EXP(Table135[[#This Row],[X]])+EXP(-Table135[[#This Row],[X]]))</f>
        <v>0.99999977492967596</v>
      </c>
    </row>
    <row r="43" spans="1:2">
      <c r="A43" s="1">
        <v>-7</v>
      </c>
      <c r="B43" s="2">
        <f>(EXP(Table135[[#This Row],[X]])-EXP(-Table135[[#This Row],[X]]))/(EXP(Table135[[#This Row],[X]])+EXP(-Table135[[#This Row],[X]]))</f>
        <v>-0.99999833694394469</v>
      </c>
    </row>
    <row r="44" spans="1:2">
      <c r="A44" s="1">
        <v>-9</v>
      </c>
      <c r="B44" s="2">
        <f>(EXP(Table135[[#This Row],[X]])-EXP(-Table135[[#This Row],[X]]))/(EXP(Table135[[#This Row],[X]])+EXP(-Table135[[#This Row],[X]]))</f>
        <v>-0.99999996954004089</v>
      </c>
    </row>
    <row r="45" spans="1:2">
      <c r="A45" s="1">
        <v>-3</v>
      </c>
      <c r="B45" s="2">
        <f>(EXP(Table135[[#This Row],[X]])-EXP(-Table135[[#This Row],[X]]))/(EXP(Table135[[#This Row],[X]])+EXP(-Table135[[#This Row],[X]]))</f>
        <v>-0.99505475368673058</v>
      </c>
    </row>
    <row r="46" spans="1:2">
      <c r="A46" s="1">
        <v>-3</v>
      </c>
      <c r="B46" s="2">
        <f>(EXP(Table135[[#This Row],[X]])-EXP(-Table135[[#This Row],[X]]))/(EXP(Table135[[#This Row],[X]])+EXP(-Table135[[#This Row],[X]]))</f>
        <v>-0.99505475368673058</v>
      </c>
    </row>
    <row r="47" spans="1:2">
      <c r="A47" s="1">
        <v>-5</v>
      </c>
      <c r="B47" s="2">
        <f>(EXP(Table135[[#This Row],[X]])-EXP(-Table135[[#This Row],[X]]))/(EXP(Table135[[#This Row],[X]])+EXP(-Table135[[#This Row],[X]]))</f>
        <v>-0.999909204262595</v>
      </c>
    </row>
    <row r="48" spans="1:2">
      <c r="A48" s="1">
        <v>-7</v>
      </c>
      <c r="B48" s="2">
        <f>(EXP(Table135[[#This Row],[X]])-EXP(-Table135[[#This Row],[X]]))/(EXP(Table135[[#This Row],[X]])+EXP(-Table135[[#This Row],[X]]))</f>
        <v>-0.99999833694394469</v>
      </c>
    </row>
    <row r="49" spans="1:2">
      <c r="A49" s="1">
        <v>9</v>
      </c>
      <c r="B49" s="2">
        <f>(EXP(Table135[[#This Row],[X]])-EXP(-Table135[[#This Row],[X]]))/(EXP(Table135[[#This Row],[X]])+EXP(-Table135[[#This Row],[X]]))</f>
        <v>0.99999996954004089</v>
      </c>
    </row>
    <row r="50" spans="1:2">
      <c r="A50" s="1">
        <v>-1</v>
      </c>
      <c r="B50" s="2">
        <f>(EXP(Table135[[#This Row],[X]])-EXP(-Table135[[#This Row],[X]]))/(EXP(Table135[[#This Row],[X]])+EXP(-Table135[[#This Row],[X]]))</f>
        <v>-0.76159415595576485</v>
      </c>
    </row>
    <row r="51" spans="1:2">
      <c r="A51" s="1">
        <v>3</v>
      </c>
      <c r="B51" s="2">
        <f>(EXP(Table135[[#This Row],[X]])-EXP(-Table135[[#This Row],[X]]))/(EXP(Table135[[#This Row],[X]])+EXP(-Table135[[#This Row],[X]]))</f>
        <v>0.99505475368673058</v>
      </c>
    </row>
    <row r="52" spans="1:2">
      <c r="A52" s="1">
        <v>-9</v>
      </c>
      <c r="B52" s="2">
        <f>(EXP(Table135[[#This Row],[X]])-EXP(-Table135[[#This Row],[X]]))/(EXP(Table135[[#This Row],[X]])+EXP(-Table135[[#This Row],[X]]))</f>
        <v>-0.99999996954004089</v>
      </c>
    </row>
    <row r="53" spans="1:2">
      <c r="A53" s="1">
        <v>-7</v>
      </c>
      <c r="B53" s="2">
        <f>(EXP(Table135[[#This Row],[X]])-EXP(-Table135[[#This Row],[X]]))/(EXP(Table135[[#This Row],[X]])+EXP(-Table135[[#This Row],[X]]))</f>
        <v>-0.99999833694394469</v>
      </c>
    </row>
    <row r="54" spans="1:2">
      <c r="A54" s="1">
        <v>-2</v>
      </c>
      <c r="B54" s="2">
        <f>(EXP(Table135[[#This Row],[X]])-EXP(-Table135[[#This Row],[X]]))/(EXP(Table135[[#This Row],[X]])+EXP(-Table135[[#This Row],[X]]))</f>
        <v>-0.96402758007581701</v>
      </c>
    </row>
    <row r="55" spans="1:2">
      <c r="A55" s="1">
        <v>-7</v>
      </c>
      <c r="B55" s="2">
        <f>(EXP(Table135[[#This Row],[X]])-EXP(-Table135[[#This Row],[X]]))/(EXP(Table135[[#This Row],[X]])+EXP(-Table135[[#This Row],[X]]))</f>
        <v>-0.99999833694394469</v>
      </c>
    </row>
    <row r="56" spans="1:2">
      <c r="A56" s="1">
        <v>0</v>
      </c>
      <c r="B56" s="2">
        <f>(EXP(Table135[[#This Row],[X]])-EXP(-Table135[[#This Row],[X]]))/(EXP(Table135[[#This Row],[X]])+EXP(-Table135[[#This Row],[X]]))</f>
        <v>0</v>
      </c>
    </row>
    <row r="57" spans="1:2">
      <c r="A57" s="1">
        <v>-3</v>
      </c>
      <c r="B57" s="2">
        <f>(EXP(Table135[[#This Row],[X]])-EXP(-Table135[[#This Row],[X]]))/(EXP(Table135[[#This Row],[X]])+EXP(-Table135[[#This Row],[X]]))</f>
        <v>-0.99505475368673058</v>
      </c>
    </row>
    <row r="58" spans="1:2">
      <c r="A58" s="1">
        <v>10</v>
      </c>
      <c r="B58" s="2">
        <f>(EXP(Table135[[#This Row],[X]])-EXP(-Table135[[#This Row],[X]]))/(EXP(Table135[[#This Row],[X]])+EXP(-Table135[[#This Row],[X]]))</f>
        <v>0.99999999587769262</v>
      </c>
    </row>
    <row r="59" spans="1:2">
      <c r="A59" s="1">
        <v>9</v>
      </c>
      <c r="B59" s="2">
        <f>(EXP(Table135[[#This Row],[X]])-EXP(-Table135[[#This Row],[X]]))/(EXP(Table135[[#This Row],[X]])+EXP(-Table135[[#This Row],[X]]))</f>
        <v>0.99999996954004089</v>
      </c>
    </row>
    <row r="60" spans="1:2">
      <c r="A60" s="1">
        <v>-8</v>
      </c>
      <c r="B60" s="2">
        <f>(EXP(Table135[[#This Row],[X]])-EXP(-Table135[[#This Row],[X]]))/(EXP(Table135[[#This Row],[X]])+EXP(-Table135[[#This Row],[X]]))</f>
        <v>-0.99999977492967596</v>
      </c>
    </row>
    <row r="61" spans="1:2">
      <c r="A61" s="1">
        <v>6</v>
      </c>
      <c r="B61" s="2">
        <f>(EXP(Table135[[#This Row],[X]])-EXP(-Table135[[#This Row],[X]]))/(EXP(Table135[[#This Row],[X]])+EXP(-Table135[[#This Row],[X]]))</f>
        <v>0.99998771165079559</v>
      </c>
    </row>
    <row r="62" spans="1:2">
      <c r="A62" s="1">
        <v>3</v>
      </c>
      <c r="B62" s="2">
        <f>(EXP(Table135[[#This Row],[X]])-EXP(-Table135[[#This Row],[X]]))/(EXP(Table135[[#This Row],[X]])+EXP(-Table135[[#This Row],[X]]))</f>
        <v>0.99505475368673058</v>
      </c>
    </row>
    <row r="63" spans="1:2">
      <c r="A63" s="1">
        <v>5</v>
      </c>
      <c r="B63" s="2">
        <f>(EXP(Table135[[#This Row],[X]])-EXP(-Table135[[#This Row],[X]]))/(EXP(Table135[[#This Row],[X]])+EXP(-Table135[[#This Row],[X]]))</f>
        <v>0.999909204262595</v>
      </c>
    </row>
    <row r="64" spans="1:2">
      <c r="A64" s="1">
        <v>-2</v>
      </c>
      <c r="B64" s="2">
        <f>(EXP(Table135[[#This Row],[X]])-EXP(-Table135[[#This Row],[X]]))/(EXP(Table135[[#This Row],[X]])+EXP(-Table135[[#This Row],[X]]))</f>
        <v>-0.96402758007581701</v>
      </c>
    </row>
    <row r="65" spans="1:2">
      <c r="A65" s="1">
        <v>6</v>
      </c>
      <c r="B65" s="2">
        <f>(EXP(Table135[[#This Row],[X]])-EXP(-Table135[[#This Row],[X]]))/(EXP(Table135[[#This Row],[X]])+EXP(-Table135[[#This Row],[X]]))</f>
        <v>0.99998771165079559</v>
      </c>
    </row>
    <row r="66" spans="1:2">
      <c r="A66" s="1">
        <v>-10</v>
      </c>
      <c r="B66" s="2">
        <f>(EXP(Table135[[#This Row],[X]])-EXP(-Table135[[#This Row],[X]]))/(EXP(Table135[[#This Row],[X]])+EXP(-Table135[[#This Row],[X]]))</f>
        <v>-0.99999999587769262</v>
      </c>
    </row>
    <row r="67" spans="1:2">
      <c r="A67" s="1">
        <v>2</v>
      </c>
      <c r="B67" s="2">
        <f>(EXP(Table135[[#This Row],[X]])-EXP(-Table135[[#This Row],[X]]))/(EXP(Table135[[#This Row],[X]])+EXP(-Table135[[#This Row],[X]]))</f>
        <v>0.96402758007581701</v>
      </c>
    </row>
    <row r="68" spans="1:2">
      <c r="A68" s="1">
        <v>7</v>
      </c>
      <c r="B68" s="2">
        <f>(EXP(Table135[[#This Row],[X]])-EXP(-Table135[[#This Row],[X]]))/(EXP(Table135[[#This Row],[X]])+EXP(-Table135[[#This Row],[X]]))</f>
        <v>0.99999833694394469</v>
      </c>
    </row>
    <row r="69" spans="1:2">
      <c r="A69" s="1">
        <v>-3</v>
      </c>
      <c r="B69" s="2">
        <f>(EXP(Table135[[#This Row],[X]])-EXP(-Table135[[#This Row],[X]]))/(EXP(Table135[[#This Row],[X]])+EXP(-Table135[[#This Row],[X]]))</f>
        <v>-0.99505475368673058</v>
      </c>
    </row>
    <row r="70" spans="1:2">
      <c r="A70" s="1">
        <v>4</v>
      </c>
      <c r="B70" s="2">
        <f>(EXP(Table135[[#This Row],[X]])-EXP(-Table135[[#This Row],[X]]))/(EXP(Table135[[#This Row],[X]])+EXP(-Table135[[#This Row],[X]]))</f>
        <v>0.99932929973906692</v>
      </c>
    </row>
    <row r="71" spans="1:2">
      <c r="A71" s="1">
        <v>-7</v>
      </c>
      <c r="B71" s="2">
        <f>(EXP(Table135[[#This Row],[X]])-EXP(-Table135[[#This Row],[X]]))/(EXP(Table135[[#This Row],[X]])+EXP(-Table135[[#This Row],[X]]))</f>
        <v>-0.99999833694394469</v>
      </c>
    </row>
    <row r="72" spans="1:2">
      <c r="A72" s="1">
        <v>3</v>
      </c>
      <c r="B72" s="2">
        <f>(EXP(Table135[[#This Row],[X]])-EXP(-Table135[[#This Row],[X]]))/(EXP(Table135[[#This Row],[X]])+EXP(-Table135[[#This Row],[X]]))</f>
        <v>0.99505475368673058</v>
      </c>
    </row>
    <row r="73" spans="1:2">
      <c r="A73" s="1">
        <v>7</v>
      </c>
      <c r="B73" s="2">
        <f>(EXP(Table135[[#This Row],[X]])-EXP(-Table135[[#This Row],[X]]))/(EXP(Table135[[#This Row],[X]])+EXP(-Table135[[#This Row],[X]]))</f>
        <v>0.99999833694394469</v>
      </c>
    </row>
    <row r="74" spans="1:2">
      <c r="A74" s="1">
        <v>2</v>
      </c>
      <c r="B74" s="2">
        <f>(EXP(Table135[[#This Row],[X]])-EXP(-Table135[[#This Row],[X]]))/(EXP(Table135[[#This Row],[X]])+EXP(-Table135[[#This Row],[X]]))</f>
        <v>0.96402758007581701</v>
      </c>
    </row>
    <row r="75" spans="1:2">
      <c r="A75" s="1">
        <v>-4</v>
      </c>
      <c r="B75" s="2">
        <f>(EXP(Table135[[#This Row],[X]])-EXP(-Table135[[#This Row],[X]]))/(EXP(Table135[[#This Row],[X]])+EXP(-Table135[[#This Row],[X]]))</f>
        <v>-0.99932929973906692</v>
      </c>
    </row>
    <row r="76" spans="1:2">
      <c r="A76" s="1">
        <v>8</v>
      </c>
      <c r="B76" s="2">
        <f>(EXP(Table135[[#This Row],[X]])-EXP(-Table135[[#This Row],[X]]))/(EXP(Table135[[#This Row],[X]])+EXP(-Table135[[#This Row],[X]]))</f>
        <v>0.99999977492967596</v>
      </c>
    </row>
    <row r="77" spans="1:2">
      <c r="A77" s="1">
        <v>5</v>
      </c>
      <c r="B77" s="2">
        <f>(EXP(Table135[[#This Row],[X]])-EXP(-Table135[[#This Row],[X]]))/(EXP(Table135[[#This Row],[X]])+EXP(-Table135[[#This Row],[X]]))</f>
        <v>0.999909204262595</v>
      </c>
    </row>
    <row r="78" spans="1:2">
      <c r="A78" s="1">
        <v>-5</v>
      </c>
      <c r="B78" s="2">
        <f>(EXP(Table135[[#This Row],[X]])-EXP(-Table135[[#This Row],[X]]))/(EXP(Table135[[#This Row],[X]])+EXP(-Table135[[#This Row],[X]]))</f>
        <v>-0.999909204262595</v>
      </c>
    </row>
    <row r="79" spans="1:2">
      <c r="A79" s="1">
        <v>0</v>
      </c>
      <c r="B79" s="2">
        <f>(EXP(Table135[[#This Row],[X]])-EXP(-Table135[[#This Row],[X]]))/(EXP(Table135[[#This Row],[X]])+EXP(-Table135[[#This Row],[X]]))</f>
        <v>0</v>
      </c>
    </row>
    <row r="80" spans="1:2">
      <c r="A80" s="1">
        <v>10</v>
      </c>
      <c r="B80" s="2">
        <f>(EXP(Table135[[#This Row],[X]])-EXP(-Table135[[#This Row],[X]]))/(EXP(Table135[[#This Row],[X]])+EXP(-Table135[[#This Row],[X]]))</f>
        <v>0.99999999587769262</v>
      </c>
    </row>
    <row r="81" spans="1:2">
      <c r="A81" s="1">
        <v>8</v>
      </c>
      <c r="B81" s="2">
        <f>(EXP(Table135[[#This Row],[X]])-EXP(-Table135[[#This Row],[X]]))/(EXP(Table135[[#This Row],[X]])+EXP(-Table135[[#This Row],[X]]))</f>
        <v>0.99999977492967596</v>
      </c>
    </row>
    <row r="82" spans="1:2">
      <c r="A82" s="1">
        <v>-3</v>
      </c>
      <c r="B82" s="2">
        <f>(EXP(Table135[[#This Row],[X]])-EXP(-Table135[[#This Row],[X]]))/(EXP(Table135[[#This Row],[X]])+EXP(-Table135[[#This Row],[X]]))</f>
        <v>-0.99505475368673058</v>
      </c>
    </row>
    <row r="83" spans="1:2">
      <c r="A83" s="1">
        <v>-5</v>
      </c>
      <c r="B83" s="2">
        <f>(EXP(Table135[[#This Row],[X]])-EXP(-Table135[[#This Row],[X]]))/(EXP(Table135[[#This Row],[X]])+EXP(-Table135[[#This Row],[X]]))</f>
        <v>-0.999909204262595</v>
      </c>
    </row>
    <row r="84" spans="1:2">
      <c r="A84" s="1">
        <v>-4</v>
      </c>
      <c r="B84" s="2">
        <f>(EXP(Table135[[#This Row],[X]])-EXP(-Table135[[#This Row],[X]]))/(EXP(Table135[[#This Row],[X]])+EXP(-Table135[[#This Row],[X]]))</f>
        <v>-0.99932929973906692</v>
      </c>
    </row>
    <row r="85" spans="1:2">
      <c r="A85" s="1">
        <v>0</v>
      </c>
      <c r="B85" s="2">
        <f>(EXP(Table135[[#This Row],[X]])-EXP(-Table135[[#This Row],[X]]))/(EXP(Table135[[#This Row],[X]])+EXP(-Table135[[#This Row],[X]]))</f>
        <v>0</v>
      </c>
    </row>
    <row r="86" spans="1:2">
      <c r="A86" s="1">
        <v>3</v>
      </c>
      <c r="B86" s="2">
        <f>(EXP(Table135[[#This Row],[X]])-EXP(-Table135[[#This Row],[X]]))/(EXP(Table135[[#This Row],[X]])+EXP(-Table135[[#This Row],[X]]))</f>
        <v>0.99505475368673058</v>
      </c>
    </row>
    <row r="87" spans="1:2">
      <c r="A87" s="1">
        <v>5</v>
      </c>
      <c r="B87" s="2">
        <f>(EXP(Table135[[#This Row],[X]])-EXP(-Table135[[#This Row],[X]]))/(EXP(Table135[[#This Row],[X]])+EXP(-Table135[[#This Row],[X]]))</f>
        <v>0.999909204262595</v>
      </c>
    </row>
    <row r="88" spans="1:2">
      <c r="A88" s="1">
        <v>-10</v>
      </c>
      <c r="B88" s="2">
        <f>(EXP(Table135[[#This Row],[X]])-EXP(-Table135[[#This Row],[X]]))/(EXP(Table135[[#This Row],[X]])+EXP(-Table135[[#This Row],[X]]))</f>
        <v>-0.99999999587769262</v>
      </c>
    </row>
    <row r="89" spans="1:2">
      <c r="A89" s="1">
        <v>-1</v>
      </c>
      <c r="B89" s="2">
        <f>(EXP(Table135[[#This Row],[X]])-EXP(-Table135[[#This Row],[X]]))/(EXP(Table135[[#This Row],[X]])+EXP(-Table135[[#This Row],[X]]))</f>
        <v>-0.76159415595576485</v>
      </c>
    </row>
    <row r="90" spans="1:2">
      <c r="A90" s="1">
        <v>-5</v>
      </c>
      <c r="B90" s="2">
        <f>(EXP(Table135[[#This Row],[X]])-EXP(-Table135[[#This Row],[X]]))/(EXP(Table135[[#This Row],[X]])+EXP(-Table135[[#This Row],[X]]))</f>
        <v>-0.999909204262595</v>
      </c>
    </row>
    <row r="91" spans="1:2">
      <c r="A91" s="1">
        <v>7</v>
      </c>
      <c r="B91" s="2">
        <f>(EXP(Table135[[#This Row],[X]])-EXP(-Table135[[#This Row],[X]]))/(EXP(Table135[[#This Row],[X]])+EXP(-Table135[[#This Row],[X]]))</f>
        <v>0.99999833694394469</v>
      </c>
    </row>
    <row r="92" spans="1:2">
      <c r="A92" s="1">
        <v>-3</v>
      </c>
      <c r="B92" s="2">
        <f>(EXP(Table135[[#This Row],[X]])-EXP(-Table135[[#This Row],[X]]))/(EXP(Table135[[#This Row],[X]])+EXP(-Table135[[#This Row],[X]]))</f>
        <v>-0.99505475368673058</v>
      </c>
    </row>
    <row r="93" spans="1:2">
      <c r="A93" s="1">
        <v>-5</v>
      </c>
      <c r="B93" s="2">
        <f>(EXP(Table135[[#This Row],[X]])-EXP(-Table135[[#This Row],[X]]))/(EXP(Table135[[#This Row],[X]])+EXP(-Table135[[#This Row],[X]]))</f>
        <v>-0.999909204262595</v>
      </c>
    </row>
    <row r="94" spans="1:2">
      <c r="A94" s="1">
        <v>-10</v>
      </c>
      <c r="B94" s="2">
        <f>(EXP(Table135[[#This Row],[X]])-EXP(-Table135[[#This Row],[X]]))/(EXP(Table135[[#This Row],[X]])+EXP(-Table135[[#This Row],[X]]))</f>
        <v>-0.99999999587769262</v>
      </c>
    </row>
    <row r="95" spans="1:2">
      <c r="A95" s="1">
        <v>3</v>
      </c>
      <c r="B95" s="2">
        <f>(EXP(Table135[[#This Row],[X]])-EXP(-Table135[[#This Row],[X]]))/(EXP(Table135[[#This Row],[X]])+EXP(-Table135[[#This Row],[X]]))</f>
        <v>0.99505475368673058</v>
      </c>
    </row>
    <row r="96" spans="1:2">
      <c r="A96" s="1">
        <v>4</v>
      </c>
      <c r="B96" s="2">
        <f>(EXP(Table135[[#This Row],[X]])-EXP(-Table135[[#This Row],[X]]))/(EXP(Table135[[#This Row],[X]])+EXP(-Table135[[#This Row],[X]]))</f>
        <v>0.99932929973906692</v>
      </c>
    </row>
    <row r="97" spans="1:2">
      <c r="A97" s="1">
        <v>-10</v>
      </c>
      <c r="B97" s="2">
        <f>(EXP(Table135[[#This Row],[X]])-EXP(-Table135[[#This Row],[X]]))/(EXP(Table135[[#This Row],[X]])+EXP(-Table135[[#This Row],[X]]))</f>
        <v>-0.99999999587769262</v>
      </c>
    </row>
    <row r="98" spans="1:2">
      <c r="A98" s="1">
        <v>2</v>
      </c>
      <c r="B98" s="2">
        <f>(EXP(Table135[[#This Row],[X]])-EXP(-Table135[[#This Row],[X]]))/(EXP(Table135[[#This Row],[X]])+EXP(-Table135[[#This Row],[X]]))</f>
        <v>0.96402758007581701</v>
      </c>
    </row>
    <row r="99" spans="1:2">
      <c r="A99" s="1">
        <v>7</v>
      </c>
      <c r="B99" s="2">
        <f>(EXP(Table135[[#This Row],[X]])-EXP(-Table135[[#This Row],[X]]))/(EXP(Table135[[#This Row],[X]])+EXP(-Table135[[#This Row],[X]]))</f>
        <v>0.99999833694394469</v>
      </c>
    </row>
    <row r="100" spans="1:2">
      <c r="A100" s="1">
        <v>4</v>
      </c>
      <c r="B100" s="2">
        <f>(EXP(Table135[[#This Row],[X]])-EXP(-Table135[[#This Row],[X]]))/(EXP(Table135[[#This Row],[X]])+EXP(-Table135[[#This Row],[X]]))</f>
        <v>0.99932929973906692</v>
      </c>
    </row>
    <row r="101" spans="1:2">
      <c r="A101" s="5">
        <v>-4</v>
      </c>
      <c r="B101" s="6">
        <f>(EXP(Table135[[#This Row],[X]])-EXP(-Table135[[#This Row],[X]]))/(EXP(Table135[[#This Row],[X]])+EXP(-Table135[[#This Row],[X]]))</f>
        <v>-0.99932929973906692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2390-A390-4BD0-BB76-73D464C726D2}">
  <dimension ref="A1:B101"/>
  <sheetViews>
    <sheetView workbookViewId="0">
      <selection activeCell="G25" sqref="G25"/>
    </sheetView>
  </sheetViews>
  <sheetFormatPr defaultRowHeight="15"/>
  <cols>
    <col min="2" max="2" width="12.85546875" bestFit="1" customWidth="1"/>
  </cols>
  <sheetData>
    <row r="1" spans="1:2">
      <c r="A1" s="3" t="s">
        <v>0</v>
      </c>
      <c r="B1" s="4" t="s">
        <v>6</v>
      </c>
    </row>
    <row r="2" spans="1:2">
      <c r="A2" s="1">
        <v>3</v>
      </c>
      <c r="B2" s="2">
        <f>1/(1+EXP(-Table14[[#This Row],[X]]))</f>
        <v>0.95257412682243336</v>
      </c>
    </row>
    <row r="3" spans="1:2">
      <c r="A3" s="1">
        <v>-2</v>
      </c>
      <c r="B3" s="2">
        <f>1/(1+EXP(-Table14[[#This Row],[X]]))</f>
        <v>0.11920292202211755</v>
      </c>
    </row>
    <row r="4" spans="1:2">
      <c r="A4" s="1">
        <v>3</v>
      </c>
      <c r="B4" s="2">
        <f>1/(1+EXP(-Table14[[#This Row],[X]]))</f>
        <v>0.95257412682243336</v>
      </c>
    </row>
    <row r="5" spans="1:2">
      <c r="A5" s="1">
        <v>-5</v>
      </c>
      <c r="B5" s="2">
        <f>1/(1+EXP(-Table14[[#This Row],[X]]))</f>
        <v>6.6928509242848554E-3</v>
      </c>
    </row>
    <row r="6" spans="1:2">
      <c r="A6" s="1">
        <v>8</v>
      </c>
      <c r="B6" s="2">
        <f>1/(1+EXP(-Table14[[#This Row],[X]]))</f>
        <v>0.99966464986953363</v>
      </c>
    </row>
    <row r="7" spans="1:2">
      <c r="A7" s="1">
        <v>10</v>
      </c>
      <c r="B7" s="2">
        <f>1/(1+EXP(-Table14[[#This Row],[X]]))</f>
        <v>0.99995460213129761</v>
      </c>
    </row>
    <row r="8" spans="1:2">
      <c r="A8" s="1">
        <v>6</v>
      </c>
      <c r="B8" s="2">
        <f>1/(1+EXP(-Table14[[#This Row],[X]]))</f>
        <v>0.99752737684336534</v>
      </c>
    </row>
    <row r="9" spans="1:2">
      <c r="A9" s="1">
        <v>7</v>
      </c>
      <c r="B9" s="2">
        <f>1/(1+EXP(-Table14[[#This Row],[X]]))</f>
        <v>0.9990889488055994</v>
      </c>
    </row>
    <row r="10" spans="1:2">
      <c r="A10" s="1">
        <v>-10</v>
      </c>
      <c r="B10" s="2">
        <f>1/(1+EXP(-Table14[[#This Row],[X]]))</f>
        <v>4.5397868702434395E-5</v>
      </c>
    </row>
    <row r="11" spans="1:2">
      <c r="A11" s="1">
        <v>10</v>
      </c>
      <c r="B11" s="2">
        <f>1/(1+EXP(-Table14[[#This Row],[X]]))</f>
        <v>0.99995460213129761</v>
      </c>
    </row>
    <row r="12" spans="1:2">
      <c r="A12" s="1">
        <v>-9</v>
      </c>
      <c r="B12" s="2">
        <f>1/(1+EXP(-Table14[[#This Row],[X]]))</f>
        <v>1.2339457598623172E-4</v>
      </c>
    </row>
    <row r="13" spans="1:2">
      <c r="A13" s="1">
        <v>1</v>
      </c>
      <c r="B13" s="2">
        <f>1/(1+EXP(-Table14[[#This Row],[X]]))</f>
        <v>0.7310585786300049</v>
      </c>
    </row>
    <row r="14" spans="1:2">
      <c r="A14" s="1">
        <v>-6</v>
      </c>
      <c r="B14" s="2">
        <f>1/(1+EXP(-Table14[[#This Row],[X]]))</f>
        <v>2.4726231566347743E-3</v>
      </c>
    </row>
    <row r="15" spans="1:2">
      <c r="A15" s="1">
        <v>3</v>
      </c>
      <c r="B15" s="2">
        <f>1/(1+EXP(-Table14[[#This Row],[X]]))</f>
        <v>0.95257412682243336</v>
      </c>
    </row>
    <row r="16" spans="1:2">
      <c r="A16" s="1">
        <v>1</v>
      </c>
      <c r="B16" s="2">
        <f>1/(1+EXP(-Table14[[#This Row],[X]]))</f>
        <v>0.7310585786300049</v>
      </c>
    </row>
    <row r="17" spans="1:2">
      <c r="A17" s="1">
        <v>6</v>
      </c>
      <c r="B17" s="2">
        <f>1/(1+EXP(-Table14[[#This Row],[X]]))</f>
        <v>0.99752737684336534</v>
      </c>
    </row>
    <row r="18" spans="1:2">
      <c r="A18" s="1">
        <v>3</v>
      </c>
      <c r="B18" s="2">
        <f>1/(1+EXP(-Table14[[#This Row],[X]]))</f>
        <v>0.95257412682243336</v>
      </c>
    </row>
    <row r="19" spans="1:2">
      <c r="A19" s="1">
        <v>-9</v>
      </c>
      <c r="B19" s="2">
        <f>1/(1+EXP(-Table14[[#This Row],[X]]))</f>
        <v>1.2339457598623172E-4</v>
      </c>
    </row>
    <row r="20" spans="1:2">
      <c r="A20" s="1">
        <v>-9</v>
      </c>
      <c r="B20" s="2">
        <f>1/(1+EXP(-Table14[[#This Row],[X]]))</f>
        <v>1.2339457598623172E-4</v>
      </c>
    </row>
    <row r="21" spans="1:2">
      <c r="A21" s="1">
        <v>6</v>
      </c>
      <c r="B21" s="2">
        <f>1/(1+EXP(-Table14[[#This Row],[X]]))</f>
        <v>0.99752737684336534</v>
      </c>
    </row>
    <row r="22" spans="1:2">
      <c r="A22" s="1">
        <v>-7</v>
      </c>
      <c r="B22" s="2">
        <f>1/(1+EXP(-Table14[[#This Row],[X]]))</f>
        <v>9.1105119440064539E-4</v>
      </c>
    </row>
    <row r="23" spans="1:2">
      <c r="A23" s="1">
        <v>2</v>
      </c>
      <c r="B23" s="2">
        <f>1/(1+EXP(-Table14[[#This Row],[X]]))</f>
        <v>0.88079707797788231</v>
      </c>
    </row>
    <row r="24" spans="1:2">
      <c r="A24" s="1">
        <v>9</v>
      </c>
      <c r="B24" s="2">
        <f>1/(1+EXP(-Table14[[#This Row],[X]]))</f>
        <v>0.99987660542401369</v>
      </c>
    </row>
    <row r="25" spans="1:2">
      <c r="A25" s="1">
        <v>7</v>
      </c>
      <c r="B25" s="2">
        <f>1/(1+EXP(-Table14[[#This Row],[X]]))</f>
        <v>0.9990889488055994</v>
      </c>
    </row>
    <row r="26" spans="1:2">
      <c r="A26" s="1">
        <v>7</v>
      </c>
      <c r="B26" s="2">
        <f>1/(1+EXP(-Table14[[#This Row],[X]]))</f>
        <v>0.9990889488055994</v>
      </c>
    </row>
    <row r="27" spans="1:2">
      <c r="A27" s="1">
        <v>5</v>
      </c>
      <c r="B27" s="2">
        <f>1/(1+EXP(-Table14[[#This Row],[X]]))</f>
        <v>0.99330714907571527</v>
      </c>
    </row>
    <row r="28" spans="1:2">
      <c r="A28" s="1">
        <v>-3</v>
      </c>
      <c r="B28" s="2">
        <f>1/(1+EXP(-Table14[[#This Row],[X]]))</f>
        <v>4.7425873177566781E-2</v>
      </c>
    </row>
    <row r="29" spans="1:2">
      <c r="A29" s="1">
        <v>-5</v>
      </c>
      <c r="B29" s="2">
        <f>1/(1+EXP(-Table14[[#This Row],[X]]))</f>
        <v>6.6928509242848554E-3</v>
      </c>
    </row>
    <row r="30" spans="1:2">
      <c r="A30" s="1">
        <v>-9</v>
      </c>
      <c r="B30" s="2">
        <f>1/(1+EXP(-Table14[[#This Row],[X]]))</f>
        <v>1.2339457598623172E-4</v>
      </c>
    </row>
    <row r="31" spans="1:2">
      <c r="A31" s="1">
        <v>-6</v>
      </c>
      <c r="B31" s="2">
        <f>1/(1+EXP(-Table14[[#This Row],[X]]))</f>
        <v>2.4726231566347743E-3</v>
      </c>
    </row>
    <row r="32" spans="1:2">
      <c r="A32" s="1">
        <v>-2</v>
      </c>
      <c r="B32" s="2">
        <f>1/(1+EXP(-Table14[[#This Row],[X]]))</f>
        <v>0.11920292202211755</v>
      </c>
    </row>
    <row r="33" spans="1:2">
      <c r="A33" s="1">
        <v>9</v>
      </c>
      <c r="B33" s="2">
        <f>1/(1+EXP(-Table14[[#This Row],[X]]))</f>
        <v>0.99987660542401369</v>
      </c>
    </row>
    <row r="34" spans="1:2">
      <c r="A34" s="1">
        <v>1</v>
      </c>
      <c r="B34" s="2">
        <f>1/(1+EXP(-Table14[[#This Row],[X]]))</f>
        <v>0.7310585786300049</v>
      </c>
    </row>
    <row r="35" spans="1:2">
      <c r="A35" s="1">
        <v>-7</v>
      </c>
      <c r="B35" s="2">
        <f>1/(1+EXP(-Table14[[#This Row],[X]]))</f>
        <v>9.1105119440064539E-4</v>
      </c>
    </row>
    <row r="36" spans="1:2">
      <c r="A36" s="1">
        <v>-7</v>
      </c>
      <c r="B36" s="2">
        <f>1/(1+EXP(-Table14[[#This Row],[X]]))</f>
        <v>9.1105119440064539E-4</v>
      </c>
    </row>
    <row r="37" spans="1:2">
      <c r="A37" s="1">
        <v>5</v>
      </c>
      <c r="B37" s="2">
        <f>1/(1+EXP(-Table14[[#This Row],[X]]))</f>
        <v>0.99330714907571527</v>
      </c>
    </row>
    <row r="38" spans="1:2">
      <c r="A38" s="1">
        <v>1</v>
      </c>
      <c r="B38" s="2">
        <f>1/(1+EXP(-Table14[[#This Row],[X]]))</f>
        <v>0.7310585786300049</v>
      </c>
    </row>
    <row r="39" spans="1:2">
      <c r="A39" s="1">
        <v>-3</v>
      </c>
      <c r="B39" s="2">
        <f>1/(1+EXP(-Table14[[#This Row],[X]]))</f>
        <v>4.7425873177566781E-2</v>
      </c>
    </row>
    <row r="40" spans="1:2">
      <c r="A40" s="1">
        <v>5</v>
      </c>
      <c r="B40" s="2">
        <f>1/(1+EXP(-Table14[[#This Row],[X]]))</f>
        <v>0.99330714907571527</v>
      </c>
    </row>
    <row r="41" spans="1:2">
      <c r="A41" s="1">
        <v>9</v>
      </c>
      <c r="B41" s="2">
        <f>1/(1+EXP(-Table14[[#This Row],[X]]))</f>
        <v>0.99987660542401369</v>
      </c>
    </row>
    <row r="42" spans="1:2">
      <c r="A42" s="1">
        <v>8</v>
      </c>
      <c r="B42" s="2">
        <f>1/(1+EXP(-Table14[[#This Row],[X]]))</f>
        <v>0.99966464986953363</v>
      </c>
    </row>
    <row r="43" spans="1:2">
      <c r="A43" s="1">
        <v>-7</v>
      </c>
      <c r="B43" s="2">
        <f>1/(1+EXP(-Table14[[#This Row],[X]]))</f>
        <v>9.1105119440064539E-4</v>
      </c>
    </row>
    <row r="44" spans="1:2">
      <c r="A44" s="1">
        <v>-9</v>
      </c>
      <c r="B44" s="2">
        <f>1/(1+EXP(-Table14[[#This Row],[X]]))</f>
        <v>1.2339457598623172E-4</v>
      </c>
    </row>
    <row r="45" spans="1:2">
      <c r="A45" s="1">
        <v>-3</v>
      </c>
      <c r="B45" s="2">
        <f>1/(1+EXP(-Table14[[#This Row],[X]]))</f>
        <v>4.7425873177566781E-2</v>
      </c>
    </row>
    <row r="46" spans="1:2">
      <c r="A46" s="1">
        <v>-3</v>
      </c>
      <c r="B46" s="2">
        <f>1/(1+EXP(-Table14[[#This Row],[X]]))</f>
        <v>4.7425873177566781E-2</v>
      </c>
    </row>
    <row r="47" spans="1:2">
      <c r="A47" s="1">
        <v>-5</v>
      </c>
      <c r="B47" s="2">
        <f>1/(1+EXP(-Table14[[#This Row],[X]]))</f>
        <v>6.6928509242848554E-3</v>
      </c>
    </row>
    <row r="48" spans="1:2">
      <c r="A48" s="1">
        <v>-7</v>
      </c>
      <c r="B48" s="2">
        <f>1/(1+EXP(-Table14[[#This Row],[X]]))</f>
        <v>9.1105119440064539E-4</v>
      </c>
    </row>
    <row r="49" spans="1:2">
      <c r="A49" s="1">
        <v>9</v>
      </c>
      <c r="B49" s="2">
        <f>1/(1+EXP(-Table14[[#This Row],[X]]))</f>
        <v>0.99987660542401369</v>
      </c>
    </row>
    <row r="50" spans="1:2">
      <c r="A50" s="1">
        <v>-1</v>
      </c>
      <c r="B50" s="2">
        <f>1/(1+EXP(-Table14[[#This Row],[X]]))</f>
        <v>0.2689414213699951</v>
      </c>
    </row>
    <row r="51" spans="1:2">
      <c r="A51" s="1">
        <v>3</v>
      </c>
      <c r="B51" s="2">
        <f>1/(1+EXP(-Table14[[#This Row],[X]]))</f>
        <v>0.95257412682243336</v>
      </c>
    </row>
    <row r="52" spans="1:2">
      <c r="A52" s="1">
        <v>-9</v>
      </c>
      <c r="B52" s="2">
        <f>1/(1+EXP(-Table14[[#This Row],[X]]))</f>
        <v>1.2339457598623172E-4</v>
      </c>
    </row>
    <row r="53" spans="1:2">
      <c r="A53" s="1">
        <v>-7</v>
      </c>
      <c r="B53" s="2">
        <f>1/(1+EXP(-Table14[[#This Row],[X]]))</f>
        <v>9.1105119440064539E-4</v>
      </c>
    </row>
    <row r="54" spans="1:2">
      <c r="A54" s="1">
        <v>-2</v>
      </c>
      <c r="B54" s="2">
        <f>1/(1+EXP(-Table14[[#This Row],[X]]))</f>
        <v>0.11920292202211755</v>
      </c>
    </row>
    <row r="55" spans="1:2">
      <c r="A55" s="1">
        <v>-7</v>
      </c>
      <c r="B55" s="2">
        <f>1/(1+EXP(-Table14[[#This Row],[X]]))</f>
        <v>9.1105119440064539E-4</v>
      </c>
    </row>
    <row r="56" spans="1:2">
      <c r="A56" s="1">
        <v>0</v>
      </c>
      <c r="B56" s="2">
        <f>1/(1+EXP(-Table14[[#This Row],[X]]))</f>
        <v>0.5</v>
      </c>
    </row>
    <row r="57" spans="1:2">
      <c r="A57" s="1">
        <v>-3</v>
      </c>
      <c r="B57" s="2">
        <f>1/(1+EXP(-Table14[[#This Row],[X]]))</f>
        <v>4.7425873177566781E-2</v>
      </c>
    </row>
    <row r="58" spans="1:2">
      <c r="A58" s="1">
        <v>10</v>
      </c>
      <c r="B58" s="2">
        <f>1/(1+EXP(-Table14[[#This Row],[X]]))</f>
        <v>0.99995460213129761</v>
      </c>
    </row>
    <row r="59" spans="1:2">
      <c r="A59" s="1">
        <v>9</v>
      </c>
      <c r="B59" s="2">
        <f>1/(1+EXP(-Table14[[#This Row],[X]]))</f>
        <v>0.99987660542401369</v>
      </c>
    </row>
    <row r="60" spans="1:2">
      <c r="A60" s="1">
        <v>-8</v>
      </c>
      <c r="B60" s="2">
        <f>1/(1+EXP(-Table14[[#This Row],[X]]))</f>
        <v>3.3535013046647811E-4</v>
      </c>
    </row>
    <row r="61" spans="1:2">
      <c r="A61" s="1">
        <v>6</v>
      </c>
      <c r="B61" s="2">
        <f>1/(1+EXP(-Table14[[#This Row],[X]]))</f>
        <v>0.99752737684336534</v>
      </c>
    </row>
    <row r="62" spans="1:2">
      <c r="A62" s="1">
        <v>3</v>
      </c>
      <c r="B62" s="2">
        <f>1/(1+EXP(-Table14[[#This Row],[X]]))</f>
        <v>0.95257412682243336</v>
      </c>
    </row>
    <row r="63" spans="1:2">
      <c r="A63" s="1">
        <v>5</v>
      </c>
      <c r="B63" s="2">
        <f>1/(1+EXP(-Table14[[#This Row],[X]]))</f>
        <v>0.99330714907571527</v>
      </c>
    </row>
    <row r="64" spans="1:2">
      <c r="A64" s="1">
        <v>-2</v>
      </c>
      <c r="B64" s="2">
        <f>1/(1+EXP(-Table14[[#This Row],[X]]))</f>
        <v>0.11920292202211755</v>
      </c>
    </row>
    <row r="65" spans="1:2">
      <c r="A65" s="1">
        <v>6</v>
      </c>
      <c r="B65" s="2">
        <f>1/(1+EXP(-Table14[[#This Row],[X]]))</f>
        <v>0.99752737684336534</v>
      </c>
    </row>
    <row r="66" spans="1:2">
      <c r="A66" s="1">
        <v>-10</v>
      </c>
      <c r="B66" s="2">
        <f>1/(1+EXP(-Table14[[#This Row],[X]]))</f>
        <v>4.5397868702434395E-5</v>
      </c>
    </row>
    <row r="67" spans="1:2">
      <c r="A67" s="1">
        <v>2</v>
      </c>
      <c r="B67" s="2">
        <f>1/(1+EXP(-Table14[[#This Row],[X]]))</f>
        <v>0.88079707797788231</v>
      </c>
    </row>
    <row r="68" spans="1:2">
      <c r="A68" s="1">
        <v>7</v>
      </c>
      <c r="B68" s="2">
        <f>1/(1+EXP(-Table14[[#This Row],[X]]))</f>
        <v>0.9990889488055994</v>
      </c>
    </row>
    <row r="69" spans="1:2">
      <c r="A69" s="1">
        <v>-3</v>
      </c>
      <c r="B69" s="2">
        <f>1/(1+EXP(-Table14[[#This Row],[X]]))</f>
        <v>4.7425873177566781E-2</v>
      </c>
    </row>
    <row r="70" spans="1:2">
      <c r="A70" s="1">
        <v>4</v>
      </c>
      <c r="B70" s="2">
        <f>1/(1+EXP(-Table14[[#This Row],[X]]))</f>
        <v>0.98201379003790845</v>
      </c>
    </row>
    <row r="71" spans="1:2">
      <c r="A71" s="1">
        <v>-7</v>
      </c>
      <c r="B71" s="2">
        <f>1/(1+EXP(-Table14[[#This Row],[X]]))</f>
        <v>9.1105119440064539E-4</v>
      </c>
    </row>
    <row r="72" spans="1:2">
      <c r="A72" s="1">
        <v>3</v>
      </c>
      <c r="B72" s="2">
        <f>1/(1+EXP(-Table14[[#This Row],[X]]))</f>
        <v>0.95257412682243336</v>
      </c>
    </row>
    <row r="73" spans="1:2">
      <c r="A73" s="1">
        <v>7</v>
      </c>
      <c r="B73" s="2">
        <f>1/(1+EXP(-Table14[[#This Row],[X]]))</f>
        <v>0.9990889488055994</v>
      </c>
    </row>
    <row r="74" spans="1:2">
      <c r="A74" s="1">
        <v>2</v>
      </c>
      <c r="B74" s="2">
        <f>1/(1+EXP(-Table14[[#This Row],[X]]))</f>
        <v>0.88079707797788231</v>
      </c>
    </row>
    <row r="75" spans="1:2">
      <c r="A75" s="1">
        <v>-4</v>
      </c>
      <c r="B75" s="2">
        <f>1/(1+EXP(-Table14[[#This Row],[X]]))</f>
        <v>1.7986209962091559E-2</v>
      </c>
    </row>
    <row r="76" spans="1:2">
      <c r="A76" s="1">
        <v>8</v>
      </c>
      <c r="B76" s="2">
        <f>1/(1+EXP(-Table14[[#This Row],[X]]))</f>
        <v>0.99966464986953363</v>
      </c>
    </row>
    <row r="77" spans="1:2">
      <c r="A77" s="1">
        <v>5</v>
      </c>
      <c r="B77" s="2">
        <f>1/(1+EXP(-Table14[[#This Row],[X]]))</f>
        <v>0.99330714907571527</v>
      </c>
    </row>
    <row r="78" spans="1:2">
      <c r="A78" s="1">
        <v>-5</v>
      </c>
      <c r="B78" s="2">
        <f>1/(1+EXP(-Table14[[#This Row],[X]]))</f>
        <v>6.6928509242848554E-3</v>
      </c>
    </row>
    <row r="79" spans="1:2">
      <c r="A79" s="1">
        <v>0</v>
      </c>
      <c r="B79" s="2">
        <f>1/(1+EXP(-Table14[[#This Row],[X]]))</f>
        <v>0.5</v>
      </c>
    </row>
    <row r="80" spans="1:2">
      <c r="A80" s="1">
        <v>10</v>
      </c>
      <c r="B80" s="2">
        <f>1/(1+EXP(-Table14[[#This Row],[X]]))</f>
        <v>0.99995460213129761</v>
      </c>
    </row>
    <row r="81" spans="1:2">
      <c r="A81" s="1">
        <v>8</v>
      </c>
      <c r="B81" s="2">
        <f>1/(1+EXP(-Table14[[#This Row],[X]]))</f>
        <v>0.99966464986953363</v>
      </c>
    </row>
    <row r="82" spans="1:2">
      <c r="A82" s="1">
        <v>-3</v>
      </c>
      <c r="B82" s="2">
        <f>1/(1+EXP(-Table14[[#This Row],[X]]))</f>
        <v>4.7425873177566781E-2</v>
      </c>
    </row>
    <row r="83" spans="1:2">
      <c r="A83" s="1">
        <v>-5</v>
      </c>
      <c r="B83" s="2">
        <f>1/(1+EXP(-Table14[[#This Row],[X]]))</f>
        <v>6.6928509242848554E-3</v>
      </c>
    </row>
    <row r="84" spans="1:2">
      <c r="A84" s="1">
        <v>-4</v>
      </c>
      <c r="B84" s="2">
        <f>1/(1+EXP(-Table14[[#This Row],[X]]))</f>
        <v>1.7986209962091559E-2</v>
      </c>
    </row>
    <row r="85" spans="1:2">
      <c r="A85" s="1">
        <v>0</v>
      </c>
      <c r="B85" s="2">
        <f>1/(1+EXP(-Table14[[#This Row],[X]]))</f>
        <v>0.5</v>
      </c>
    </row>
    <row r="86" spans="1:2">
      <c r="A86" s="1">
        <v>3</v>
      </c>
      <c r="B86" s="2">
        <f>1/(1+EXP(-Table14[[#This Row],[X]]))</f>
        <v>0.95257412682243336</v>
      </c>
    </row>
    <row r="87" spans="1:2">
      <c r="A87" s="1">
        <v>5</v>
      </c>
      <c r="B87" s="2">
        <f>1/(1+EXP(-Table14[[#This Row],[X]]))</f>
        <v>0.99330714907571527</v>
      </c>
    </row>
    <row r="88" spans="1:2">
      <c r="A88" s="1">
        <v>-10</v>
      </c>
      <c r="B88" s="2">
        <f>1/(1+EXP(-Table14[[#This Row],[X]]))</f>
        <v>4.5397868702434395E-5</v>
      </c>
    </row>
    <row r="89" spans="1:2">
      <c r="A89" s="1">
        <v>-1</v>
      </c>
      <c r="B89" s="2">
        <f>1/(1+EXP(-Table14[[#This Row],[X]]))</f>
        <v>0.2689414213699951</v>
      </c>
    </row>
    <row r="90" spans="1:2">
      <c r="A90" s="1">
        <v>-5</v>
      </c>
      <c r="B90" s="2">
        <f>1/(1+EXP(-Table14[[#This Row],[X]]))</f>
        <v>6.6928509242848554E-3</v>
      </c>
    </row>
    <row r="91" spans="1:2">
      <c r="A91" s="1">
        <v>7</v>
      </c>
      <c r="B91" s="2">
        <f>1/(1+EXP(-Table14[[#This Row],[X]]))</f>
        <v>0.9990889488055994</v>
      </c>
    </row>
    <row r="92" spans="1:2">
      <c r="A92" s="1">
        <v>-3</v>
      </c>
      <c r="B92" s="2">
        <f>1/(1+EXP(-Table14[[#This Row],[X]]))</f>
        <v>4.7425873177566781E-2</v>
      </c>
    </row>
    <row r="93" spans="1:2">
      <c r="A93" s="1">
        <v>-5</v>
      </c>
      <c r="B93" s="2">
        <f>1/(1+EXP(-Table14[[#This Row],[X]]))</f>
        <v>6.6928509242848554E-3</v>
      </c>
    </row>
    <row r="94" spans="1:2">
      <c r="A94" s="1">
        <v>-10</v>
      </c>
      <c r="B94" s="2">
        <f>1/(1+EXP(-Table14[[#This Row],[X]]))</f>
        <v>4.5397868702434395E-5</v>
      </c>
    </row>
    <row r="95" spans="1:2">
      <c r="A95" s="1">
        <v>3</v>
      </c>
      <c r="B95" s="2">
        <f>1/(1+EXP(-Table14[[#This Row],[X]]))</f>
        <v>0.95257412682243336</v>
      </c>
    </row>
    <row r="96" spans="1:2">
      <c r="A96" s="1">
        <v>4</v>
      </c>
      <c r="B96" s="2">
        <f>1/(1+EXP(-Table14[[#This Row],[X]]))</f>
        <v>0.98201379003790845</v>
      </c>
    </row>
    <row r="97" spans="1:2">
      <c r="A97" s="1">
        <v>-10</v>
      </c>
      <c r="B97" s="2">
        <f>1/(1+EXP(-Table14[[#This Row],[X]]))</f>
        <v>4.5397868702434395E-5</v>
      </c>
    </row>
    <row r="98" spans="1:2">
      <c r="A98" s="1">
        <v>2</v>
      </c>
      <c r="B98" s="2">
        <f>1/(1+EXP(-Table14[[#This Row],[X]]))</f>
        <v>0.88079707797788231</v>
      </c>
    </row>
    <row r="99" spans="1:2">
      <c r="A99" s="1">
        <v>7</v>
      </c>
      <c r="B99" s="2">
        <f>1/(1+EXP(-Table14[[#This Row],[X]]))</f>
        <v>0.9990889488055994</v>
      </c>
    </row>
    <row r="100" spans="1:2">
      <c r="A100" s="1">
        <v>4</v>
      </c>
      <c r="B100" s="2">
        <f>1/(1+EXP(-Table14[[#This Row],[X]]))</f>
        <v>0.98201379003790845</v>
      </c>
    </row>
    <row r="101" spans="1:2">
      <c r="A101" s="5">
        <v>-4</v>
      </c>
      <c r="B101" s="6">
        <f>1/(1+EXP(-Table14[[#This Row],[X]]))</f>
        <v>1.7986209962091559E-2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2CAF-8005-42B4-AD17-F2A6A4632FA4}">
  <dimension ref="A1:D11"/>
  <sheetViews>
    <sheetView workbookViewId="0">
      <selection activeCell="H5" sqref="H5"/>
    </sheetView>
  </sheetViews>
  <sheetFormatPr defaultRowHeight="15"/>
  <cols>
    <col min="3" max="3" width="12.85546875" bestFit="1" customWidth="1"/>
    <col min="4" max="4" width="26.7109375" bestFit="1" customWidth="1"/>
  </cols>
  <sheetData>
    <row r="1" spans="1:4">
      <c r="A1" s="7" t="s">
        <v>7</v>
      </c>
      <c r="B1" s="7" t="s">
        <v>8</v>
      </c>
      <c r="C1" t="s">
        <v>9</v>
      </c>
      <c r="D1" t="s">
        <v>10</v>
      </c>
    </row>
    <row r="2" spans="1:4">
      <c r="A2" s="7" t="s">
        <v>11</v>
      </c>
      <c r="B2" s="7" cm="1">
        <f t="array" aca="1" ref="B2:B11" ca="1">_xlfn.RANDARRAY(10, 1, 1, 10)</f>
        <v>6.4736489337057588</v>
      </c>
      <c r="C2">
        <f ca="1">B2/SUM(_xlfn.ANCHORARRAY($B$2))</f>
        <v>0.12168475940400088</v>
      </c>
      <c r="D2">
        <f ca="1">MATCH(MAX(C2:C11), C2:C11)</f>
        <v>5</v>
      </c>
    </row>
    <row r="3" spans="1:4">
      <c r="A3" s="7" t="s">
        <v>12</v>
      </c>
      <c r="B3" s="7">
        <f ca="1"/>
        <v>5.374672023341402</v>
      </c>
      <c r="C3">
        <f t="shared" ref="C3:C11" ca="1" si="0">B3/SUM(_xlfn.ANCHORARRAY($B$2))</f>
        <v>0.10102736165233014</v>
      </c>
    </row>
    <row r="4" spans="1:4">
      <c r="A4" s="7" t="s">
        <v>13</v>
      </c>
      <c r="B4" s="7">
        <f ca="1"/>
        <v>1.4056381879744766</v>
      </c>
      <c r="C4">
        <f t="shared" ca="1" si="0"/>
        <v>2.6421689910026917E-2</v>
      </c>
    </row>
    <row r="5" spans="1:4">
      <c r="A5" s="7" t="s">
        <v>14</v>
      </c>
      <c r="B5" s="7">
        <f ca="1"/>
        <v>6.0632827628441923</v>
      </c>
      <c r="C5">
        <f t="shared" ca="1" si="0"/>
        <v>0.11397113308904314</v>
      </c>
    </row>
    <row r="6" spans="1:4">
      <c r="A6" s="7" t="s">
        <v>15</v>
      </c>
      <c r="B6" s="7">
        <f ca="1"/>
        <v>9.2069998119814365</v>
      </c>
      <c r="C6">
        <f t="shared" ca="1" si="0"/>
        <v>0.17306337869519151</v>
      </c>
    </row>
    <row r="7" spans="1:4">
      <c r="A7" s="7" t="s">
        <v>16</v>
      </c>
      <c r="B7" s="7">
        <f ca="1"/>
        <v>1.5082981492007992</v>
      </c>
      <c r="C7">
        <f t="shared" ca="1" si="0"/>
        <v>2.8351382547081631E-2</v>
      </c>
    </row>
    <row r="8" spans="1:4">
      <c r="A8" s="7" t="s">
        <v>17</v>
      </c>
      <c r="B8" s="7">
        <f ca="1"/>
        <v>5.7418114458925018</v>
      </c>
      <c r="C8">
        <f t="shared" ca="1" si="0"/>
        <v>0.10792845758112661</v>
      </c>
    </row>
    <row r="9" spans="1:4">
      <c r="A9" s="7" t="s">
        <v>18</v>
      </c>
      <c r="B9" s="7">
        <f ca="1"/>
        <v>5.9911277323013969</v>
      </c>
      <c r="C9">
        <f t="shared" ca="1" si="0"/>
        <v>0.11261483965680688</v>
      </c>
    </row>
    <row r="10" spans="1:4">
      <c r="A10" s="7" t="s">
        <v>19</v>
      </c>
      <c r="B10" s="7">
        <f ca="1"/>
        <v>6.6382254559101259</v>
      </c>
      <c r="C10">
        <f t="shared" ca="1" si="0"/>
        <v>0.12477829362451069</v>
      </c>
    </row>
    <row r="11" spans="1:4">
      <c r="A11" s="7" t="s">
        <v>20</v>
      </c>
      <c r="B11" s="7">
        <f ca="1"/>
        <v>4.7964576651671695</v>
      </c>
      <c r="C11">
        <f t="shared" ca="1" si="0"/>
        <v>9.0158703839881602E-2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C850-7CE8-42DC-A7F9-FBA870BD4D8C}">
  <dimension ref="A1:D11"/>
  <sheetViews>
    <sheetView workbookViewId="0">
      <selection activeCell="O17" sqref="O17"/>
    </sheetView>
  </sheetViews>
  <sheetFormatPr defaultRowHeight="15"/>
  <cols>
    <col min="1" max="1" width="12.7109375" customWidth="1"/>
    <col min="2" max="3" width="12.5703125" bestFit="1" customWidth="1"/>
    <col min="4" max="4" width="7.42578125" bestFit="1" customWidth="1"/>
  </cols>
  <sheetData>
    <row r="1" spans="1:4">
      <c r="A1" s="7" t="s">
        <v>7</v>
      </c>
      <c r="B1" t="s">
        <v>21</v>
      </c>
      <c r="C1" t="s">
        <v>22</v>
      </c>
      <c r="D1" t="s">
        <v>9</v>
      </c>
    </row>
    <row r="2" spans="1:4">
      <c r="A2" s="7">
        <v>29</v>
      </c>
      <c r="B2">
        <f>EXP(A2)</f>
        <v>3931334297144.042</v>
      </c>
      <c r="C2">
        <f>SUM($B$2:$B$11)</f>
        <v>1.904238589947819E+32</v>
      </c>
      <c r="D2" s="8">
        <f>B2/C2</f>
        <v>2.0645177121695503E-20</v>
      </c>
    </row>
    <row r="3" spans="1:4">
      <c r="A3" s="7">
        <v>60</v>
      </c>
      <c r="B3">
        <f t="shared" ref="B3:B11" si="0">EXP(A3)</f>
        <v>1.1420073898156842E+26</v>
      </c>
      <c r="C3">
        <f t="shared" ref="C3:C11" si="1">SUM($B$2:$B$11)</f>
        <v>1.904238589947819E+32</v>
      </c>
      <c r="D3" s="8">
        <f t="shared" ref="D3:D11" si="2">B3/C3</f>
        <v>5.9971864652053821E-7</v>
      </c>
    </row>
    <row r="4" spans="1:4">
      <c r="A4" s="7">
        <v>74</v>
      </c>
      <c r="B4">
        <f t="shared" si="0"/>
        <v>1.3733829795401761E+32</v>
      </c>
      <c r="C4">
        <f t="shared" si="1"/>
        <v>1.904238589947819E+32</v>
      </c>
      <c r="D4" s="8">
        <f t="shared" si="2"/>
        <v>0.72122421359910072</v>
      </c>
    </row>
    <row r="5" spans="1:4">
      <c r="A5" s="7">
        <v>38</v>
      </c>
      <c r="B5">
        <f t="shared" si="0"/>
        <v>3.1855931757113756E+16</v>
      </c>
      <c r="C5">
        <f t="shared" si="1"/>
        <v>1.904238589947819E+32</v>
      </c>
      <c r="D5" s="8">
        <f t="shared" si="2"/>
        <v>1.6728960291675788E-16</v>
      </c>
    </row>
    <row r="6" spans="1:4">
      <c r="A6" s="7">
        <v>16</v>
      </c>
      <c r="B6">
        <f t="shared" si="0"/>
        <v>8886110.5205078721</v>
      </c>
      <c r="C6">
        <f t="shared" si="1"/>
        <v>1.904238589947819E+32</v>
      </c>
      <c r="D6" s="8">
        <f t="shared" si="2"/>
        <v>4.6664900960500828E-26</v>
      </c>
    </row>
    <row r="7" spans="1:4">
      <c r="A7" s="7">
        <v>70</v>
      </c>
      <c r="B7">
        <f t="shared" si="0"/>
        <v>2.5154386709191669E+30</v>
      </c>
      <c r="C7">
        <f t="shared" si="1"/>
        <v>1.904238589947819E+32</v>
      </c>
      <c r="D7" s="8">
        <f t="shared" si="2"/>
        <v>1.3209682254092416E-2</v>
      </c>
    </row>
    <row r="8" spans="1:4">
      <c r="A8" s="7">
        <v>30</v>
      </c>
      <c r="B8">
        <f t="shared" si="0"/>
        <v>10686474581524.463</v>
      </c>
      <c r="C8">
        <f t="shared" si="1"/>
        <v>1.904238589947819E+32</v>
      </c>
      <c r="D8" s="8">
        <f t="shared" si="2"/>
        <v>5.611940981522331E-20</v>
      </c>
    </row>
    <row r="9" spans="1:4">
      <c r="A9" s="7">
        <v>42</v>
      </c>
      <c r="B9">
        <f t="shared" si="0"/>
        <v>1.739274941520501E+18</v>
      </c>
      <c r="C9">
        <f t="shared" si="1"/>
        <v>1.904238589947819E+32</v>
      </c>
      <c r="D9" s="8">
        <f t="shared" si="2"/>
        <v>9.1337028390342705E-15</v>
      </c>
    </row>
    <row r="10" spans="1:4">
      <c r="A10" s="7">
        <v>73</v>
      </c>
      <c r="B10">
        <f t="shared" si="0"/>
        <v>5.0523936302761039E+31</v>
      </c>
      <c r="C10">
        <f t="shared" si="1"/>
        <v>1.904238589947819E+32</v>
      </c>
      <c r="D10" s="8">
        <f t="shared" si="2"/>
        <v>0.2653235606581501</v>
      </c>
    </row>
    <row r="11" spans="1:4">
      <c r="A11" s="7">
        <v>66</v>
      </c>
      <c r="B11">
        <f t="shared" si="0"/>
        <v>4.6071866343312918E+28</v>
      </c>
      <c r="C11">
        <f t="shared" si="1"/>
        <v>1.904238589947819E+32</v>
      </c>
      <c r="D11" s="8">
        <f t="shared" si="2"/>
        <v>2.4194377000087686E-4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2025-10-26T16:20:48Z</dcterms:created>
  <dcterms:modified xsi:type="dcterms:W3CDTF">2025-10-27T05:12:11Z</dcterms:modified>
  <cp:category/>
  <cp:contentStatus/>
</cp:coreProperties>
</file>