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m\Desktop\MSI\tese\results\"/>
    </mc:Choice>
  </mc:AlternateContent>
  <xr:revisionPtr revIDLastSave="0" documentId="13_ncr:1_{D4EB76D9-1ECE-4B53-86BD-009CA249351B}" xr6:coauthVersionLast="47" xr6:coauthVersionMax="47" xr10:uidLastSave="{00000000-0000-0000-0000-000000000000}"/>
  <bookViews>
    <workbookView xWindow="-108" yWindow="-108" windowWidth="23256" windowHeight="14856" xr2:uid="{9A3D7869-A9B2-4000-8D70-FE0503B8D5F3}"/>
  </bookViews>
  <sheets>
    <sheet name="data_10_class" sheetId="2" r:id="rId1"/>
    <sheet name="Sheet1" sheetId="1" r:id="rId2"/>
  </sheets>
  <definedNames>
    <definedName name="ExternalData_1" localSheetId="0" hidden="1">data_10_class!$A$1:$J$11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D16" i="2"/>
  <c r="D17" i="2"/>
  <c r="D18" i="2"/>
  <c r="D19" i="2"/>
  <c r="D20" i="2"/>
  <c r="D21" i="2"/>
  <c r="D22" i="2"/>
  <c r="D23" i="2"/>
  <c r="D24" i="2"/>
  <c r="C23" i="2"/>
  <c r="C24" i="2"/>
  <c r="C16" i="2"/>
  <c r="C17" i="2"/>
  <c r="C18" i="2"/>
  <c r="C19" i="2"/>
  <c r="C20" i="2"/>
  <c r="C21" i="2"/>
  <c r="C22" i="2"/>
  <c r="C15" i="2"/>
  <c r="D15" i="2"/>
  <c r="E14" i="2"/>
  <c r="F14" i="2"/>
  <c r="G14" i="2"/>
  <c r="H14" i="2"/>
  <c r="I14" i="2"/>
  <c r="J14" i="2"/>
  <c r="D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893F54-8EA9-43CF-B205-BB53C91248AF}" keepAlive="1" name="Query - data_10_class" description="Connection to the 'data_10_class' query in the workbook." type="5" refreshedVersion="8" background="1" saveData="1">
    <dbPr connection="Provider=Microsoft.Mashup.OleDb.1;Data Source=$Workbook$;Location=data_10_class;Extended Properties=&quot;&quot;" command="SELECT * FROM [data_10_class]"/>
  </connection>
</connections>
</file>

<file path=xl/sharedStrings.xml><?xml version="1.0" encoding="utf-8"?>
<sst xmlns="http://schemas.openxmlformats.org/spreadsheetml/2006/main" count="20" uniqueCount="20">
  <si>
    <t>Column1</t>
  </si>
  <si>
    <t>Unnamed: 0</t>
  </si>
  <si>
    <t>class</t>
  </si>
  <si>
    <t>DT</t>
  </si>
  <si>
    <t>KNN</t>
  </si>
  <si>
    <t>SVM</t>
  </si>
  <si>
    <t>LR</t>
  </si>
  <si>
    <t>NB</t>
  </si>
  <si>
    <t>RF</t>
  </si>
  <si>
    <t>XGB</t>
  </si>
  <si>
    <t>Normal</t>
  </si>
  <si>
    <t>Reconnaissance</t>
  </si>
  <si>
    <t>Weaponization</t>
  </si>
  <si>
    <t>Exploitation</t>
  </si>
  <si>
    <t>Lateral Movement</t>
  </si>
  <si>
    <t>Comand and Control</t>
  </si>
  <si>
    <t>Exfiltration</t>
  </si>
  <si>
    <t>Tampering</t>
  </si>
  <si>
    <t>Crypto-ransomware</t>
  </si>
  <si>
    <t>RDOS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</si>
</sst>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C9099E-212B-4ACF-9A2C-FA9AC4C9812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Unnamed: 0" tableColumnId="2"/>
      <queryTableField id="3" name="class" tableColumnId="3"/>
      <queryTableField id="4" name="DT" tableColumnId="4"/>
      <queryTableField id="5" name="KNN" tableColumnId="5"/>
      <queryTableField id="6" name="SVM" tableColumnId="6"/>
      <queryTableField id="7" name="LR" tableColumnId="7"/>
      <queryTableField id="8" name="NB" tableColumnId="8"/>
      <queryTableField id="9" name="RF" tableColumnId="9"/>
      <queryTableField id="10" name="XGB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B995B-81A9-4C93-8CC4-930BCADAB575}" name="data_10_class" displayName="data_10_class" ref="A1:J11" tableType="queryTable" totalsRowShown="0">
  <autoFilter ref="A1:J11" xr:uid="{070B995B-81A9-4C93-8CC4-930BCADAB575}"/>
  <tableColumns count="10">
    <tableColumn id="1" xr3:uid="{BF2A1737-AFFA-4CA9-8618-0AFE3F60BA59}" uniqueName="1" name="Column1" queryTableFieldId="1"/>
    <tableColumn id="2" xr3:uid="{C5DC8E43-95C5-48CF-A69A-4964E0862DE3}" uniqueName="2" name="Unnamed: 0" queryTableFieldId="2"/>
    <tableColumn id="3" xr3:uid="{593831C2-32CE-4D72-A3E4-334525992190}" uniqueName="3" name="class" queryTableFieldId="3" dataDxfId="0"/>
    <tableColumn id="4" xr3:uid="{A7BC92F5-D4F9-4866-BADB-756A4B27622E}" uniqueName="4" name="DT" queryTableFieldId="4"/>
    <tableColumn id="5" xr3:uid="{95B630F3-8491-4FCE-A4D7-97C0225F9EF6}" uniqueName="5" name="KNN" queryTableFieldId="5"/>
    <tableColumn id="6" xr3:uid="{CA01553F-92BA-41AA-B4E3-239E51477B7E}" uniqueName="6" name="SVM" queryTableFieldId="6"/>
    <tableColumn id="7" xr3:uid="{DD5B92C7-45D2-45ED-B791-5ECDC965FE38}" uniqueName="7" name="LR" queryTableFieldId="7"/>
    <tableColumn id="8" xr3:uid="{A2F1CE45-08D5-468F-9703-E4F9F1730156}" uniqueName="8" name="NB" queryTableFieldId="8"/>
    <tableColumn id="9" xr3:uid="{C40B97CC-767B-43E2-AD04-B352FFC80C57}" uniqueName="9" name="RF" queryTableFieldId="9"/>
    <tableColumn id="10" xr3:uid="{359C10CF-4F0B-402B-9576-E81CD749CDF7}" uniqueName="10" name="XGB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A99A-523A-441B-B799-F7E73F5E9A54}">
  <dimension ref="A1:J24"/>
  <sheetViews>
    <sheetView tabSelected="1" workbookViewId="0">
      <selection activeCell="J31" sqref="J31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17.5546875" bestFit="1" customWidth="1"/>
    <col min="4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 s="1" t="s">
        <v>10</v>
      </c>
      <c r="D2">
        <v>0.96952605337997844</v>
      </c>
      <c r="E2">
        <v>0.96724114469628397</v>
      </c>
      <c r="F2">
        <v>0.93654739657448516</v>
      </c>
      <c r="G2">
        <v>0.94621322035865596</v>
      </c>
      <c r="H2">
        <v>0.65855637877398898</v>
      </c>
      <c r="I2">
        <v>0.97977543843250881</v>
      </c>
      <c r="J2">
        <v>0.97910664511746659</v>
      </c>
    </row>
    <row r="3" spans="1:10" x14ac:dyDescent="0.3">
      <c r="A3">
        <v>1</v>
      </c>
      <c r="B3">
        <v>1</v>
      </c>
      <c r="C3" s="1" t="s">
        <v>11</v>
      </c>
      <c r="D3">
        <v>0.95787685277403478</v>
      </c>
      <c r="E3">
        <v>0.96841695838195241</v>
      </c>
      <c r="F3">
        <v>0.81669285237716027</v>
      </c>
      <c r="G3">
        <v>0.85265990478161868</v>
      </c>
      <c r="H3">
        <v>0.55470980019029503</v>
      </c>
      <c r="I3">
        <v>0.97321517873217167</v>
      </c>
      <c r="J3">
        <v>0.95688574317492425</v>
      </c>
    </row>
    <row r="4" spans="1:10" x14ac:dyDescent="0.3">
      <c r="A4">
        <v>2</v>
      </c>
      <c r="B4">
        <v>2</v>
      </c>
      <c r="C4" s="1" t="s">
        <v>12</v>
      </c>
      <c r="D4">
        <v>0.98354824366385041</v>
      </c>
      <c r="E4">
        <v>0.96425324557256642</v>
      </c>
      <c r="F4">
        <v>0.94962589821468257</v>
      </c>
      <c r="G4">
        <v>0.92037016716046682</v>
      </c>
      <c r="H4">
        <v>0.60586855947778695</v>
      </c>
      <c r="I4">
        <v>0.99270290394638872</v>
      </c>
      <c r="J4">
        <v>0.99280682239525386</v>
      </c>
    </row>
    <row r="5" spans="1:10" x14ac:dyDescent="0.3">
      <c r="A5">
        <v>3</v>
      </c>
      <c r="B5">
        <v>3</v>
      </c>
      <c r="C5" s="1" t="s">
        <v>13</v>
      </c>
      <c r="D5">
        <v>0.63896103896103895</v>
      </c>
      <c r="E5">
        <v>0.61486486486486491</v>
      </c>
      <c r="F5">
        <v>0.3076923076923076</v>
      </c>
      <c r="G5">
        <v>0.78106508875739633</v>
      </c>
      <c r="H5">
        <v>4.5167118337849997E-2</v>
      </c>
      <c r="I5">
        <v>0.63299663299663289</v>
      </c>
      <c r="J5">
        <v>0.79420289855072457</v>
      </c>
    </row>
    <row r="6" spans="1:10" x14ac:dyDescent="0.3">
      <c r="A6">
        <v>4</v>
      </c>
      <c r="B6">
        <v>4</v>
      </c>
      <c r="C6" s="1" t="s">
        <v>14</v>
      </c>
      <c r="D6">
        <v>0.85761772853185603</v>
      </c>
      <c r="E6">
        <v>0.86941264934413898</v>
      </c>
      <c r="F6">
        <v>0.76542089985486217</v>
      </c>
      <c r="G6">
        <v>0.81506319319061127</v>
      </c>
      <c r="H6">
        <v>0.1786933203315455</v>
      </c>
      <c r="I6">
        <v>0.92166206838893072</v>
      </c>
      <c r="J6">
        <v>0.92600457366873568</v>
      </c>
    </row>
    <row r="7" spans="1:10" x14ac:dyDescent="0.3">
      <c r="A7">
        <v>5</v>
      </c>
      <c r="B7">
        <v>5</v>
      </c>
      <c r="C7" s="1" t="s">
        <v>15</v>
      </c>
      <c r="D7">
        <v>0.69628286491387115</v>
      </c>
      <c r="E7">
        <v>0.71592091571279914</v>
      </c>
      <c r="F7">
        <v>0.69252077562326875</v>
      </c>
      <c r="G7">
        <v>0.55505617977528088</v>
      </c>
      <c r="H7">
        <v>0.14534636634084139</v>
      </c>
      <c r="I7">
        <v>0.72178770949720683</v>
      </c>
      <c r="J7">
        <v>0.78435305917753262</v>
      </c>
    </row>
    <row r="8" spans="1:10" x14ac:dyDescent="0.3">
      <c r="A8">
        <v>6</v>
      </c>
      <c r="B8">
        <v>6</v>
      </c>
      <c r="C8" s="1" t="s">
        <v>16</v>
      </c>
      <c r="D8">
        <v>0.96438232642019839</v>
      </c>
      <c r="E8">
        <v>0.93928851980698003</v>
      </c>
      <c r="F8">
        <v>0.95205712342740556</v>
      </c>
      <c r="G8">
        <v>0.90717681684401164</v>
      </c>
      <c r="H8">
        <v>0.5032605969400552</v>
      </c>
      <c r="I8">
        <v>0.97645176040237769</v>
      </c>
      <c r="J8">
        <v>0.9831970935513169</v>
      </c>
    </row>
    <row r="9" spans="1:10" x14ac:dyDescent="0.3">
      <c r="A9">
        <v>7</v>
      </c>
      <c r="B9">
        <v>7</v>
      </c>
      <c r="C9" s="1" t="s">
        <v>17</v>
      </c>
      <c r="D9">
        <v>0.53274682306940369</v>
      </c>
      <c r="E9">
        <v>0.21364009860312241</v>
      </c>
      <c r="F9">
        <v>0.80207732256203113</v>
      </c>
      <c r="G9">
        <v>0.76650943396226412</v>
      </c>
      <c r="H9">
        <v>5.7740585774058502E-2</v>
      </c>
      <c r="I9">
        <v>0.52080344332855089</v>
      </c>
      <c r="J9">
        <v>0.76025418833044478</v>
      </c>
    </row>
    <row r="10" spans="1:10" x14ac:dyDescent="0.3">
      <c r="A10">
        <v>8</v>
      </c>
      <c r="B10">
        <v>8</v>
      </c>
      <c r="C10" s="1" t="s">
        <v>18</v>
      </c>
      <c r="D10">
        <v>0.83977900552486195</v>
      </c>
      <c r="E10">
        <v>0.91208791208791196</v>
      </c>
      <c r="F10">
        <v>0.73118279569892464</v>
      </c>
      <c r="G10">
        <v>0.70588235294117652</v>
      </c>
      <c r="H10">
        <v>0.13903743315508019</v>
      </c>
      <c r="I10">
        <v>0.97752808988764039</v>
      </c>
      <c r="J10">
        <v>0.97206703910614534</v>
      </c>
    </row>
    <row r="11" spans="1:10" x14ac:dyDescent="0.3">
      <c r="A11">
        <v>9</v>
      </c>
      <c r="B11">
        <v>9</v>
      </c>
      <c r="C11" s="1" t="s">
        <v>19</v>
      </c>
      <c r="D11">
        <v>0.99941614621114283</v>
      </c>
      <c r="E11">
        <v>0.99932788566981479</v>
      </c>
      <c r="F11">
        <v>0.99819398703920104</v>
      </c>
      <c r="G11">
        <v>0.99870830752897477</v>
      </c>
      <c r="H11">
        <v>0.98806495793386817</v>
      </c>
      <c r="I11">
        <v>0.99971688431185191</v>
      </c>
      <c r="J11">
        <v>0.99968152866242044</v>
      </c>
    </row>
    <row r="14" spans="1:10" x14ac:dyDescent="0.3">
      <c r="D14" t="str">
        <f>D1</f>
        <v>DT</v>
      </c>
      <c r="E14" t="str">
        <f t="shared" ref="E14:J14" si="0">E1</f>
        <v>KNN</v>
      </c>
      <c r="F14" t="str">
        <f t="shared" si="0"/>
        <v>SVM</v>
      </c>
      <c r="G14" t="str">
        <f t="shared" si="0"/>
        <v>LR</v>
      </c>
      <c r="H14" t="str">
        <f t="shared" si="0"/>
        <v>NB</v>
      </c>
      <c r="I14" t="str">
        <f t="shared" si="0"/>
        <v>RF</v>
      </c>
      <c r="J14" t="str">
        <f t="shared" si="0"/>
        <v>XGB</v>
      </c>
    </row>
    <row r="15" spans="1:10" x14ac:dyDescent="0.3">
      <c r="C15" t="str">
        <f>C2</f>
        <v>Normal</v>
      </c>
      <c r="D15">
        <f>ROUND(D2*100,2)</f>
        <v>96.95</v>
      </c>
      <c r="E15">
        <f t="shared" ref="E15:J15" si="1">ROUND(E2*100,2)</f>
        <v>96.72</v>
      </c>
      <c r="F15">
        <f t="shared" si="1"/>
        <v>93.65</v>
      </c>
      <c r="G15">
        <f t="shared" si="1"/>
        <v>94.62</v>
      </c>
      <c r="H15">
        <f t="shared" si="1"/>
        <v>65.86</v>
      </c>
      <c r="I15">
        <f t="shared" si="1"/>
        <v>97.98</v>
      </c>
      <c r="J15">
        <f t="shared" si="1"/>
        <v>97.91</v>
      </c>
    </row>
    <row r="16" spans="1:10" x14ac:dyDescent="0.3">
      <c r="C16" t="str">
        <f t="shared" ref="C16:C24" si="2">C3</f>
        <v>Reconnaissance</v>
      </c>
      <c r="D16">
        <f t="shared" ref="D16:J24" si="3">ROUND(D3*100,2)</f>
        <v>95.79</v>
      </c>
      <c r="E16">
        <f t="shared" si="3"/>
        <v>96.84</v>
      </c>
      <c r="F16">
        <f t="shared" si="3"/>
        <v>81.67</v>
      </c>
      <c r="G16">
        <f t="shared" si="3"/>
        <v>85.27</v>
      </c>
      <c r="H16">
        <f t="shared" si="3"/>
        <v>55.47</v>
      </c>
      <c r="I16">
        <f t="shared" si="3"/>
        <v>97.32</v>
      </c>
      <c r="J16">
        <f t="shared" si="3"/>
        <v>95.69</v>
      </c>
    </row>
    <row r="17" spans="3:10" x14ac:dyDescent="0.3">
      <c r="C17" t="str">
        <f t="shared" si="2"/>
        <v>Weaponization</v>
      </c>
      <c r="D17">
        <f t="shared" si="3"/>
        <v>98.35</v>
      </c>
      <c r="E17">
        <f t="shared" si="3"/>
        <v>96.43</v>
      </c>
      <c r="F17">
        <f t="shared" si="3"/>
        <v>94.96</v>
      </c>
      <c r="G17">
        <f t="shared" si="3"/>
        <v>92.04</v>
      </c>
      <c r="H17">
        <f t="shared" si="3"/>
        <v>60.59</v>
      </c>
      <c r="I17">
        <f t="shared" si="3"/>
        <v>99.27</v>
      </c>
      <c r="J17">
        <f t="shared" si="3"/>
        <v>99.28</v>
      </c>
    </row>
    <row r="18" spans="3:10" x14ac:dyDescent="0.3">
      <c r="C18" t="str">
        <f t="shared" si="2"/>
        <v>Exploitation</v>
      </c>
      <c r="D18">
        <f t="shared" si="3"/>
        <v>63.9</v>
      </c>
      <c r="E18">
        <f t="shared" si="3"/>
        <v>61.49</v>
      </c>
      <c r="F18">
        <f t="shared" si="3"/>
        <v>30.77</v>
      </c>
      <c r="G18">
        <f t="shared" si="3"/>
        <v>78.11</v>
      </c>
      <c r="H18">
        <f t="shared" si="3"/>
        <v>4.5199999999999996</v>
      </c>
      <c r="I18">
        <f t="shared" si="3"/>
        <v>63.3</v>
      </c>
      <c r="J18">
        <f t="shared" si="3"/>
        <v>79.42</v>
      </c>
    </row>
    <row r="19" spans="3:10" x14ac:dyDescent="0.3">
      <c r="C19" t="str">
        <f t="shared" si="2"/>
        <v>Lateral Movement</v>
      </c>
      <c r="D19">
        <f t="shared" si="3"/>
        <v>85.76</v>
      </c>
      <c r="E19">
        <f t="shared" si="3"/>
        <v>86.94</v>
      </c>
      <c r="F19">
        <f t="shared" si="3"/>
        <v>76.540000000000006</v>
      </c>
      <c r="G19">
        <f t="shared" si="3"/>
        <v>81.510000000000005</v>
      </c>
      <c r="H19">
        <f t="shared" si="3"/>
        <v>17.87</v>
      </c>
      <c r="I19">
        <f t="shared" si="3"/>
        <v>92.17</v>
      </c>
      <c r="J19">
        <f t="shared" si="3"/>
        <v>92.6</v>
      </c>
    </row>
    <row r="20" spans="3:10" x14ac:dyDescent="0.3">
      <c r="C20" t="str">
        <f t="shared" si="2"/>
        <v>Comand and Control</v>
      </c>
      <c r="D20">
        <f t="shared" si="3"/>
        <v>69.63</v>
      </c>
      <c r="E20">
        <f t="shared" si="3"/>
        <v>71.59</v>
      </c>
      <c r="F20">
        <f t="shared" si="3"/>
        <v>69.25</v>
      </c>
      <c r="G20">
        <f t="shared" si="3"/>
        <v>55.51</v>
      </c>
      <c r="H20">
        <f t="shared" si="3"/>
        <v>14.53</v>
      </c>
      <c r="I20">
        <f t="shared" si="3"/>
        <v>72.180000000000007</v>
      </c>
      <c r="J20">
        <f t="shared" si="3"/>
        <v>78.44</v>
      </c>
    </row>
    <row r="21" spans="3:10" x14ac:dyDescent="0.3">
      <c r="C21" t="str">
        <f t="shared" si="2"/>
        <v>Exfiltration</v>
      </c>
      <c r="D21">
        <f t="shared" si="3"/>
        <v>96.44</v>
      </c>
      <c r="E21">
        <f t="shared" si="3"/>
        <v>93.93</v>
      </c>
      <c r="F21">
        <f t="shared" si="3"/>
        <v>95.21</v>
      </c>
      <c r="G21">
        <f t="shared" si="3"/>
        <v>90.72</v>
      </c>
      <c r="H21">
        <f t="shared" si="3"/>
        <v>50.33</v>
      </c>
      <c r="I21">
        <f t="shared" si="3"/>
        <v>97.65</v>
      </c>
      <c r="J21">
        <f t="shared" si="3"/>
        <v>98.32</v>
      </c>
    </row>
    <row r="22" spans="3:10" x14ac:dyDescent="0.3">
      <c r="C22" t="str">
        <f t="shared" si="2"/>
        <v>Tampering</v>
      </c>
      <c r="D22">
        <f t="shared" si="3"/>
        <v>53.27</v>
      </c>
      <c r="E22">
        <f t="shared" si="3"/>
        <v>21.36</v>
      </c>
      <c r="F22">
        <f t="shared" si="3"/>
        <v>80.209999999999994</v>
      </c>
      <c r="G22">
        <f t="shared" si="3"/>
        <v>76.650000000000006</v>
      </c>
      <c r="H22">
        <f t="shared" si="3"/>
        <v>5.77</v>
      </c>
      <c r="I22">
        <f t="shared" si="3"/>
        <v>52.08</v>
      </c>
      <c r="J22">
        <f t="shared" si="3"/>
        <v>76.03</v>
      </c>
    </row>
    <row r="23" spans="3:10" x14ac:dyDescent="0.3">
      <c r="C23" t="str">
        <f>C10</f>
        <v>Crypto-ransomware</v>
      </c>
      <c r="D23">
        <f t="shared" si="3"/>
        <v>83.98</v>
      </c>
      <c r="E23">
        <f t="shared" si="3"/>
        <v>91.21</v>
      </c>
      <c r="F23">
        <f t="shared" si="3"/>
        <v>73.12</v>
      </c>
      <c r="G23">
        <f t="shared" si="3"/>
        <v>70.59</v>
      </c>
      <c r="H23">
        <f t="shared" si="3"/>
        <v>13.9</v>
      </c>
      <c r="I23">
        <f t="shared" si="3"/>
        <v>97.75</v>
      </c>
      <c r="J23">
        <f t="shared" si="3"/>
        <v>97.21</v>
      </c>
    </row>
    <row r="24" spans="3:10" x14ac:dyDescent="0.3">
      <c r="C24" t="str">
        <f t="shared" si="2"/>
        <v>RDOS</v>
      </c>
      <c r="D24">
        <f t="shared" si="3"/>
        <v>99.94</v>
      </c>
      <c r="E24">
        <f t="shared" si="3"/>
        <v>99.93</v>
      </c>
      <c r="F24">
        <f t="shared" si="3"/>
        <v>99.82</v>
      </c>
      <c r="G24">
        <f t="shared" si="3"/>
        <v>99.87</v>
      </c>
      <c r="H24">
        <f t="shared" si="3"/>
        <v>98.81</v>
      </c>
      <c r="I24">
        <f t="shared" si="3"/>
        <v>99.97</v>
      </c>
      <c r="J24">
        <f t="shared" si="3"/>
        <v>99.97</v>
      </c>
    </row>
  </sheetData>
  <conditionalFormatting sqref="D15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78A1-855B-4A9A-B575-D614868EB5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D a 1 x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N r X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1 x W I n v T i p N A Q A A b Q I A A B M A H A B G b 3 J t d W x h c y 9 T Z W N 0 a W 9 u M S 5 t I K I Y A C i g F A A A A A A A A A A A A A A A A A A A A A A A A A A A A G 2 Q X 0 v D M B T F 3 w v 9 D q G + d B D K O t S H j T 5 o 6 3 T o i q 6 d C K u M r L 1 u x T Q Z u a k 4 x r 6 7 2 T q Z f 5 q X J L 9 z O f f c i 5 D r U g q S N L c / s C 3 b w h V T U J C C a T b 3 u / O c M 0 Q S E A 7 a t o g 5 i a x V D o a E + O F F M q 8 r E N o d l h y 8 U A p t P u g 6 Y T + b I i j M S g F Y Z R H g u 5 b r b J y M M g 0 I m Q K s u c b s V x c v x w + n Q 2 c R 8 L I q N a j A o Q 4 l o e R 1 J T D w u 5 T c i F w W p V g G f u + i R 8 l T L T U k e s M h O D 2 9 W A p 4 7 d A m 7 p n z q G R l t I L c A S t M J s d k T 9 n C F B 6 V I 3 e b y S i Z H f k V 5 0 n O O F M Y a F X / t A x X T C y N Y 7 p Z w 8 k u V U z g m 1 R V k 3 g v o t v S n 2 6 3 j p l r J P T l u b e v 2 l G y d a Z C s A q K P u n + 1 w 7 r M V g b Q D R 8 6 g O N 0 m 8 k 6 m o B 6 g D v 4 7 i F J s / j F v o w a Y H x d Q u c D F v g y + 3 f 0 l 3 H t k r R u q X B F 1 B L A Q I t A B Q A A g A I A A 2 t c V i M p j 6 3 p g A A A P Y A A A A S A A A A A A A A A A A A A A A A A A A A A A B D b 2 5 m a W c v U G F j a 2 F n Z S 5 4 b W x Q S w E C L Q A U A A I A C A A N r X F Y D 8 r p q 6 Q A A A D p A A A A E w A A A A A A A A A A A A A A A A D y A A A A W 0 N v b n R l b n R f V H l w Z X N d L n h t b F B L A Q I t A B Q A A g A I A A 2 t c V i J 7 0 4 q T Q E A A G 0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N A A A A A A A A r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g 5 N W R k M j U t O D V k O C 0 0 Z m N m L W I w N m I t N m E 1 N G J j Z W I 1 Z G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B f Y 2 x h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j E 6 N D A 6 M j c u N j Y x M z U 2 N l o i I C 8 + P E V u d H J 5 I F R 5 c G U 9 I k Z p b G x D b 2 x 1 b W 5 U e X B l c y I g V m F s d W U 9 I n N B d 0 1 H Q l F V R k J R V U Z C U T 0 9 I i A v P j x F b n R y e S B U e X B l P S J G a W x s Q 2 9 s d W 1 u T m F t Z X M i I F Z h b H V l P S J z W y Z x d W 9 0 O 0 N v b H V t b j E m c X V v d D s s J n F 1 b 3 Q 7 V W 5 u Y W 1 l Z D o g M C Z x d W 9 0 O y w m c X V v d D t j b G F z c y Z x d W 9 0 O y w m c X V v d D t E V C Z x d W 9 0 O y w m c X V v d D t L T k 4 m c X V v d D s s J n F 1 b 3 Q 7 U 1 Z N J n F 1 b 3 Q 7 L C Z x d W 9 0 O 0 x S J n F 1 b 3 Q 7 L C Z x d W 9 0 O 0 5 C J n F 1 b 3 Q 7 L C Z x d W 9 0 O 1 J G J n F 1 b 3 Q 7 L C Z x d W 9 0 O 1 h H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X 2 N s Y X N z L 0 F 1 d G 9 S Z W 1 v d m V k Q 2 9 s d W 1 u c z E u e 0 N v b H V t b j E s M H 0 m c X V v d D s s J n F 1 b 3 Q 7 U 2 V j d G l v b j E v Z G F 0 Y V 8 x M F 9 j b G F z c y 9 B d X R v U m V t b 3 Z l Z E N v b H V t b n M x L n t V b m 5 h b W V k O i A w L D F 9 J n F 1 b 3 Q 7 L C Z x d W 9 0 O 1 N l Y 3 R p b 2 4 x L 2 R h d G F f M T B f Y 2 x h c 3 M v Q X V 0 b 1 J l b W 9 2 Z W R D b 2 x 1 b W 5 z M S 5 7 Y 2 x h c 3 M s M n 0 m c X V v d D s s J n F 1 b 3 Q 7 U 2 V j d G l v b j E v Z G F 0 Y V 8 x M F 9 j b G F z c y 9 B d X R v U m V t b 3 Z l Z E N v b H V t b n M x L n t E V C w z f S Z x d W 9 0 O y w m c X V v d D t T Z W N 0 a W 9 u M S 9 k Y X R h X z E w X 2 N s Y X N z L 0 F 1 d G 9 S Z W 1 v d m V k Q 2 9 s d W 1 u c z E u e 0 t O T i w 0 f S Z x d W 9 0 O y w m c X V v d D t T Z W N 0 a W 9 u M S 9 k Y X R h X z E w X 2 N s Y X N z L 0 F 1 d G 9 S Z W 1 v d m V k Q 2 9 s d W 1 u c z E u e 1 N W T S w 1 f S Z x d W 9 0 O y w m c X V v d D t T Z W N 0 a W 9 u M S 9 k Y X R h X z E w X 2 N s Y X N z L 0 F 1 d G 9 S Z W 1 v d m V k Q 2 9 s d W 1 u c z E u e 0 x S L D Z 9 J n F 1 b 3 Q 7 L C Z x d W 9 0 O 1 N l Y 3 R p b 2 4 x L 2 R h d G F f M T B f Y 2 x h c 3 M v Q X V 0 b 1 J l b W 9 2 Z W R D b 2 x 1 b W 5 z M S 5 7 T k I s N 3 0 m c X V v d D s s J n F 1 b 3 Q 7 U 2 V j d G l v b j E v Z G F 0 Y V 8 x M F 9 j b G F z c y 9 B d X R v U m V t b 3 Z l Z E N v b H V t b n M x L n t S R i w 4 f S Z x d W 9 0 O y w m c X V v d D t T Z W N 0 a W 9 u M S 9 k Y X R h X z E w X 2 N s Y X N z L 0 F 1 d G 9 S Z W 1 v d m V k Q 2 9 s d W 1 u c z E u e 1 h H Q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V 8 x M F 9 j b G F z c y 9 B d X R v U m V t b 3 Z l Z E N v b H V t b n M x L n t D b 2 x 1 b W 4 x L D B 9 J n F 1 b 3 Q 7 L C Z x d W 9 0 O 1 N l Y 3 R p b 2 4 x L 2 R h d G F f M T B f Y 2 x h c 3 M v Q X V 0 b 1 J l b W 9 2 Z W R D b 2 x 1 b W 5 z M S 5 7 V W 5 u Y W 1 l Z D o g M C w x f S Z x d W 9 0 O y w m c X V v d D t T Z W N 0 a W 9 u M S 9 k Y X R h X z E w X 2 N s Y X N z L 0 F 1 d G 9 S Z W 1 v d m V k Q 2 9 s d W 1 u c z E u e 2 N s Y X N z L D J 9 J n F 1 b 3 Q 7 L C Z x d W 9 0 O 1 N l Y 3 R p b 2 4 x L 2 R h d G F f M T B f Y 2 x h c 3 M v Q X V 0 b 1 J l b W 9 2 Z W R D b 2 x 1 b W 5 z M S 5 7 R F Q s M 3 0 m c X V v d D s s J n F 1 b 3 Q 7 U 2 V j d G l v b j E v Z G F 0 Y V 8 x M F 9 j b G F z c y 9 B d X R v U m V t b 3 Z l Z E N v b H V t b n M x L n t L T k 4 s N H 0 m c X V v d D s s J n F 1 b 3 Q 7 U 2 V j d G l v b j E v Z G F 0 Y V 8 x M F 9 j b G F z c y 9 B d X R v U m V t b 3 Z l Z E N v b H V t b n M x L n t T V k 0 s N X 0 m c X V v d D s s J n F 1 b 3 Q 7 U 2 V j d G l v b j E v Z G F 0 Y V 8 x M F 9 j b G F z c y 9 B d X R v U m V t b 3 Z l Z E N v b H V t b n M x L n t M U i w 2 f S Z x d W 9 0 O y w m c X V v d D t T Z W N 0 a W 9 u M S 9 k Y X R h X z E w X 2 N s Y X N z L 0 F 1 d G 9 S Z W 1 v d m V k Q 2 9 s d W 1 u c z E u e 0 5 C L D d 9 J n F 1 b 3 Q 7 L C Z x d W 9 0 O 1 N l Y 3 R p b 2 4 x L 2 R h d G F f M T B f Y 2 x h c 3 M v Q X V 0 b 1 J l b W 9 2 Z W R D b 2 x 1 b W 5 z M S 5 7 U k Y s O H 0 m c X V v d D s s J n F 1 b 3 Q 7 U 2 V j d G l v b j E v Z G F 0 Y V 8 x M F 9 j b G F z c y 9 B d X R v U m V t b 3 Z l Z E N v b H V t b n M x L n t Y R 0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B f Y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F 9 j b G F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y K h X J r I x B r O l l M N S Z l K I A A A A A A g A A A A A A E G Y A A A A B A A A g A A A A c 5 D B c 3 2 i n Y K 9 S N R q R G l i e d Z h m / G R P r P G s g v i E F 1 u J f 4 A A A A A D o A A A A A C A A A g A A A A s + A Q G y K u r k O 2 c d f F j 6 z W R V K L c j l G f V 2 n k z F b Q C u H W r h Q A A A A G / T Q 1 X 0 g p C 4 r W 7 2 F w J f P + H / f V Z O C t o E e e 7 t Q I 8 / s C K M I J m v H V 9 6 T z R H b k 4 1 f s v 5 e 4 Q T u Z y O y V f r H D z t m O 2 M L Z V h 4 z R g 6 P 5 5 K W j b R j L Y / 8 W 5 A A A A A t c n D v f M 3 6 C E b b P 3 5 W 3 B q u Z z 3 m 7 C 7 C e P u S r e p b N I W H 8 K O d W C d v d 4 H S U n 7 a 6 6 v B M H a q + 2 7 d B l v h 7 X H o a k r s S q F R A = = < / D a t a M a s h u p > 
</file>

<file path=customXml/itemProps1.xml><?xml version="1.0" encoding="utf-8"?>
<ds:datastoreItem xmlns:ds="http://schemas.openxmlformats.org/officeDocument/2006/customXml" ds:itemID="{BB841421-E009-465F-955F-D23067074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data_10_class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fc54462</dc:creator>
  <cp:lastModifiedBy>fc54462</cp:lastModifiedBy>
  <dcterms:created xsi:type="dcterms:W3CDTF">2024-03-17T21:39:41Z</dcterms:created>
  <dcterms:modified xsi:type="dcterms:W3CDTF">2024-03-17T22:01:33Z</dcterms:modified>
</cp:coreProperties>
</file>