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8340"/>
  </bookViews>
  <sheets>
    <sheet name="1" sheetId="1" r:id="rId1"/>
  </sheets>
  <calcPr calcId="152511"/>
</workbook>
</file>

<file path=xl/calcChain.xml><?xml version="1.0" encoding="utf-8"?>
<calcChain xmlns="http://schemas.openxmlformats.org/spreadsheetml/2006/main">
  <c r="D2" i="1" l="1"/>
  <c r="E2" i="1"/>
  <c r="F2" i="1"/>
  <c r="G2" i="1"/>
  <c r="H2" i="1"/>
  <c r="D3" i="1"/>
  <c r="E3" i="1"/>
  <c r="F3" i="1"/>
  <c r="G3" i="1"/>
  <c r="H3" i="1"/>
  <c r="D4" i="1"/>
  <c r="E4" i="1"/>
  <c r="F4" i="1"/>
  <c r="G4" i="1"/>
  <c r="H4" i="1"/>
  <c r="D5" i="1"/>
  <c r="E5" i="1"/>
  <c r="F5" i="1"/>
  <c r="G5" i="1"/>
  <c r="H5" i="1"/>
  <c r="D6" i="1"/>
  <c r="E6" i="1"/>
  <c r="F6" i="1"/>
  <c r="G6" i="1"/>
  <c r="H6" i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1" i="1"/>
  <c r="E11" i="1"/>
  <c r="F11" i="1"/>
  <c r="G11" i="1"/>
  <c r="H11" i="1"/>
  <c r="D12" i="1"/>
  <c r="E12" i="1"/>
  <c r="F12" i="1"/>
  <c r="G12" i="1"/>
  <c r="H12" i="1"/>
  <c r="D13" i="1"/>
  <c r="E13" i="1"/>
  <c r="F13" i="1"/>
  <c r="G13" i="1"/>
  <c r="H13" i="1"/>
  <c r="D14" i="1"/>
  <c r="E14" i="1"/>
  <c r="F14" i="1"/>
  <c r="G14" i="1"/>
  <c r="H14" i="1"/>
  <c r="D15" i="1"/>
  <c r="E15" i="1"/>
  <c r="F15" i="1"/>
  <c r="G15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3" i="1"/>
  <c r="E23" i="1"/>
  <c r="F23" i="1"/>
  <c r="G23" i="1"/>
  <c r="H23" i="1"/>
  <c r="D24" i="1"/>
  <c r="E24" i="1"/>
  <c r="F24" i="1"/>
  <c r="G24" i="1"/>
  <c r="H24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28" i="1"/>
  <c r="E28" i="1"/>
  <c r="F28" i="1"/>
  <c r="G28" i="1"/>
  <c r="H28" i="1"/>
  <c r="D29" i="1"/>
  <c r="E29" i="1"/>
  <c r="F29" i="1"/>
  <c r="G29" i="1"/>
  <c r="H29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3" i="1"/>
  <c r="E33" i="1"/>
  <c r="F33" i="1"/>
  <c r="G33" i="1"/>
  <c r="H33" i="1"/>
  <c r="D34" i="1"/>
  <c r="E34" i="1"/>
  <c r="F34" i="1"/>
  <c r="G34" i="1"/>
  <c r="H34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D39" i="1"/>
  <c r="E39" i="1"/>
  <c r="F39" i="1"/>
  <c r="G39" i="1"/>
  <c r="H39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  <c r="H1" i="1" s="1"/>
  <c r="B73" i="1"/>
  <c r="B74" i="1"/>
  <c r="B75" i="1"/>
  <c r="B76" i="1"/>
  <c r="B77" i="1"/>
  <c r="B78" i="1"/>
  <c r="B79" i="1"/>
  <c r="B80" i="1"/>
  <c r="B81" i="1"/>
  <c r="B82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G1" i="1"/>
  <c r="F1" i="1" l="1"/>
  <c r="D1" i="1" l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'1'!$A$1:$A$39</c:f>
              <c:numCache>
                <c:formatCode>General</c:formatCode>
                <c:ptCount val="39"/>
                <c:pt idx="0">
                  <c:v>0.35662650602409601</c:v>
                </c:pt>
                <c:pt idx="1">
                  <c:v>0.37590361445783099</c:v>
                </c:pt>
                <c:pt idx="2">
                  <c:v>0.38795180722891498</c:v>
                </c:pt>
                <c:pt idx="3">
                  <c:v>0.40634920634920602</c:v>
                </c:pt>
                <c:pt idx="4">
                  <c:v>0.42857142857142799</c:v>
                </c:pt>
                <c:pt idx="5">
                  <c:v>0.50566037735849001</c:v>
                </c:pt>
                <c:pt idx="6">
                  <c:v>0.58679245283018799</c:v>
                </c:pt>
                <c:pt idx="7">
                  <c:v>0.65675675675675604</c:v>
                </c:pt>
                <c:pt idx="8">
                  <c:v>0.71333333333333204</c:v>
                </c:pt>
                <c:pt idx="9">
                  <c:v>0.78666666666666396</c:v>
                </c:pt>
                <c:pt idx="10">
                  <c:v>0.862857142857132</c:v>
                </c:pt>
                <c:pt idx="11">
                  <c:v>0.91379310344825004</c:v>
                </c:pt>
                <c:pt idx="12">
                  <c:v>0.97586206896545702</c:v>
                </c:pt>
                <c:pt idx="13">
                  <c:v>0.97931034482752399</c:v>
                </c:pt>
                <c:pt idx="14">
                  <c:v>1.03517587939684</c:v>
                </c:pt>
                <c:pt idx="15">
                  <c:v>1.0854271356781899</c:v>
                </c:pt>
                <c:pt idx="16">
                  <c:v>1.1356783919595499</c:v>
                </c:pt>
                <c:pt idx="17">
                  <c:v>1.1809045226127599</c:v>
                </c:pt>
                <c:pt idx="18">
                  <c:v>1.2311557788941201</c:v>
                </c:pt>
                <c:pt idx="19">
                  <c:v>1.2763819095473401</c:v>
                </c:pt>
                <c:pt idx="20">
                  <c:v>1.3417085427130999</c:v>
                </c:pt>
                <c:pt idx="21">
                  <c:v>1.4170854271351301</c:v>
                </c:pt>
                <c:pt idx="22">
                  <c:v>1.4572864321602099</c:v>
                </c:pt>
                <c:pt idx="23">
                  <c:v>1.52261306532597</c:v>
                </c:pt>
                <c:pt idx="24">
                  <c:v>1.5929648241198699</c:v>
                </c:pt>
                <c:pt idx="25">
                  <c:v>1.65829145728563</c:v>
                </c:pt>
                <c:pt idx="26">
                  <c:v>1.7135678391951199</c:v>
                </c:pt>
                <c:pt idx="27">
                  <c:v>1.7537688442202</c:v>
                </c:pt>
                <c:pt idx="28">
                  <c:v>1.81909547738596</c:v>
                </c:pt>
                <c:pt idx="29">
                  <c:v>1.8743718592954499</c:v>
                </c:pt>
                <c:pt idx="30">
                  <c:v>1.9095477386924</c:v>
                </c:pt>
                <c:pt idx="31">
                  <c:v>1.95979899497376</c:v>
                </c:pt>
                <c:pt idx="32">
                  <c:v>2.0229357798146901</c:v>
                </c:pt>
                <c:pt idx="33">
                  <c:v>2.1146788990805101</c:v>
                </c:pt>
                <c:pt idx="34">
                  <c:v>2.22171253822397</c:v>
                </c:pt>
                <c:pt idx="35">
                  <c:v>2.29051987767334</c:v>
                </c:pt>
                <c:pt idx="36">
                  <c:v>2.3669724770615201</c:v>
                </c:pt>
                <c:pt idx="37">
                  <c:v>2.4434250764497101</c:v>
                </c:pt>
                <c:pt idx="38">
                  <c:v>2.5045871559602499</c:v>
                </c:pt>
              </c:numCache>
            </c:numRef>
          </c:xVal>
          <c:yVal>
            <c:numRef>
              <c:f>'1'!$C$1:$C$39</c:f>
              <c:numCache>
                <c:formatCode>General</c:formatCode>
                <c:ptCount val="39"/>
                <c:pt idx="0">
                  <c:v>18.019323671497499</c:v>
                </c:pt>
                <c:pt idx="1">
                  <c:v>17.7777777777777</c:v>
                </c:pt>
                <c:pt idx="2">
                  <c:v>17.5845410628019</c:v>
                </c:pt>
                <c:pt idx="3">
                  <c:v>17.391304347826001</c:v>
                </c:pt>
                <c:pt idx="4">
                  <c:v>17.2463768115942</c:v>
                </c:pt>
                <c:pt idx="5">
                  <c:v>16.376811594202898</c:v>
                </c:pt>
                <c:pt idx="6">
                  <c:v>15.6521739130434</c:v>
                </c:pt>
                <c:pt idx="7">
                  <c:v>15.072463768115901</c:v>
                </c:pt>
                <c:pt idx="8">
                  <c:v>14.685990338164199</c:v>
                </c:pt>
                <c:pt idx="9">
                  <c:v>14.057971014492701</c:v>
                </c:pt>
                <c:pt idx="10">
                  <c:v>13.5265700483091</c:v>
                </c:pt>
                <c:pt idx="11">
                  <c:v>13.140096618357401</c:v>
                </c:pt>
                <c:pt idx="12">
                  <c:v>12.753623188405699</c:v>
                </c:pt>
                <c:pt idx="13">
                  <c:v>12.7053140096618</c:v>
                </c:pt>
                <c:pt idx="14">
                  <c:v>12.463768115942001</c:v>
                </c:pt>
                <c:pt idx="15">
                  <c:v>12.2222222222222</c:v>
                </c:pt>
                <c:pt idx="16">
                  <c:v>11.8840579710144</c:v>
                </c:pt>
                <c:pt idx="17">
                  <c:v>11.642512077294599</c:v>
                </c:pt>
                <c:pt idx="18">
                  <c:v>11.4009661835748</c:v>
                </c:pt>
                <c:pt idx="19">
                  <c:v>11.207729468599</c:v>
                </c:pt>
                <c:pt idx="20">
                  <c:v>10.869565217391299</c:v>
                </c:pt>
                <c:pt idx="21">
                  <c:v>10.4830917874396</c:v>
                </c:pt>
                <c:pt idx="22">
                  <c:v>10.2898550724637</c:v>
                </c:pt>
                <c:pt idx="23">
                  <c:v>9.9666666666666597</c:v>
                </c:pt>
                <c:pt idx="24">
                  <c:v>9.7333333333333307</c:v>
                </c:pt>
                <c:pt idx="25">
                  <c:v>9.5</c:v>
                </c:pt>
                <c:pt idx="26">
                  <c:v>9.2333333333333307</c:v>
                </c:pt>
                <c:pt idx="27">
                  <c:v>9.1333333333333293</c:v>
                </c:pt>
                <c:pt idx="28">
                  <c:v>8.8285714285714292</c:v>
                </c:pt>
                <c:pt idx="29">
                  <c:v>8.6571428571428495</c:v>
                </c:pt>
                <c:pt idx="30">
                  <c:v>8.5142857142857107</c:v>
                </c:pt>
                <c:pt idx="31">
                  <c:v>8.4285714285714199</c:v>
                </c:pt>
                <c:pt idx="32">
                  <c:v>8.1999999999999993</c:v>
                </c:pt>
                <c:pt idx="33">
                  <c:v>8.0285714285714196</c:v>
                </c:pt>
                <c:pt idx="34">
                  <c:v>7.7631578947368398</c:v>
                </c:pt>
                <c:pt idx="35">
                  <c:v>7.5789473684210504</c:v>
                </c:pt>
                <c:pt idx="36">
                  <c:v>7.3947368421052602</c:v>
                </c:pt>
                <c:pt idx="37">
                  <c:v>7.1578947368421</c:v>
                </c:pt>
                <c:pt idx="38">
                  <c:v>7.0263157894736796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723712"/>
        <c:axId val="294724096"/>
      </c:scatterChart>
      <c:valAx>
        <c:axId val="29472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4724096"/>
        <c:crosses val="autoZero"/>
        <c:crossBetween val="midCat"/>
      </c:valAx>
      <c:valAx>
        <c:axId val="29472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4723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249971958633375E-2"/>
          <c:y val="1.9373972523982427E-2"/>
          <c:w val="0.95045942975076836"/>
          <c:h val="0.87937115620857287"/>
        </c:manualLayout>
      </c:layout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16760212665724478"/>
                  <c:y val="-0.26034975082274459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'1'!$B$1:$B$39</c:f>
              <c:numCache>
                <c:formatCode>General</c:formatCode>
                <c:ptCount val="39"/>
                <c:pt idx="0">
                  <c:v>2.2731416842952741</c:v>
                </c:pt>
                <c:pt idx="1">
                  <c:v>2.3763128389387678</c:v>
                </c:pt>
                <c:pt idx="2">
                  <c:v>2.44315942524271</c:v>
                </c:pt>
                <c:pt idx="3">
                  <c:v>2.5488789245998316</c:v>
                </c:pt>
                <c:pt idx="4">
                  <c:v>2.6826957952797224</c:v>
                </c:pt>
                <c:pt idx="5">
                  <c:v>3.2037629698547101</c:v>
                </c:pt>
                <c:pt idx="6">
                  <c:v>3.8618237831303497</c:v>
                </c:pt>
                <c:pt idx="7">
                  <c:v>4.5368744046452374</c:v>
                </c:pt>
                <c:pt idx="8">
                  <c:v>5.1681288563260201</c:v>
                </c:pt>
                <c:pt idx="9">
                  <c:v>6.1188057575181825</c:v>
                </c:pt>
                <c:pt idx="10">
                  <c:v>7.2921760143045047</c:v>
                </c:pt>
                <c:pt idx="11">
                  <c:v>8.1996082446044571</c:v>
                </c:pt>
                <c:pt idx="12">
                  <c:v>9.4593668610649519</c:v>
                </c:pt>
                <c:pt idx="13">
                  <c:v>9.5347727108338756</c:v>
                </c:pt>
                <c:pt idx="14">
                  <c:v>10.843659686892487</c:v>
                </c:pt>
                <c:pt idx="15">
                  <c:v>12.17382727739095</c:v>
                </c:pt>
                <c:pt idx="16">
                  <c:v>13.667163564612231</c:v>
                </c:pt>
                <c:pt idx="17">
                  <c:v>15.167168884698567</c:v>
                </c:pt>
                <c:pt idx="18">
                  <c:v>17.027691722245191</c:v>
                </c:pt>
                <c:pt idx="19">
                  <c:v>18.896523396894757</c:v>
                </c:pt>
                <c:pt idx="20">
                  <c:v>21.963853724141799</c:v>
                </c:pt>
                <c:pt idx="21">
                  <c:v>26.126752255600309</c:v>
                </c:pt>
                <c:pt idx="22">
                  <c:v>28.66067616944331</c:v>
                </c:pt>
                <c:pt idx="23">
                  <c:v>33.312947879295862</c:v>
                </c:pt>
                <c:pt idx="24">
                  <c:v>39.171014908026493</c:v>
                </c:pt>
                <c:pt idx="25">
                  <c:v>45.529350748585408</c:v>
                </c:pt>
                <c:pt idx="26">
                  <c:v>51.709202428865204</c:v>
                </c:pt>
                <c:pt idx="27">
                  <c:v>56.724260684801514</c:v>
                </c:pt>
                <c:pt idx="28">
                  <c:v>65.931882713187534</c:v>
                </c:pt>
                <c:pt idx="29">
                  <c:v>74.881038575722201</c:v>
                </c:pt>
                <c:pt idx="30">
                  <c:v>81.19844993164061</c:v>
                </c:pt>
                <c:pt idx="31">
                  <c:v>91.158882997274375</c:v>
                </c:pt>
                <c:pt idx="32">
                  <c:v>105.42309931539285</c:v>
                </c:pt>
                <c:pt idx="33">
                  <c:v>130.22036223128057</c:v>
                </c:pt>
                <c:pt idx="34">
                  <c:v>166.61440180962538</c:v>
                </c:pt>
                <c:pt idx="35">
                  <c:v>195.21800833479355</c:v>
                </c:pt>
                <c:pt idx="36">
                  <c:v>232.79437220991611</c:v>
                </c:pt>
                <c:pt idx="37">
                  <c:v>277.60358890492432</c:v>
                </c:pt>
                <c:pt idx="38">
                  <c:v>319.58556576016713</c:v>
                </c:pt>
              </c:numCache>
            </c:numRef>
          </c:xVal>
          <c:yVal>
            <c:numRef>
              <c:f>'1'!$C$1:$C$39</c:f>
              <c:numCache>
                <c:formatCode>General</c:formatCode>
                <c:ptCount val="39"/>
                <c:pt idx="0">
                  <c:v>18.019323671497499</c:v>
                </c:pt>
                <c:pt idx="1">
                  <c:v>17.7777777777777</c:v>
                </c:pt>
                <c:pt idx="2">
                  <c:v>17.5845410628019</c:v>
                </c:pt>
                <c:pt idx="3">
                  <c:v>17.391304347826001</c:v>
                </c:pt>
                <c:pt idx="4">
                  <c:v>17.2463768115942</c:v>
                </c:pt>
                <c:pt idx="5">
                  <c:v>16.376811594202898</c:v>
                </c:pt>
                <c:pt idx="6">
                  <c:v>15.6521739130434</c:v>
                </c:pt>
                <c:pt idx="7">
                  <c:v>15.072463768115901</c:v>
                </c:pt>
                <c:pt idx="8">
                  <c:v>14.685990338164199</c:v>
                </c:pt>
                <c:pt idx="9">
                  <c:v>14.057971014492701</c:v>
                </c:pt>
                <c:pt idx="10">
                  <c:v>13.5265700483091</c:v>
                </c:pt>
                <c:pt idx="11">
                  <c:v>13.140096618357401</c:v>
                </c:pt>
                <c:pt idx="12">
                  <c:v>12.753623188405699</c:v>
                </c:pt>
                <c:pt idx="13">
                  <c:v>12.7053140096618</c:v>
                </c:pt>
                <c:pt idx="14">
                  <c:v>12.463768115942001</c:v>
                </c:pt>
                <c:pt idx="15">
                  <c:v>12.2222222222222</c:v>
                </c:pt>
                <c:pt idx="16">
                  <c:v>11.8840579710144</c:v>
                </c:pt>
                <c:pt idx="17">
                  <c:v>11.642512077294599</c:v>
                </c:pt>
                <c:pt idx="18">
                  <c:v>11.4009661835748</c:v>
                </c:pt>
                <c:pt idx="19">
                  <c:v>11.207729468599</c:v>
                </c:pt>
                <c:pt idx="20">
                  <c:v>10.869565217391299</c:v>
                </c:pt>
                <c:pt idx="21">
                  <c:v>10.4830917874396</c:v>
                </c:pt>
                <c:pt idx="22">
                  <c:v>10.2898550724637</c:v>
                </c:pt>
                <c:pt idx="23">
                  <c:v>9.9666666666666597</c:v>
                </c:pt>
                <c:pt idx="24">
                  <c:v>9.7333333333333307</c:v>
                </c:pt>
                <c:pt idx="25">
                  <c:v>9.5</c:v>
                </c:pt>
                <c:pt idx="26">
                  <c:v>9.2333333333333307</c:v>
                </c:pt>
                <c:pt idx="27">
                  <c:v>9.1333333333333293</c:v>
                </c:pt>
                <c:pt idx="28">
                  <c:v>8.8285714285714292</c:v>
                </c:pt>
                <c:pt idx="29">
                  <c:v>8.6571428571428495</c:v>
                </c:pt>
                <c:pt idx="30">
                  <c:v>8.5142857142857107</c:v>
                </c:pt>
                <c:pt idx="31">
                  <c:v>8.4285714285714199</c:v>
                </c:pt>
                <c:pt idx="32">
                  <c:v>8.1999999999999993</c:v>
                </c:pt>
                <c:pt idx="33">
                  <c:v>8.0285714285714196</c:v>
                </c:pt>
                <c:pt idx="34">
                  <c:v>7.7631578947368398</c:v>
                </c:pt>
                <c:pt idx="35">
                  <c:v>7.5789473684210504</c:v>
                </c:pt>
                <c:pt idx="36">
                  <c:v>7.3947368421052602</c:v>
                </c:pt>
                <c:pt idx="37">
                  <c:v>7.1578947368421</c:v>
                </c:pt>
                <c:pt idx="38">
                  <c:v>7.0263157894736796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681976"/>
        <c:axId val="294683384"/>
      </c:scatterChart>
      <c:valAx>
        <c:axId val="294681976"/>
        <c:scaling>
          <c:orientation val="minMax"/>
          <c:max val="3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4683384"/>
        <c:crosses val="autoZero"/>
        <c:crossBetween val="midCat"/>
      </c:valAx>
      <c:valAx>
        <c:axId val="294683384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4681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'1'!$B$1:$B$39</c:f>
              <c:numCache>
                <c:formatCode>General</c:formatCode>
                <c:ptCount val="39"/>
                <c:pt idx="0">
                  <c:v>2.2731416842952741</c:v>
                </c:pt>
                <c:pt idx="1">
                  <c:v>2.3763128389387678</c:v>
                </c:pt>
                <c:pt idx="2">
                  <c:v>2.44315942524271</c:v>
                </c:pt>
                <c:pt idx="3">
                  <c:v>2.5488789245998316</c:v>
                </c:pt>
                <c:pt idx="4">
                  <c:v>2.6826957952797224</c:v>
                </c:pt>
                <c:pt idx="5">
                  <c:v>3.2037629698547101</c:v>
                </c:pt>
                <c:pt idx="6">
                  <c:v>3.8618237831303497</c:v>
                </c:pt>
                <c:pt idx="7">
                  <c:v>4.5368744046452374</c:v>
                </c:pt>
                <c:pt idx="8">
                  <c:v>5.1681288563260201</c:v>
                </c:pt>
                <c:pt idx="9">
                  <c:v>6.1188057575181825</c:v>
                </c:pt>
                <c:pt idx="10">
                  <c:v>7.2921760143045047</c:v>
                </c:pt>
                <c:pt idx="11">
                  <c:v>8.1996082446044571</c:v>
                </c:pt>
                <c:pt idx="12">
                  <c:v>9.4593668610649519</c:v>
                </c:pt>
                <c:pt idx="13">
                  <c:v>9.5347727108338756</c:v>
                </c:pt>
                <c:pt idx="14">
                  <c:v>10.843659686892487</c:v>
                </c:pt>
                <c:pt idx="15">
                  <c:v>12.17382727739095</c:v>
                </c:pt>
                <c:pt idx="16">
                  <c:v>13.667163564612231</c:v>
                </c:pt>
                <c:pt idx="17">
                  <c:v>15.167168884698567</c:v>
                </c:pt>
                <c:pt idx="18">
                  <c:v>17.027691722245191</c:v>
                </c:pt>
                <c:pt idx="19">
                  <c:v>18.896523396894757</c:v>
                </c:pt>
                <c:pt idx="20">
                  <c:v>21.963853724141799</c:v>
                </c:pt>
                <c:pt idx="21">
                  <c:v>26.126752255600309</c:v>
                </c:pt>
                <c:pt idx="22">
                  <c:v>28.66067616944331</c:v>
                </c:pt>
                <c:pt idx="23">
                  <c:v>33.312947879295862</c:v>
                </c:pt>
                <c:pt idx="24">
                  <c:v>39.171014908026493</c:v>
                </c:pt>
                <c:pt idx="25">
                  <c:v>45.529350748585408</c:v>
                </c:pt>
                <c:pt idx="26">
                  <c:v>51.709202428865204</c:v>
                </c:pt>
                <c:pt idx="27">
                  <c:v>56.724260684801514</c:v>
                </c:pt>
                <c:pt idx="28">
                  <c:v>65.931882713187534</c:v>
                </c:pt>
                <c:pt idx="29">
                  <c:v>74.881038575722201</c:v>
                </c:pt>
                <c:pt idx="30">
                  <c:v>81.19844993164061</c:v>
                </c:pt>
                <c:pt idx="31">
                  <c:v>91.158882997274375</c:v>
                </c:pt>
                <c:pt idx="32">
                  <c:v>105.42309931539285</c:v>
                </c:pt>
                <c:pt idx="33">
                  <c:v>130.22036223128057</c:v>
                </c:pt>
                <c:pt idx="34">
                  <c:v>166.61440180962538</c:v>
                </c:pt>
                <c:pt idx="35">
                  <c:v>195.21800833479355</c:v>
                </c:pt>
                <c:pt idx="36">
                  <c:v>232.79437220991611</c:v>
                </c:pt>
                <c:pt idx="37">
                  <c:v>277.60358890492432</c:v>
                </c:pt>
                <c:pt idx="38">
                  <c:v>319.58556576016713</c:v>
                </c:pt>
              </c:numCache>
            </c:numRef>
          </c:xVal>
          <c:yVal>
            <c:numRef>
              <c:f>'1'!$D$1:$D$39</c:f>
              <c:numCache>
                <c:formatCode>General</c:formatCode>
                <c:ptCount val="39"/>
                <c:pt idx="0">
                  <c:v>17.407608444105772</c:v>
                </c:pt>
                <c:pt idx="1">
                  <c:v>17.255289176582732</c:v>
                </c:pt>
                <c:pt idx="2">
                  <c:v>17.160767198117462</c:v>
                </c:pt>
                <c:pt idx="3">
                  <c:v>17.017431640780821</c:v>
                </c:pt>
                <c:pt idx="4">
                  <c:v>16.845892102290968</c:v>
                </c:pt>
                <c:pt idx="5">
                  <c:v>16.264113742154343</c:v>
                </c:pt>
                <c:pt idx="6">
                  <c:v>15.673509516005577</c:v>
                </c:pt>
                <c:pt idx="7">
                  <c:v>15.181452312838893</c:v>
                </c:pt>
                <c:pt idx="8">
                  <c:v>14.794870140676821</c:v>
                </c:pt>
                <c:pt idx="9">
                  <c:v>14.308402799087723</c:v>
                </c:pt>
                <c:pt idx="10">
                  <c:v>13.819917271634276</c:v>
                </c:pt>
                <c:pt idx="11">
                  <c:v>13.502684590690057</c:v>
                </c:pt>
                <c:pt idx="12">
                  <c:v>13.125941607736985</c:v>
                </c:pt>
                <c:pt idx="13">
                  <c:v>13.105322398088743</c:v>
                </c:pt>
                <c:pt idx="14">
                  <c:v>12.775747901132284</c:v>
                </c:pt>
                <c:pt idx="15">
                  <c:v>12.486381062555447</c:v>
                </c:pt>
                <c:pt idx="16">
                  <c:v>12.203568295639636</c:v>
                </c:pt>
                <c:pt idx="17">
                  <c:v>11.954517774800131</c:v>
                </c:pt>
                <c:pt idx="18">
                  <c:v>11.68375155101619</c:v>
                </c:pt>
                <c:pt idx="19">
                  <c:v>11.445309454520503</c:v>
                </c:pt>
                <c:pt idx="20">
                  <c:v>11.109457864260435</c:v>
                </c:pt>
                <c:pt idx="21">
                  <c:v>10.734164412923498</c:v>
                </c:pt>
                <c:pt idx="22">
                  <c:v>10.539219363130053</c:v>
                </c:pt>
                <c:pt idx="23">
                  <c:v>10.229956114523967</c:v>
                </c:pt>
                <c:pt idx="24">
                  <c:v>9.9070446974361044</c:v>
                </c:pt>
                <c:pt idx="25">
                  <c:v>9.6163320059503068</c:v>
                </c:pt>
                <c:pt idx="26">
                  <c:v>9.3770174761051663</c:v>
                </c:pt>
                <c:pt idx="27">
                  <c:v>9.2067198107747856</c:v>
                </c:pt>
                <c:pt idx="28">
                  <c:v>8.936557479051519</c:v>
                </c:pt>
                <c:pt idx="29">
                  <c:v>8.7141599942090711</c:v>
                </c:pt>
                <c:pt idx="30">
                  <c:v>8.5755247620876798</c:v>
                </c:pt>
                <c:pt idx="31">
                  <c:v>8.3812917114086449</c:v>
                </c:pt>
                <c:pt idx="32">
                  <c:v>8.1434769822427029</c:v>
                </c:pt>
                <c:pt idx="33">
                  <c:v>7.8098867368685623</c:v>
                </c:pt>
                <c:pt idx="34">
                  <c:v>7.4379297979415968</c:v>
                </c:pt>
                <c:pt idx="35">
                  <c:v>7.2082231309992428</c:v>
                </c:pt>
                <c:pt idx="36">
                  <c:v>6.9613041171287993</c:v>
                </c:pt>
                <c:pt idx="37">
                  <c:v>6.7228433596556014</c:v>
                </c:pt>
                <c:pt idx="38">
                  <c:v>6.5379696573260793</c:v>
                </c:pt>
              </c:numCache>
            </c:numRef>
          </c:yVal>
          <c:smooth val="1"/>
        </c:ser>
        <c:ser>
          <c:idx val="1"/>
          <c:order val="1"/>
          <c:tx>
            <c:v>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'1'!$B$1:$B$39</c:f>
              <c:numCache>
                <c:formatCode>General</c:formatCode>
                <c:ptCount val="39"/>
                <c:pt idx="0">
                  <c:v>2.2731416842952741</c:v>
                </c:pt>
                <c:pt idx="1">
                  <c:v>2.3763128389387678</c:v>
                </c:pt>
                <c:pt idx="2">
                  <c:v>2.44315942524271</c:v>
                </c:pt>
                <c:pt idx="3">
                  <c:v>2.5488789245998316</c:v>
                </c:pt>
                <c:pt idx="4">
                  <c:v>2.6826957952797224</c:v>
                </c:pt>
                <c:pt idx="5">
                  <c:v>3.2037629698547101</c:v>
                </c:pt>
                <c:pt idx="6">
                  <c:v>3.8618237831303497</c:v>
                </c:pt>
                <c:pt idx="7">
                  <c:v>4.5368744046452374</c:v>
                </c:pt>
                <c:pt idx="8">
                  <c:v>5.1681288563260201</c:v>
                </c:pt>
                <c:pt idx="9">
                  <c:v>6.1188057575181825</c:v>
                </c:pt>
                <c:pt idx="10">
                  <c:v>7.2921760143045047</c:v>
                </c:pt>
                <c:pt idx="11">
                  <c:v>8.1996082446044571</c:v>
                </c:pt>
                <c:pt idx="12">
                  <c:v>9.4593668610649519</c:v>
                </c:pt>
                <c:pt idx="13">
                  <c:v>9.5347727108338756</c:v>
                </c:pt>
                <c:pt idx="14">
                  <c:v>10.843659686892487</c:v>
                </c:pt>
                <c:pt idx="15">
                  <c:v>12.17382727739095</c:v>
                </c:pt>
                <c:pt idx="16">
                  <c:v>13.667163564612231</c:v>
                </c:pt>
                <c:pt idx="17">
                  <c:v>15.167168884698567</c:v>
                </c:pt>
                <c:pt idx="18">
                  <c:v>17.027691722245191</c:v>
                </c:pt>
                <c:pt idx="19">
                  <c:v>18.896523396894757</c:v>
                </c:pt>
                <c:pt idx="20">
                  <c:v>21.963853724141799</c:v>
                </c:pt>
                <c:pt idx="21">
                  <c:v>26.126752255600309</c:v>
                </c:pt>
                <c:pt idx="22">
                  <c:v>28.66067616944331</c:v>
                </c:pt>
                <c:pt idx="23">
                  <c:v>33.312947879295862</c:v>
                </c:pt>
                <c:pt idx="24">
                  <c:v>39.171014908026493</c:v>
                </c:pt>
                <c:pt idx="25">
                  <c:v>45.529350748585408</c:v>
                </c:pt>
                <c:pt idx="26">
                  <c:v>51.709202428865204</c:v>
                </c:pt>
                <c:pt idx="27">
                  <c:v>56.724260684801514</c:v>
                </c:pt>
                <c:pt idx="28">
                  <c:v>65.931882713187534</c:v>
                </c:pt>
                <c:pt idx="29">
                  <c:v>74.881038575722201</c:v>
                </c:pt>
                <c:pt idx="30">
                  <c:v>81.19844993164061</c:v>
                </c:pt>
                <c:pt idx="31">
                  <c:v>91.158882997274375</c:v>
                </c:pt>
                <c:pt idx="32">
                  <c:v>105.42309931539285</c:v>
                </c:pt>
                <c:pt idx="33">
                  <c:v>130.22036223128057</c:v>
                </c:pt>
                <c:pt idx="34">
                  <c:v>166.61440180962538</c:v>
                </c:pt>
                <c:pt idx="35">
                  <c:v>195.21800833479355</c:v>
                </c:pt>
                <c:pt idx="36">
                  <c:v>232.79437220991611</c:v>
                </c:pt>
                <c:pt idx="37">
                  <c:v>277.60358890492432</c:v>
                </c:pt>
                <c:pt idx="38">
                  <c:v>319.58556576016713</c:v>
                </c:pt>
              </c:numCache>
            </c:numRef>
          </c:xVal>
          <c:yVal>
            <c:numRef>
              <c:f>'1'!$E$1:$E$39</c:f>
              <c:numCache>
                <c:formatCode>General</c:formatCode>
                <c:ptCount val="39"/>
                <c:pt idx="0">
                  <c:v>14.306325597168053</c:v>
                </c:pt>
                <c:pt idx="1">
                  <c:v>14.300422814723326</c:v>
                </c:pt>
                <c:pt idx="2">
                  <c:v>14.296599588093933</c:v>
                </c:pt>
                <c:pt idx="3">
                  <c:v>14.290555148810348</c:v>
                </c:pt>
                <c:pt idx="4">
                  <c:v>14.282907926166571</c:v>
                </c:pt>
                <c:pt idx="5">
                  <c:v>14.253169510445614</c:v>
                </c:pt>
                <c:pt idx="6">
                  <c:v>14.215701035870119</c:v>
                </c:pt>
                <c:pt idx="7">
                  <c:v>14.17736754198082</c:v>
                </c:pt>
                <c:pt idx="8">
                  <c:v>14.141614593896019</c:v>
                </c:pt>
                <c:pt idx="9">
                  <c:v>14.087940287063631</c:v>
                </c:pt>
                <c:pt idx="10">
                  <c:v>14.021973734093896</c:v>
                </c:pt>
                <c:pt idx="11">
                  <c:v>13.97117002811733</c:v>
                </c:pt>
                <c:pt idx="12">
                  <c:v>13.900945900311104</c:v>
                </c:pt>
                <c:pt idx="13">
                  <c:v>13.896753682025631</c:v>
                </c:pt>
                <c:pt idx="14">
                  <c:v>13.824186692146769</c:v>
                </c:pt>
                <c:pt idx="15">
                  <c:v>13.750828083285427</c:v>
                </c:pt>
                <c:pt idx="16">
                  <c:v>13.668934473960642</c:v>
                </c:pt>
                <c:pt idx="17">
                  <c:v>13.587166127453415</c:v>
                </c:pt>
                <c:pt idx="18">
                  <c:v>13.486424525008548</c:v>
                </c:pt>
                <c:pt idx="19">
                  <c:v>13.385984972639175</c:v>
                </c:pt>
                <c:pt idx="20">
                  <c:v>13.222751451937825</c:v>
                </c:pt>
                <c:pt idx="21">
                  <c:v>13.004394601750663</c:v>
                </c:pt>
                <c:pt idx="22">
                  <c:v>12.8732517506138</c:v>
                </c:pt>
                <c:pt idx="23">
                  <c:v>12.635907519863542</c:v>
                </c:pt>
                <c:pt idx="24">
                  <c:v>12.343261615789903</c:v>
                </c:pt>
                <c:pt idx="25">
                  <c:v>12.033289724403097</c:v>
                </c:pt>
                <c:pt idx="26">
                  <c:v>11.739480299692058</c:v>
                </c:pt>
                <c:pt idx="27">
                  <c:v>11.506329933151862</c:v>
                </c:pt>
                <c:pt idx="28">
                  <c:v>11.090255332807414</c:v>
                </c:pt>
                <c:pt idx="29">
                  <c:v>10.700283124428834</c:v>
                </c:pt>
                <c:pt idx="30">
                  <c:v>10.433278527627136</c:v>
                </c:pt>
                <c:pt idx="31">
                  <c:v>10.025770455525674</c:v>
                </c:pt>
                <c:pt idx="32">
                  <c:v>9.4697447981901988</c:v>
                </c:pt>
                <c:pt idx="33">
                  <c:v>8.575530926160603</c:v>
                </c:pt>
                <c:pt idx="34">
                  <c:v>7.4137527003727568</c:v>
                </c:pt>
                <c:pt idx="35">
                  <c:v>6.6122389775349637</c:v>
                </c:pt>
                <c:pt idx="36">
                  <c:v>5.6894686850388458</c:v>
                </c:pt>
                <c:pt idx="37">
                  <c:v>4.7558716905553844</c:v>
                </c:pt>
                <c:pt idx="38">
                  <c:v>4.0206842219260439</c:v>
                </c:pt>
              </c:numCache>
            </c:numRef>
          </c:yVal>
          <c:smooth val="1"/>
        </c:ser>
        <c:ser>
          <c:idx val="2"/>
          <c:order val="2"/>
          <c:tx>
            <c:v>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'1'!$B$1:$B$39</c:f>
              <c:numCache>
                <c:formatCode>General</c:formatCode>
                <c:ptCount val="39"/>
                <c:pt idx="0">
                  <c:v>2.2731416842952741</c:v>
                </c:pt>
                <c:pt idx="1">
                  <c:v>2.3763128389387678</c:v>
                </c:pt>
                <c:pt idx="2">
                  <c:v>2.44315942524271</c:v>
                </c:pt>
                <c:pt idx="3">
                  <c:v>2.5488789245998316</c:v>
                </c:pt>
                <c:pt idx="4">
                  <c:v>2.6826957952797224</c:v>
                </c:pt>
                <c:pt idx="5">
                  <c:v>3.2037629698547101</c:v>
                </c:pt>
                <c:pt idx="6">
                  <c:v>3.8618237831303497</c:v>
                </c:pt>
                <c:pt idx="7">
                  <c:v>4.5368744046452374</c:v>
                </c:pt>
                <c:pt idx="8">
                  <c:v>5.1681288563260201</c:v>
                </c:pt>
                <c:pt idx="9">
                  <c:v>6.1188057575181825</c:v>
                </c:pt>
                <c:pt idx="10">
                  <c:v>7.2921760143045047</c:v>
                </c:pt>
                <c:pt idx="11">
                  <c:v>8.1996082446044571</c:v>
                </c:pt>
                <c:pt idx="12">
                  <c:v>9.4593668610649519</c:v>
                </c:pt>
                <c:pt idx="13">
                  <c:v>9.5347727108338756</c:v>
                </c:pt>
                <c:pt idx="14">
                  <c:v>10.843659686892487</c:v>
                </c:pt>
                <c:pt idx="15">
                  <c:v>12.17382727739095</c:v>
                </c:pt>
                <c:pt idx="16">
                  <c:v>13.667163564612231</c:v>
                </c:pt>
                <c:pt idx="17">
                  <c:v>15.167168884698567</c:v>
                </c:pt>
                <c:pt idx="18">
                  <c:v>17.027691722245191</c:v>
                </c:pt>
                <c:pt idx="19">
                  <c:v>18.896523396894757</c:v>
                </c:pt>
                <c:pt idx="20">
                  <c:v>21.963853724141799</c:v>
                </c:pt>
                <c:pt idx="21">
                  <c:v>26.126752255600309</c:v>
                </c:pt>
                <c:pt idx="22">
                  <c:v>28.66067616944331</c:v>
                </c:pt>
                <c:pt idx="23">
                  <c:v>33.312947879295862</c:v>
                </c:pt>
                <c:pt idx="24">
                  <c:v>39.171014908026493</c:v>
                </c:pt>
                <c:pt idx="25">
                  <c:v>45.529350748585408</c:v>
                </c:pt>
                <c:pt idx="26">
                  <c:v>51.709202428865204</c:v>
                </c:pt>
                <c:pt idx="27">
                  <c:v>56.724260684801514</c:v>
                </c:pt>
                <c:pt idx="28">
                  <c:v>65.931882713187534</c:v>
                </c:pt>
                <c:pt idx="29">
                  <c:v>74.881038575722201</c:v>
                </c:pt>
                <c:pt idx="30">
                  <c:v>81.19844993164061</c:v>
                </c:pt>
                <c:pt idx="31">
                  <c:v>91.158882997274375</c:v>
                </c:pt>
                <c:pt idx="32">
                  <c:v>105.42309931539285</c:v>
                </c:pt>
                <c:pt idx="33">
                  <c:v>130.22036223128057</c:v>
                </c:pt>
                <c:pt idx="34">
                  <c:v>166.61440180962538</c:v>
                </c:pt>
                <c:pt idx="35">
                  <c:v>195.21800833479355</c:v>
                </c:pt>
                <c:pt idx="36">
                  <c:v>232.79437220991611</c:v>
                </c:pt>
                <c:pt idx="37">
                  <c:v>277.60358890492432</c:v>
                </c:pt>
                <c:pt idx="38">
                  <c:v>319.58556576016713</c:v>
                </c:pt>
              </c:numCache>
            </c:numRef>
          </c:xVal>
          <c:yVal>
            <c:numRef>
              <c:f>'1'!$F$1:$F$39</c:f>
              <c:numCache>
                <c:formatCode>General</c:formatCode>
                <c:ptCount val="39"/>
                <c:pt idx="0">
                  <c:v>17.036562775446303</c:v>
                </c:pt>
                <c:pt idx="1">
                  <c:v>16.930153636021782</c:v>
                </c:pt>
                <c:pt idx="2">
                  <c:v>16.863647923881455</c:v>
                </c:pt>
                <c:pt idx="3">
                  <c:v>16.762094757089397</c:v>
                </c:pt>
                <c:pt idx="4">
                  <c:v>16.639428665808349</c:v>
                </c:pt>
                <c:pt idx="5">
                  <c:v>16.213899664518028</c:v>
                </c:pt>
                <c:pt idx="6">
                  <c:v>15.766052708614577</c:v>
                </c:pt>
                <c:pt idx="7">
                  <c:v>15.379851562480363</c:v>
                </c:pt>
                <c:pt idx="8">
                  <c:v>15.067550324678345</c:v>
                </c:pt>
                <c:pt idx="9">
                  <c:v>14.662752223450893</c:v>
                </c:pt>
                <c:pt idx="10">
                  <c:v>14.242182767630199</c:v>
                </c:pt>
                <c:pt idx="11">
                  <c:v>13.961017584019091</c:v>
                </c:pt>
                <c:pt idx="12">
                  <c:v>13.61839850147566</c:v>
                </c:pt>
                <c:pt idx="13">
                  <c:v>13.599364108001026</c:v>
                </c:pt>
                <c:pt idx="14">
                  <c:v>13.290987803668534</c:v>
                </c:pt>
                <c:pt idx="15">
                  <c:v>13.013602170118739</c:v>
                </c:pt>
                <c:pt idx="16">
                  <c:v>12.73621653656889</c:v>
                </c:pt>
                <c:pt idx="17">
                  <c:v>12.4865694663741</c:v>
                </c:pt>
                <c:pt idx="18">
                  <c:v>12.20918383282425</c:v>
                </c:pt>
                <c:pt idx="19">
                  <c:v>11.959536762629407</c:v>
                </c:pt>
                <c:pt idx="20">
                  <c:v>11.598935439014646</c:v>
                </c:pt>
                <c:pt idx="21">
                  <c:v>11.182856988689924</c:v>
                </c:pt>
                <c:pt idx="22">
                  <c:v>10.960948481850089</c:v>
                </c:pt>
                <c:pt idx="23">
                  <c:v>10.600347158235328</c:v>
                </c:pt>
                <c:pt idx="24">
                  <c:v>10.212007271265559</c:v>
                </c:pt>
                <c:pt idx="25">
                  <c:v>9.8514059476507985</c:v>
                </c:pt>
                <c:pt idx="26">
                  <c:v>9.5462817507459974</c:v>
                </c:pt>
                <c:pt idx="27">
                  <c:v>9.3243732439061606</c:v>
                </c:pt>
                <c:pt idx="28">
                  <c:v>8.9637719202913981</c:v>
                </c:pt>
                <c:pt idx="29">
                  <c:v>8.6586477233865971</c:v>
                </c:pt>
                <c:pt idx="30">
                  <c:v>8.4644777799017117</c:v>
                </c:pt>
                <c:pt idx="31">
                  <c:v>8.187092146351862</c:v>
                </c:pt>
                <c:pt idx="32">
                  <c:v>7.8385787287898356</c:v>
                </c:pt>
                <c:pt idx="33">
                  <c:v>7.3321590858877226</c:v>
                </c:pt>
                <c:pt idx="34">
                  <c:v>6.7413361691685711</c:v>
                </c:pt>
                <c:pt idx="35">
                  <c:v>6.3615214369919588</c:v>
                </c:pt>
                <c:pt idx="36">
                  <c:v>5.9395050679068788</c:v>
                </c:pt>
                <c:pt idx="37">
                  <c:v>5.5174886988217491</c:v>
                </c:pt>
                <c:pt idx="38">
                  <c:v>5.1798756035537092</c:v>
                </c:pt>
              </c:numCache>
            </c:numRef>
          </c:yVal>
          <c:smooth val="1"/>
        </c:ser>
        <c:ser>
          <c:idx val="3"/>
          <c:order val="3"/>
          <c:tx>
            <c:v>p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'1'!$B$1:$B$39</c:f>
              <c:numCache>
                <c:formatCode>General</c:formatCode>
                <c:ptCount val="39"/>
                <c:pt idx="0">
                  <c:v>2.2731416842952741</c:v>
                </c:pt>
                <c:pt idx="1">
                  <c:v>2.3763128389387678</c:v>
                </c:pt>
                <c:pt idx="2">
                  <c:v>2.44315942524271</c:v>
                </c:pt>
                <c:pt idx="3">
                  <c:v>2.5488789245998316</c:v>
                </c:pt>
                <c:pt idx="4">
                  <c:v>2.6826957952797224</c:v>
                </c:pt>
                <c:pt idx="5">
                  <c:v>3.2037629698547101</c:v>
                </c:pt>
                <c:pt idx="6">
                  <c:v>3.8618237831303497</c:v>
                </c:pt>
                <c:pt idx="7">
                  <c:v>4.5368744046452374</c:v>
                </c:pt>
                <c:pt idx="8">
                  <c:v>5.1681288563260201</c:v>
                </c:pt>
                <c:pt idx="9">
                  <c:v>6.1188057575181825</c:v>
                </c:pt>
                <c:pt idx="10">
                  <c:v>7.2921760143045047</c:v>
                </c:pt>
                <c:pt idx="11">
                  <c:v>8.1996082446044571</c:v>
                </c:pt>
                <c:pt idx="12">
                  <c:v>9.4593668610649519</c:v>
                </c:pt>
                <c:pt idx="13">
                  <c:v>9.5347727108338756</c:v>
                </c:pt>
                <c:pt idx="14">
                  <c:v>10.843659686892487</c:v>
                </c:pt>
                <c:pt idx="15">
                  <c:v>12.17382727739095</c:v>
                </c:pt>
                <c:pt idx="16">
                  <c:v>13.667163564612231</c:v>
                </c:pt>
                <c:pt idx="17">
                  <c:v>15.167168884698567</c:v>
                </c:pt>
                <c:pt idx="18">
                  <c:v>17.027691722245191</c:v>
                </c:pt>
                <c:pt idx="19">
                  <c:v>18.896523396894757</c:v>
                </c:pt>
                <c:pt idx="20">
                  <c:v>21.963853724141799</c:v>
                </c:pt>
                <c:pt idx="21">
                  <c:v>26.126752255600309</c:v>
                </c:pt>
                <c:pt idx="22">
                  <c:v>28.66067616944331</c:v>
                </c:pt>
                <c:pt idx="23">
                  <c:v>33.312947879295862</c:v>
                </c:pt>
                <c:pt idx="24">
                  <c:v>39.171014908026493</c:v>
                </c:pt>
                <c:pt idx="25">
                  <c:v>45.529350748585408</c:v>
                </c:pt>
                <c:pt idx="26">
                  <c:v>51.709202428865204</c:v>
                </c:pt>
                <c:pt idx="27">
                  <c:v>56.724260684801514</c:v>
                </c:pt>
                <c:pt idx="28">
                  <c:v>65.931882713187534</c:v>
                </c:pt>
                <c:pt idx="29">
                  <c:v>74.881038575722201</c:v>
                </c:pt>
                <c:pt idx="30">
                  <c:v>81.19844993164061</c:v>
                </c:pt>
                <c:pt idx="31">
                  <c:v>91.158882997274375</c:v>
                </c:pt>
                <c:pt idx="32">
                  <c:v>105.42309931539285</c:v>
                </c:pt>
                <c:pt idx="33">
                  <c:v>130.22036223128057</c:v>
                </c:pt>
                <c:pt idx="34">
                  <c:v>166.61440180962538</c:v>
                </c:pt>
                <c:pt idx="35">
                  <c:v>195.21800833479355</c:v>
                </c:pt>
                <c:pt idx="36">
                  <c:v>232.79437220991611</c:v>
                </c:pt>
                <c:pt idx="37">
                  <c:v>277.60358890492432</c:v>
                </c:pt>
                <c:pt idx="38">
                  <c:v>319.58556576016713</c:v>
                </c:pt>
              </c:numCache>
            </c:numRef>
          </c:xVal>
          <c:yVal>
            <c:numRef>
              <c:f>'1'!$G$1:$G$39</c:f>
              <c:numCache>
                <c:formatCode>General</c:formatCode>
                <c:ptCount val="39"/>
                <c:pt idx="0">
                  <c:v>15.519339934978085</c:v>
                </c:pt>
                <c:pt idx="1">
                  <c:v>15.506523936132471</c:v>
                </c:pt>
                <c:pt idx="2">
                  <c:v>15.498224252125533</c:v>
                </c:pt>
                <c:pt idx="3">
                  <c:v>15.485104600704599</c:v>
                </c:pt>
                <c:pt idx="4">
                  <c:v>15.468509523436319</c:v>
                </c:pt>
                <c:pt idx="5">
                  <c:v>15.404011828470216</c:v>
                </c:pt>
                <c:pt idx="6">
                  <c:v>15.322833534700655</c:v>
                </c:pt>
                <c:pt idx="7">
                  <c:v>15.239880029419393</c:v>
                </c:pt>
                <c:pt idx="8">
                  <c:v>15.162602227054345</c:v>
                </c:pt>
                <c:pt idx="9">
                  <c:v>15.046756769835056</c:v>
                </c:pt>
                <c:pt idx="10">
                  <c:v>14.904662871505209</c:v>
                </c:pt>
                <c:pt idx="11">
                  <c:v>14.795446565681909</c:v>
                </c:pt>
                <c:pt idx="12">
                  <c:v>14.644797897788418</c:v>
                </c:pt>
                <c:pt idx="13">
                  <c:v>14.635816336210203</c:v>
                </c:pt>
                <c:pt idx="14">
                  <c:v>14.480560905659065</c:v>
                </c:pt>
                <c:pt idx="15">
                  <c:v>14.324032028149093</c:v>
                </c:pt>
                <c:pt idx="16">
                  <c:v>14.149804458392291</c:v>
                </c:pt>
                <c:pt idx="17">
                  <c:v>13.976398650863215</c:v>
                </c:pt>
                <c:pt idx="18">
                  <c:v>13.763543536366035</c:v>
                </c:pt>
                <c:pt idx="19">
                  <c:v>13.552221150170588</c:v>
                </c:pt>
                <c:pt idx="20">
                  <c:v>13.210770627119304</c:v>
                </c:pt>
                <c:pt idx="21">
                  <c:v>12.758087573312197</c:v>
                </c:pt>
                <c:pt idx="22">
                  <c:v>12.488589219938763</c:v>
                </c:pt>
                <c:pt idx="23">
                  <c:v>12.005703759937283</c:v>
                </c:pt>
                <c:pt idx="24">
                  <c:v>11.419600071774074</c:v>
                </c:pt>
                <c:pt idx="25">
                  <c:v>10.811120811039231</c:v>
                </c:pt>
                <c:pt idx="26">
                  <c:v>10.247330417727312</c:v>
                </c:pt>
                <c:pt idx="27">
                  <c:v>9.80980891647833</c:v>
                </c:pt>
                <c:pt idx="28">
                  <c:v>9.0531828218858106</c:v>
                </c:pt>
                <c:pt idx="29">
                  <c:v>8.3756918074773381</c:v>
                </c:pt>
                <c:pt idx="30">
                  <c:v>7.9317998972509773</c:v>
                </c:pt>
                <c:pt idx="31">
                  <c:v>7.2897016136678054</c:v>
                </c:pt>
                <c:pt idx="32">
                  <c:v>6.4932814796990783</c:v>
                </c:pt>
                <c:pt idx="33">
                  <c:v>5.4538926408453943</c:v>
                </c:pt>
                <c:pt idx="34">
                  <c:v>4.7219196200387579</c:v>
                </c:pt>
                <c:pt idx="35">
                  <c:v>4.8090695744501399</c:v>
                </c:pt>
                <c:pt idx="36">
                  <c:v>5.8096285408513673</c:v>
                </c:pt>
                <c:pt idx="37">
                  <c:v>8.3181421250666006</c:v>
                </c:pt>
                <c:pt idx="38">
                  <c:v>11.966652589599001</c:v>
                </c:pt>
              </c:numCache>
            </c:numRef>
          </c:yVal>
          <c:smooth val="1"/>
        </c:ser>
        <c:ser>
          <c:idx val="4"/>
          <c:order val="4"/>
          <c:tx>
            <c:v>p3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'1'!$B$1:$B$39</c:f>
              <c:numCache>
                <c:formatCode>General</c:formatCode>
                <c:ptCount val="39"/>
                <c:pt idx="0">
                  <c:v>2.2731416842952741</c:v>
                </c:pt>
                <c:pt idx="1">
                  <c:v>2.3763128389387678</c:v>
                </c:pt>
                <c:pt idx="2">
                  <c:v>2.44315942524271</c:v>
                </c:pt>
                <c:pt idx="3">
                  <c:v>2.5488789245998316</c:v>
                </c:pt>
                <c:pt idx="4">
                  <c:v>2.6826957952797224</c:v>
                </c:pt>
                <c:pt idx="5">
                  <c:v>3.2037629698547101</c:v>
                </c:pt>
                <c:pt idx="6">
                  <c:v>3.8618237831303497</c:v>
                </c:pt>
                <c:pt idx="7">
                  <c:v>4.5368744046452374</c:v>
                </c:pt>
                <c:pt idx="8">
                  <c:v>5.1681288563260201</c:v>
                </c:pt>
                <c:pt idx="9">
                  <c:v>6.1188057575181825</c:v>
                </c:pt>
                <c:pt idx="10">
                  <c:v>7.2921760143045047</c:v>
                </c:pt>
                <c:pt idx="11">
                  <c:v>8.1996082446044571</c:v>
                </c:pt>
                <c:pt idx="12">
                  <c:v>9.4593668610649519</c:v>
                </c:pt>
                <c:pt idx="13">
                  <c:v>9.5347727108338756</c:v>
                </c:pt>
                <c:pt idx="14">
                  <c:v>10.843659686892487</c:v>
                </c:pt>
                <c:pt idx="15">
                  <c:v>12.17382727739095</c:v>
                </c:pt>
                <c:pt idx="16">
                  <c:v>13.667163564612231</c:v>
                </c:pt>
                <c:pt idx="17">
                  <c:v>15.167168884698567</c:v>
                </c:pt>
                <c:pt idx="18">
                  <c:v>17.027691722245191</c:v>
                </c:pt>
                <c:pt idx="19">
                  <c:v>18.896523396894757</c:v>
                </c:pt>
                <c:pt idx="20">
                  <c:v>21.963853724141799</c:v>
                </c:pt>
                <c:pt idx="21">
                  <c:v>26.126752255600309</c:v>
                </c:pt>
                <c:pt idx="22">
                  <c:v>28.66067616944331</c:v>
                </c:pt>
                <c:pt idx="23">
                  <c:v>33.312947879295862</c:v>
                </c:pt>
                <c:pt idx="24">
                  <c:v>39.171014908026493</c:v>
                </c:pt>
                <c:pt idx="25">
                  <c:v>45.529350748585408</c:v>
                </c:pt>
                <c:pt idx="26">
                  <c:v>51.709202428865204</c:v>
                </c:pt>
                <c:pt idx="27">
                  <c:v>56.724260684801514</c:v>
                </c:pt>
                <c:pt idx="28">
                  <c:v>65.931882713187534</c:v>
                </c:pt>
                <c:pt idx="29">
                  <c:v>74.881038575722201</c:v>
                </c:pt>
                <c:pt idx="30">
                  <c:v>81.19844993164061</c:v>
                </c:pt>
                <c:pt idx="31">
                  <c:v>91.158882997274375</c:v>
                </c:pt>
                <c:pt idx="32">
                  <c:v>105.42309931539285</c:v>
                </c:pt>
                <c:pt idx="33">
                  <c:v>130.22036223128057</c:v>
                </c:pt>
                <c:pt idx="34">
                  <c:v>166.61440180962538</c:v>
                </c:pt>
                <c:pt idx="35">
                  <c:v>195.21800833479355</c:v>
                </c:pt>
                <c:pt idx="36">
                  <c:v>232.79437220991611</c:v>
                </c:pt>
                <c:pt idx="37">
                  <c:v>277.60358890492432</c:v>
                </c:pt>
                <c:pt idx="38">
                  <c:v>319.58556576016713</c:v>
                </c:pt>
              </c:numCache>
            </c:numRef>
          </c:xVal>
          <c:yVal>
            <c:numRef>
              <c:f>'1'!$H$1:$H$39</c:f>
              <c:numCache>
                <c:formatCode>General</c:formatCode>
                <c:ptCount val="39"/>
                <c:pt idx="0">
                  <c:v>16.070250364995683</c:v>
                </c:pt>
                <c:pt idx="1">
                  <c:v>16.047823073554063</c:v>
                </c:pt>
                <c:pt idx="2">
                  <c:v>16.033309282178038</c:v>
                </c:pt>
                <c:pt idx="3">
                  <c:v>16.010383098758521</c:v>
                </c:pt>
                <c:pt idx="4">
                  <c:v>15.981412450010515</c:v>
                </c:pt>
                <c:pt idx="5">
                  <c:v>15.869121705362556</c:v>
                </c:pt>
                <c:pt idx="6">
                  <c:v>15.728482364034857</c:v>
                </c:pt>
                <c:pt idx="7">
                  <c:v>15.585568137914253</c:v>
                </c:pt>
                <c:pt idx="8">
                  <c:v>15.453163623003263</c:v>
                </c:pt>
                <c:pt idx="9">
                  <c:v>15.256007602432794</c:v>
                </c:pt>
                <c:pt idx="10">
                  <c:v>15.016370635148197</c:v>
                </c:pt>
                <c:pt idx="11">
                  <c:v>14.833833371939866</c:v>
                </c:pt>
                <c:pt idx="12">
                  <c:v>14.584424912532059</c:v>
                </c:pt>
                <c:pt idx="13">
                  <c:v>14.569642865579606</c:v>
                </c:pt>
                <c:pt idx="14">
                  <c:v>14.315686394214444</c:v>
                </c:pt>
                <c:pt idx="15">
                  <c:v>14.062664694803855</c:v>
                </c:pt>
                <c:pt idx="16">
                  <c:v>13.78463400192889</c:v>
                </c:pt>
                <c:pt idx="17">
                  <c:v>13.511721720727792</c:v>
                </c:pt>
                <c:pt idx="18">
                  <c:v>13.181979537554309</c:v>
                </c:pt>
                <c:pt idx="19">
                  <c:v>12.86042079179594</c:v>
                </c:pt>
                <c:pt idx="20">
                  <c:v>12.353303931680928</c:v>
                </c:pt>
                <c:pt idx="21">
                  <c:v>11.705287037208322</c:v>
                </c:pt>
                <c:pt idx="22">
                  <c:v>11.333014691510151</c:v>
                </c:pt>
                <c:pt idx="23">
                  <c:v>10.69203654230048</c:v>
                </c:pt>
                <c:pt idx="24">
                  <c:v>9.9607481339070354</c:v>
                </c:pt>
                <c:pt idx="25">
                  <c:v>9.2586321122755297</c:v>
                </c:pt>
                <c:pt idx="26">
                  <c:v>8.6632362410772874</c:v>
                </c:pt>
                <c:pt idx="27">
                  <c:v>8.2400760083543947</c:v>
                </c:pt>
                <c:pt idx="28">
                  <c:v>7.5949212170967293</c:v>
                </c:pt>
                <c:pt idx="29">
                  <c:v>7.1197825712402238</c:v>
                </c:pt>
                <c:pt idx="30">
                  <c:v>6.8672732773537621</c:v>
                </c:pt>
                <c:pt idx="31">
                  <c:v>6.5959329912804225</c:v>
                </c:pt>
                <c:pt idx="32">
                  <c:v>6.4450797615268733</c:v>
                </c:pt>
                <c:pt idx="33">
                  <c:v>6.7031292835982903</c:v>
                </c:pt>
                <c:pt idx="34">
                  <c:v>7.7610759643744238</c:v>
                </c:pt>
                <c:pt idx="35">
                  <c:v>8.6459393627019594</c:v>
                </c:pt>
                <c:pt idx="36">
                  <c:v>9.0949428678844271</c:v>
                </c:pt>
                <c:pt idx="37">
                  <c:v>7.3106230651738215</c:v>
                </c:pt>
                <c:pt idx="38">
                  <c:v>1.9550137747860674</c:v>
                </c:pt>
              </c:numCache>
            </c:numRef>
          </c:yVal>
          <c:smooth val="1"/>
        </c:ser>
        <c:ser>
          <c:idx val="5"/>
          <c:order val="5"/>
          <c:tx>
            <c:v>t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'1'!$B$1:$B$39</c:f>
              <c:numCache>
                <c:formatCode>General</c:formatCode>
                <c:ptCount val="39"/>
                <c:pt idx="0">
                  <c:v>2.2731416842952741</c:v>
                </c:pt>
                <c:pt idx="1">
                  <c:v>2.3763128389387678</c:v>
                </c:pt>
                <c:pt idx="2">
                  <c:v>2.44315942524271</c:v>
                </c:pt>
                <c:pt idx="3">
                  <c:v>2.5488789245998316</c:v>
                </c:pt>
                <c:pt idx="4">
                  <c:v>2.6826957952797224</c:v>
                </c:pt>
                <c:pt idx="5">
                  <c:v>3.2037629698547101</c:v>
                </c:pt>
                <c:pt idx="6">
                  <c:v>3.8618237831303497</c:v>
                </c:pt>
                <c:pt idx="7">
                  <c:v>4.5368744046452374</c:v>
                </c:pt>
                <c:pt idx="8">
                  <c:v>5.1681288563260201</c:v>
                </c:pt>
                <c:pt idx="9">
                  <c:v>6.1188057575181825</c:v>
                </c:pt>
                <c:pt idx="10">
                  <c:v>7.2921760143045047</c:v>
                </c:pt>
                <c:pt idx="11">
                  <c:v>8.1996082446044571</c:v>
                </c:pt>
                <c:pt idx="12">
                  <c:v>9.4593668610649519</c:v>
                </c:pt>
                <c:pt idx="13">
                  <c:v>9.5347727108338756</c:v>
                </c:pt>
                <c:pt idx="14">
                  <c:v>10.843659686892487</c:v>
                </c:pt>
                <c:pt idx="15">
                  <c:v>12.17382727739095</c:v>
                </c:pt>
                <c:pt idx="16">
                  <c:v>13.667163564612231</c:v>
                </c:pt>
                <c:pt idx="17">
                  <c:v>15.167168884698567</c:v>
                </c:pt>
                <c:pt idx="18">
                  <c:v>17.027691722245191</c:v>
                </c:pt>
                <c:pt idx="19">
                  <c:v>18.896523396894757</c:v>
                </c:pt>
                <c:pt idx="20">
                  <c:v>21.963853724141799</c:v>
                </c:pt>
                <c:pt idx="21">
                  <c:v>26.126752255600309</c:v>
                </c:pt>
                <c:pt idx="22">
                  <c:v>28.66067616944331</c:v>
                </c:pt>
                <c:pt idx="23">
                  <c:v>33.312947879295862</c:v>
                </c:pt>
                <c:pt idx="24">
                  <c:v>39.171014908026493</c:v>
                </c:pt>
                <c:pt idx="25">
                  <c:v>45.529350748585408</c:v>
                </c:pt>
                <c:pt idx="26">
                  <c:v>51.709202428865204</c:v>
                </c:pt>
                <c:pt idx="27">
                  <c:v>56.724260684801514</c:v>
                </c:pt>
                <c:pt idx="28">
                  <c:v>65.931882713187534</c:v>
                </c:pt>
                <c:pt idx="29">
                  <c:v>74.881038575722201</c:v>
                </c:pt>
                <c:pt idx="30">
                  <c:v>81.19844993164061</c:v>
                </c:pt>
                <c:pt idx="31">
                  <c:v>91.158882997274375</c:v>
                </c:pt>
                <c:pt idx="32">
                  <c:v>105.42309931539285</c:v>
                </c:pt>
                <c:pt idx="33">
                  <c:v>130.22036223128057</c:v>
                </c:pt>
                <c:pt idx="34">
                  <c:v>166.61440180962538</c:v>
                </c:pt>
                <c:pt idx="35">
                  <c:v>195.21800833479355</c:v>
                </c:pt>
                <c:pt idx="36">
                  <c:v>232.79437220991611</c:v>
                </c:pt>
                <c:pt idx="37">
                  <c:v>277.60358890492432</c:v>
                </c:pt>
                <c:pt idx="38">
                  <c:v>319.58556576016713</c:v>
                </c:pt>
              </c:numCache>
            </c:numRef>
          </c:xVal>
          <c:yVal>
            <c:numRef>
              <c:f>'1'!$C$1:$C$39</c:f>
              <c:numCache>
                <c:formatCode>General</c:formatCode>
                <c:ptCount val="39"/>
                <c:pt idx="0">
                  <c:v>18.019323671497499</c:v>
                </c:pt>
                <c:pt idx="1">
                  <c:v>17.7777777777777</c:v>
                </c:pt>
                <c:pt idx="2">
                  <c:v>17.5845410628019</c:v>
                </c:pt>
                <c:pt idx="3">
                  <c:v>17.391304347826001</c:v>
                </c:pt>
                <c:pt idx="4">
                  <c:v>17.2463768115942</c:v>
                </c:pt>
                <c:pt idx="5">
                  <c:v>16.376811594202898</c:v>
                </c:pt>
                <c:pt idx="6">
                  <c:v>15.6521739130434</c:v>
                </c:pt>
                <c:pt idx="7">
                  <c:v>15.072463768115901</c:v>
                </c:pt>
                <c:pt idx="8">
                  <c:v>14.685990338164199</c:v>
                </c:pt>
                <c:pt idx="9">
                  <c:v>14.057971014492701</c:v>
                </c:pt>
                <c:pt idx="10">
                  <c:v>13.5265700483091</c:v>
                </c:pt>
                <c:pt idx="11">
                  <c:v>13.140096618357401</c:v>
                </c:pt>
                <c:pt idx="12">
                  <c:v>12.753623188405699</c:v>
                </c:pt>
                <c:pt idx="13">
                  <c:v>12.7053140096618</c:v>
                </c:pt>
                <c:pt idx="14">
                  <c:v>12.463768115942001</c:v>
                </c:pt>
                <c:pt idx="15">
                  <c:v>12.2222222222222</c:v>
                </c:pt>
                <c:pt idx="16">
                  <c:v>11.8840579710144</c:v>
                </c:pt>
                <c:pt idx="17">
                  <c:v>11.642512077294599</c:v>
                </c:pt>
                <c:pt idx="18">
                  <c:v>11.4009661835748</c:v>
                </c:pt>
                <c:pt idx="19">
                  <c:v>11.207729468599</c:v>
                </c:pt>
                <c:pt idx="20">
                  <c:v>10.869565217391299</c:v>
                </c:pt>
                <c:pt idx="21">
                  <c:v>10.4830917874396</c:v>
                </c:pt>
                <c:pt idx="22">
                  <c:v>10.2898550724637</c:v>
                </c:pt>
                <c:pt idx="23">
                  <c:v>9.9666666666666597</c:v>
                </c:pt>
                <c:pt idx="24">
                  <c:v>9.7333333333333307</c:v>
                </c:pt>
                <c:pt idx="25">
                  <c:v>9.5</c:v>
                </c:pt>
                <c:pt idx="26">
                  <c:v>9.2333333333333307</c:v>
                </c:pt>
                <c:pt idx="27">
                  <c:v>9.1333333333333293</c:v>
                </c:pt>
                <c:pt idx="28">
                  <c:v>8.8285714285714292</c:v>
                </c:pt>
                <c:pt idx="29">
                  <c:v>8.6571428571428495</c:v>
                </c:pt>
                <c:pt idx="30">
                  <c:v>8.5142857142857107</c:v>
                </c:pt>
                <c:pt idx="31">
                  <c:v>8.4285714285714199</c:v>
                </c:pt>
                <c:pt idx="32">
                  <c:v>8.1999999999999993</c:v>
                </c:pt>
                <c:pt idx="33">
                  <c:v>8.0285714285714196</c:v>
                </c:pt>
                <c:pt idx="34">
                  <c:v>7.7631578947368398</c:v>
                </c:pt>
                <c:pt idx="35">
                  <c:v>7.5789473684210504</c:v>
                </c:pt>
                <c:pt idx="36">
                  <c:v>7.3947368421052602</c:v>
                </c:pt>
                <c:pt idx="37">
                  <c:v>7.1578947368421</c:v>
                </c:pt>
                <c:pt idx="38">
                  <c:v>7.0263157894736796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179496"/>
        <c:axId val="295179880"/>
      </c:scatterChart>
      <c:valAx>
        <c:axId val="295179496"/>
        <c:scaling>
          <c:orientation val="minMax"/>
          <c:max val="3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5179880"/>
        <c:crosses val="autoZero"/>
        <c:crossBetween val="midCat"/>
      </c:valAx>
      <c:valAx>
        <c:axId val="295179880"/>
        <c:scaling>
          <c:orientation val="minMax"/>
          <c:max val="19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5179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0</xdr:row>
      <xdr:rowOff>114300</xdr:rowOff>
    </xdr:from>
    <xdr:to>
      <xdr:col>16</xdr:col>
      <xdr:colOff>9525</xdr:colOff>
      <xdr:row>15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190500</xdr:colOff>
      <xdr:row>16</xdr:row>
      <xdr:rowOff>9525</xdr:rowOff>
    </xdr:from>
    <xdr:to>
      <xdr:col>22</xdr:col>
      <xdr:colOff>571500</xdr:colOff>
      <xdr:row>34</xdr:row>
      <xdr:rowOff>180974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542924</xdr:colOff>
      <xdr:row>40</xdr:row>
      <xdr:rowOff>123824</xdr:rowOff>
    </xdr:from>
    <xdr:to>
      <xdr:col>26</xdr:col>
      <xdr:colOff>171449</xdr:colOff>
      <xdr:row>65</xdr:row>
      <xdr:rowOff>57149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14" workbookViewId="0">
      <selection activeCell="F14" sqref="F14"/>
    </sheetView>
  </sheetViews>
  <sheetFormatPr defaultRowHeight="15" x14ac:dyDescent="0.25"/>
  <sheetData>
    <row r="1" spans="1:8" x14ac:dyDescent="0.25">
      <c r="A1">
        <v>0.35662650602409601</v>
      </c>
      <c r="B1">
        <f t="shared" ref="B1:B39" si="0">10^A1</f>
        <v>2.2731416842952741</v>
      </c>
      <c r="C1">
        <v>18.019323671497499</v>
      </c>
      <c r="D1">
        <f>20.481 * (B1^(-0.198))</f>
        <v>17.407608444105772</v>
      </c>
      <c r="E1">
        <f>14.437*EXP(-0.004*B1)</f>
        <v>14.306325597168053</v>
      </c>
      <c r="F1">
        <f>-2.3972942952*LN(B1) + 19.0051318548</f>
        <v>17.036562775446303</v>
      </c>
      <c r="G1">
        <f>0.0003563092*B1*B1 - 0.1258773996*B1 + 15.8036359878</f>
        <v>15.519339934978085</v>
      </c>
      <c r="H1">
        <f>-0.0000030768*B1*B1*B1 + 0.001542659*B1*B1 - 0.2245021054*B1 + 16.5726404121</f>
        <v>16.070250364995683</v>
      </c>
    </row>
    <row r="2" spans="1:8" x14ac:dyDescent="0.25">
      <c r="A2">
        <v>0.37590361445783099</v>
      </c>
      <c r="B2">
        <f t="shared" si="0"/>
        <v>2.3763128389387678</v>
      </c>
      <c r="C2">
        <v>17.7777777777777</v>
      </c>
      <c r="D2">
        <f t="shared" ref="D2:D39" si="1">20.481 * (B2^(-0.198))</f>
        <v>17.255289176582732</v>
      </c>
      <c r="E2">
        <f t="shared" ref="E2:E39" si="2">14.437*EXP(-0.004*B2)</f>
        <v>14.300422814723326</v>
      </c>
      <c r="F2">
        <f t="shared" ref="F2:F39" si="3">-2.3972942952*LN(B2) + 19.0051318548</f>
        <v>16.930153636021782</v>
      </c>
      <c r="G2">
        <f t="shared" ref="G2:G39" si="4">0.0003563092*B2*B2 - 0.1258773996*B2 + 15.8036359878</f>
        <v>15.506523936132471</v>
      </c>
      <c r="H2">
        <f t="shared" ref="H2:H39" si="5">-0.0000030768*B2*B2*B2 + 0.001542659*B2*B2 - 0.2245021054*B2 + 16.5726404121</f>
        <v>16.047823073554063</v>
      </c>
    </row>
    <row r="3" spans="1:8" x14ac:dyDescent="0.25">
      <c r="A3">
        <v>0.38795180722891498</v>
      </c>
      <c r="B3">
        <f t="shared" si="0"/>
        <v>2.44315942524271</v>
      </c>
      <c r="C3">
        <v>17.5845410628019</v>
      </c>
      <c r="D3">
        <f t="shared" si="1"/>
        <v>17.160767198117462</v>
      </c>
      <c r="E3">
        <f t="shared" si="2"/>
        <v>14.296599588093933</v>
      </c>
      <c r="F3">
        <f t="shared" si="3"/>
        <v>16.863647923881455</v>
      </c>
      <c r="G3">
        <f t="shared" si="4"/>
        <v>15.498224252125533</v>
      </c>
      <c r="H3">
        <f t="shared" si="5"/>
        <v>16.033309282178038</v>
      </c>
    </row>
    <row r="4" spans="1:8" x14ac:dyDescent="0.25">
      <c r="A4">
        <v>0.40634920634920602</v>
      </c>
      <c r="B4">
        <f t="shared" si="0"/>
        <v>2.5488789245998316</v>
      </c>
      <c r="C4">
        <v>17.391304347826001</v>
      </c>
      <c r="D4">
        <f t="shared" si="1"/>
        <v>17.017431640780821</v>
      </c>
      <c r="E4">
        <f t="shared" si="2"/>
        <v>14.290555148810348</v>
      </c>
      <c r="F4">
        <f t="shared" si="3"/>
        <v>16.762094757089397</v>
      </c>
      <c r="G4">
        <f t="shared" si="4"/>
        <v>15.485104600704599</v>
      </c>
      <c r="H4">
        <f t="shared" si="5"/>
        <v>16.010383098758521</v>
      </c>
    </row>
    <row r="5" spans="1:8" x14ac:dyDescent="0.25">
      <c r="A5">
        <v>0.42857142857142799</v>
      </c>
      <c r="B5">
        <f t="shared" si="0"/>
        <v>2.6826957952797224</v>
      </c>
      <c r="C5">
        <v>17.2463768115942</v>
      </c>
      <c r="D5">
        <f t="shared" si="1"/>
        <v>16.845892102290968</v>
      </c>
      <c r="E5">
        <f t="shared" si="2"/>
        <v>14.282907926166571</v>
      </c>
      <c r="F5">
        <f t="shared" si="3"/>
        <v>16.639428665808349</v>
      </c>
      <c r="G5">
        <f t="shared" si="4"/>
        <v>15.468509523436319</v>
      </c>
      <c r="H5">
        <f t="shared" si="5"/>
        <v>15.981412450010515</v>
      </c>
    </row>
    <row r="6" spans="1:8" x14ac:dyDescent="0.25">
      <c r="A6">
        <v>0.50566037735849001</v>
      </c>
      <c r="B6">
        <f t="shared" si="0"/>
        <v>3.2037629698547101</v>
      </c>
      <c r="C6">
        <v>16.376811594202898</v>
      </c>
      <c r="D6">
        <f t="shared" si="1"/>
        <v>16.264113742154343</v>
      </c>
      <c r="E6">
        <f t="shared" si="2"/>
        <v>14.253169510445614</v>
      </c>
      <c r="F6">
        <f t="shared" si="3"/>
        <v>16.213899664518028</v>
      </c>
      <c r="G6">
        <f t="shared" si="4"/>
        <v>15.404011828470216</v>
      </c>
      <c r="H6">
        <f t="shared" si="5"/>
        <v>15.869121705362556</v>
      </c>
    </row>
    <row r="7" spans="1:8" x14ac:dyDescent="0.25">
      <c r="A7">
        <v>0.58679245283018799</v>
      </c>
      <c r="B7">
        <f t="shared" si="0"/>
        <v>3.8618237831303497</v>
      </c>
      <c r="C7">
        <v>15.6521739130434</v>
      </c>
      <c r="D7">
        <f t="shared" si="1"/>
        <v>15.673509516005577</v>
      </c>
      <c r="E7">
        <f t="shared" si="2"/>
        <v>14.215701035870119</v>
      </c>
      <c r="F7">
        <f t="shared" si="3"/>
        <v>15.766052708614577</v>
      </c>
      <c r="G7">
        <f t="shared" si="4"/>
        <v>15.322833534700655</v>
      </c>
      <c r="H7">
        <f t="shared" si="5"/>
        <v>15.728482364034857</v>
      </c>
    </row>
    <row r="8" spans="1:8" x14ac:dyDescent="0.25">
      <c r="A8">
        <v>0.65675675675675604</v>
      </c>
      <c r="B8">
        <f t="shared" si="0"/>
        <v>4.5368744046452374</v>
      </c>
      <c r="C8">
        <v>15.072463768115901</v>
      </c>
      <c r="D8">
        <f t="shared" si="1"/>
        <v>15.181452312838893</v>
      </c>
      <c r="E8">
        <f t="shared" si="2"/>
        <v>14.17736754198082</v>
      </c>
      <c r="F8">
        <f t="shared" si="3"/>
        <v>15.379851562480363</v>
      </c>
      <c r="G8">
        <f t="shared" si="4"/>
        <v>15.239880029419393</v>
      </c>
      <c r="H8">
        <f t="shared" si="5"/>
        <v>15.585568137914253</v>
      </c>
    </row>
    <row r="9" spans="1:8" x14ac:dyDescent="0.25">
      <c r="A9">
        <v>0.71333333333333204</v>
      </c>
      <c r="B9">
        <f t="shared" si="0"/>
        <v>5.1681288563260201</v>
      </c>
      <c r="C9">
        <v>14.685990338164199</v>
      </c>
      <c r="D9">
        <f t="shared" si="1"/>
        <v>14.794870140676821</v>
      </c>
      <c r="E9">
        <f t="shared" si="2"/>
        <v>14.141614593896019</v>
      </c>
      <c r="F9">
        <f t="shared" si="3"/>
        <v>15.067550324678345</v>
      </c>
      <c r="G9">
        <f t="shared" si="4"/>
        <v>15.162602227054345</v>
      </c>
      <c r="H9">
        <f t="shared" si="5"/>
        <v>15.453163623003263</v>
      </c>
    </row>
    <row r="10" spans="1:8" x14ac:dyDescent="0.25">
      <c r="A10">
        <v>0.78666666666666396</v>
      </c>
      <c r="B10">
        <f t="shared" si="0"/>
        <v>6.1188057575181825</v>
      </c>
      <c r="C10">
        <v>14.057971014492701</v>
      </c>
      <c r="D10">
        <f t="shared" si="1"/>
        <v>14.308402799087723</v>
      </c>
      <c r="E10">
        <f t="shared" si="2"/>
        <v>14.087940287063631</v>
      </c>
      <c r="F10">
        <f t="shared" si="3"/>
        <v>14.662752223450893</v>
      </c>
      <c r="G10">
        <f t="shared" si="4"/>
        <v>15.046756769835056</v>
      </c>
      <c r="H10">
        <f t="shared" si="5"/>
        <v>15.256007602432794</v>
      </c>
    </row>
    <row r="11" spans="1:8" x14ac:dyDescent="0.25">
      <c r="A11">
        <v>0.862857142857132</v>
      </c>
      <c r="B11">
        <f t="shared" si="0"/>
        <v>7.2921760143045047</v>
      </c>
      <c r="C11">
        <v>13.5265700483091</v>
      </c>
      <c r="D11">
        <f t="shared" si="1"/>
        <v>13.819917271634276</v>
      </c>
      <c r="E11">
        <f t="shared" si="2"/>
        <v>14.021973734093896</v>
      </c>
      <c r="F11">
        <f t="shared" si="3"/>
        <v>14.242182767630199</v>
      </c>
      <c r="G11">
        <f t="shared" si="4"/>
        <v>14.904662871505209</v>
      </c>
      <c r="H11">
        <f t="shared" si="5"/>
        <v>15.016370635148197</v>
      </c>
    </row>
    <row r="12" spans="1:8" x14ac:dyDescent="0.25">
      <c r="A12">
        <v>0.91379310344825004</v>
      </c>
      <c r="B12">
        <f t="shared" si="0"/>
        <v>8.1996082446044571</v>
      </c>
      <c r="C12">
        <v>13.140096618357401</v>
      </c>
      <c r="D12">
        <f t="shared" si="1"/>
        <v>13.502684590690057</v>
      </c>
      <c r="E12">
        <f t="shared" si="2"/>
        <v>13.97117002811733</v>
      </c>
      <c r="F12">
        <f t="shared" si="3"/>
        <v>13.961017584019091</v>
      </c>
      <c r="G12">
        <f t="shared" si="4"/>
        <v>14.795446565681909</v>
      </c>
      <c r="H12">
        <f t="shared" si="5"/>
        <v>14.833833371939866</v>
      </c>
    </row>
    <row r="13" spans="1:8" x14ac:dyDescent="0.25">
      <c r="A13">
        <v>0.97586206896545702</v>
      </c>
      <c r="B13">
        <f t="shared" si="0"/>
        <v>9.4593668610649519</v>
      </c>
      <c r="C13">
        <v>12.753623188405699</v>
      </c>
      <c r="D13">
        <f t="shared" si="1"/>
        <v>13.125941607736985</v>
      </c>
      <c r="E13">
        <f t="shared" si="2"/>
        <v>13.900945900311104</v>
      </c>
      <c r="F13">
        <f t="shared" si="3"/>
        <v>13.61839850147566</v>
      </c>
      <c r="G13">
        <f t="shared" si="4"/>
        <v>14.644797897788418</v>
      </c>
      <c r="H13">
        <f t="shared" si="5"/>
        <v>14.584424912532059</v>
      </c>
    </row>
    <row r="14" spans="1:8" x14ac:dyDescent="0.25">
      <c r="A14">
        <v>0.97931034482752399</v>
      </c>
      <c r="B14">
        <f t="shared" si="0"/>
        <v>9.5347727108338756</v>
      </c>
      <c r="C14">
        <v>12.7053140096618</v>
      </c>
      <c r="D14">
        <f t="shared" si="1"/>
        <v>13.105322398088743</v>
      </c>
      <c r="E14">
        <f t="shared" si="2"/>
        <v>13.896753682025631</v>
      </c>
      <c r="F14">
        <f t="shared" si="3"/>
        <v>13.599364108001026</v>
      </c>
      <c r="G14">
        <f t="shared" si="4"/>
        <v>14.635816336210203</v>
      </c>
      <c r="H14">
        <f t="shared" si="5"/>
        <v>14.569642865579606</v>
      </c>
    </row>
    <row r="15" spans="1:8" x14ac:dyDescent="0.25">
      <c r="A15">
        <v>1.03517587939684</v>
      </c>
      <c r="B15">
        <f t="shared" si="0"/>
        <v>10.843659686892487</v>
      </c>
      <c r="C15">
        <v>12.463768115942001</v>
      </c>
      <c r="D15">
        <f t="shared" si="1"/>
        <v>12.775747901132284</v>
      </c>
      <c r="E15">
        <f t="shared" si="2"/>
        <v>13.824186692146769</v>
      </c>
      <c r="F15">
        <f t="shared" si="3"/>
        <v>13.290987803668534</v>
      </c>
      <c r="G15">
        <f t="shared" si="4"/>
        <v>14.480560905659065</v>
      </c>
      <c r="H15">
        <f t="shared" si="5"/>
        <v>14.315686394214444</v>
      </c>
    </row>
    <row r="16" spans="1:8" x14ac:dyDescent="0.25">
      <c r="A16">
        <v>1.0854271356781899</v>
      </c>
      <c r="B16">
        <f t="shared" si="0"/>
        <v>12.17382727739095</v>
      </c>
      <c r="C16">
        <v>12.2222222222222</v>
      </c>
      <c r="D16">
        <f t="shared" si="1"/>
        <v>12.486381062555447</v>
      </c>
      <c r="E16">
        <f t="shared" si="2"/>
        <v>13.750828083285427</v>
      </c>
      <c r="F16">
        <f t="shared" si="3"/>
        <v>13.013602170118739</v>
      </c>
      <c r="G16">
        <f t="shared" si="4"/>
        <v>14.324032028149093</v>
      </c>
      <c r="H16">
        <f t="shared" si="5"/>
        <v>14.062664694803855</v>
      </c>
    </row>
    <row r="17" spans="1:8" x14ac:dyDescent="0.25">
      <c r="A17">
        <v>1.1356783919595499</v>
      </c>
      <c r="B17">
        <f t="shared" si="0"/>
        <v>13.667163564612231</v>
      </c>
      <c r="C17">
        <v>11.8840579710144</v>
      </c>
      <c r="D17">
        <f t="shared" si="1"/>
        <v>12.203568295639636</v>
      </c>
      <c r="E17">
        <f t="shared" si="2"/>
        <v>13.668934473960642</v>
      </c>
      <c r="F17">
        <f t="shared" si="3"/>
        <v>12.73621653656889</v>
      </c>
      <c r="G17">
        <f t="shared" si="4"/>
        <v>14.149804458392291</v>
      </c>
      <c r="H17">
        <f t="shared" si="5"/>
        <v>13.78463400192889</v>
      </c>
    </row>
    <row r="18" spans="1:8" x14ac:dyDescent="0.25">
      <c r="A18">
        <v>1.1809045226127599</v>
      </c>
      <c r="B18">
        <f t="shared" si="0"/>
        <v>15.167168884698567</v>
      </c>
      <c r="C18">
        <v>11.642512077294599</v>
      </c>
      <c r="D18">
        <f t="shared" si="1"/>
        <v>11.954517774800131</v>
      </c>
      <c r="E18">
        <f t="shared" si="2"/>
        <v>13.587166127453415</v>
      </c>
      <c r="F18">
        <f t="shared" si="3"/>
        <v>12.4865694663741</v>
      </c>
      <c r="G18">
        <f t="shared" si="4"/>
        <v>13.976398650863215</v>
      </c>
      <c r="H18">
        <f t="shared" si="5"/>
        <v>13.511721720727792</v>
      </c>
    </row>
    <row r="19" spans="1:8" x14ac:dyDescent="0.25">
      <c r="A19">
        <v>1.2311557788941201</v>
      </c>
      <c r="B19">
        <f t="shared" si="0"/>
        <v>17.027691722245191</v>
      </c>
      <c r="C19">
        <v>11.4009661835748</v>
      </c>
      <c r="D19">
        <f t="shared" si="1"/>
        <v>11.68375155101619</v>
      </c>
      <c r="E19">
        <f t="shared" si="2"/>
        <v>13.486424525008548</v>
      </c>
      <c r="F19">
        <f t="shared" si="3"/>
        <v>12.20918383282425</v>
      </c>
      <c r="G19">
        <f t="shared" si="4"/>
        <v>13.763543536366035</v>
      </c>
      <c r="H19">
        <f t="shared" si="5"/>
        <v>13.181979537554309</v>
      </c>
    </row>
    <row r="20" spans="1:8" x14ac:dyDescent="0.25">
      <c r="A20">
        <v>1.2763819095473401</v>
      </c>
      <c r="B20">
        <f t="shared" si="0"/>
        <v>18.896523396894757</v>
      </c>
      <c r="C20">
        <v>11.207729468599</v>
      </c>
      <c r="D20">
        <f t="shared" si="1"/>
        <v>11.445309454520503</v>
      </c>
      <c r="E20">
        <f t="shared" si="2"/>
        <v>13.385984972639175</v>
      </c>
      <c r="F20">
        <f t="shared" si="3"/>
        <v>11.959536762629407</v>
      </c>
      <c r="G20">
        <f t="shared" si="4"/>
        <v>13.552221150170588</v>
      </c>
      <c r="H20">
        <f t="shared" si="5"/>
        <v>12.86042079179594</v>
      </c>
    </row>
    <row r="21" spans="1:8" x14ac:dyDescent="0.25">
      <c r="A21">
        <v>1.3417085427130999</v>
      </c>
      <c r="B21">
        <f t="shared" si="0"/>
        <v>21.963853724141799</v>
      </c>
      <c r="C21">
        <v>10.869565217391299</v>
      </c>
      <c r="D21">
        <f t="shared" si="1"/>
        <v>11.109457864260435</v>
      </c>
      <c r="E21">
        <f t="shared" si="2"/>
        <v>13.222751451937825</v>
      </c>
      <c r="F21">
        <f t="shared" si="3"/>
        <v>11.598935439014646</v>
      </c>
      <c r="G21">
        <f t="shared" si="4"/>
        <v>13.210770627119304</v>
      </c>
      <c r="H21">
        <f t="shared" si="5"/>
        <v>12.353303931680928</v>
      </c>
    </row>
    <row r="22" spans="1:8" x14ac:dyDescent="0.25">
      <c r="A22">
        <v>1.4170854271351301</v>
      </c>
      <c r="B22">
        <f t="shared" si="0"/>
        <v>26.126752255600309</v>
      </c>
      <c r="C22">
        <v>10.4830917874396</v>
      </c>
      <c r="D22">
        <f t="shared" si="1"/>
        <v>10.734164412923498</v>
      </c>
      <c r="E22">
        <f t="shared" si="2"/>
        <v>13.004394601750663</v>
      </c>
      <c r="F22">
        <f t="shared" si="3"/>
        <v>11.182856988689924</v>
      </c>
      <c r="G22">
        <f t="shared" si="4"/>
        <v>12.758087573312197</v>
      </c>
      <c r="H22">
        <f t="shared" si="5"/>
        <v>11.705287037208322</v>
      </c>
    </row>
    <row r="23" spans="1:8" x14ac:dyDescent="0.25">
      <c r="A23">
        <v>1.4572864321602099</v>
      </c>
      <c r="B23">
        <f t="shared" si="0"/>
        <v>28.66067616944331</v>
      </c>
      <c r="C23">
        <v>10.2898550724637</v>
      </c>
      <c r="D23">
        <f t="shared" si="1"/>
        <v>10.539219363130053</v>
      </c>
      <c r="E23">
        <f t="shared" si="2"/>
        <v>12.8732517506138</v>
      </c>
      <c r="F23">
        <f t="shared" si="3"/>
        <v>10.960948481850089</v>
      </c>
      <c r="G23">
        <f t="shared" si="4"/>
        <v>12.488589219938763</v>
      </c>
      <c r="H23">
        <f t="shared" si="5"/>
        <v>11.333014691510151</v>
      </c>
    </row>
    <row r="24" spans="1:8" x14ac:dyDescent="0.25">
      <c r="A24">
        <v>1.52261306532597</v>
      </c>
      <c r="B24">
        <f t="shared" si="0"/>
        <v>33.312947879295862</v>
      </c>
      <c r="C24">
        <v>9.9666666666666597</v>
      </c>
      <c r="D24">
        <f t="shared" si="1"/>
        <v>10.229956114523967</v>
      </c>
      <c r="E24">
        <f t="shared" si="2"/>
        <v>12.635907519863542</v>
      </c>
      <c r="F24">
        <f t="shared" si="3"/>
        <v>10.600347158235328</v>
      </c>
      <c r="G24">
        <f t="shared" si="4"/>
        <v>12.005703759937283</v>
      </c>
      <c r="H24">
        <f t="shared" si="5"/>
        <v>10.69203654230048</v>
      </c>
    </row>
    <row r="25" spans="1:8" x14ac:dyDescent="0.25">
      <c r="A25">
        <v>1.5929648241198699</v>
      </c>
      <c r="B25">
        <f t="shared" si="0"/>
        <v>39.171014908026493</v>
      </c>
      <c r="C25">
        <v>9.7333333333333307</v>
      </c>
      <c r="D25">
        <f t="shared" si="1"/>
        <v>9.9070446974361044</v>
      </c>
      <c r="E25">
        <f t="shared" si="2"/>
        <v>12.343261615789903</v>
      </c>
      <c r="F25">
        <f t="shared" si="3"/>
        <v>10.212007271265559</v>
      </c>
      <c r="G25">
        <f t="shared" si="4"/>
        <v>11.419600071774074</v>
      </c>
      <c r="H25">
        <f t="shared" si="5"/>
        <v>9.9607481339070354</v>
      </c>
    </row>
    <row r="26" spans="1:8" x14ac:dyDescent="0.25">
      <c r="A26">
        <v>1.65829145728563</v>
      </c>
      <c r="B26">
        <f t="shared" si="0"/>
        <v>45.529350748585408</v>
      </c>
      <c r="C26">
        <v>9.5</v>
      </c>
      <c r="D26">
        <f t="shared" si="1"/>
        <v>9.6163320059503068</v>
      </c>
      <c r="E26">
        <f t="shared" si="2"/>
        <v>12.033289724403097</v>
      </c>
      <c r="F26">
        <f t="shared" si="3"/>
        <v>9.8514059476507985</v>
      </c>
      <c r="G26">
        <f t="shared" si="4"/>
        <v>10.811120811039231</v>
      </c>
      <c r="H26">
        <f t="shared" si="5"/>
        <v>9.2586321122755297</v>
      </c>
    </row>
    <row r="27" spans="1:8" x14ac:dyDescent="0.25">
      <c r="A27">
        <v>1.7135678391951199</v>
      </c>
      <c r="B27">
        <f t="shared" si="0"/>
        <v>51.709202428865204</v>
      </c>
      <c r="C27">
        <v>9.2333333333333307</v>
      </c>
      <c r="D27">
        <f t="shared" si="1"/>
        <v>9.3770174761051663</v>
      </c>
      <c r="E27">
        <f t="shared" si="2"/>
        <v>11.739480299692058</v>
      </c>
      <c r="F27">
        <f t="shared" si="3"/>
        <v>9.5462817507459974</v>
      </c>
      <c r="G27">
        <f t="shared" si="4"/>
        <v>10.247330417727312</v>
      </c>
      <c r="H27">
        <f t="shared" si="5"/>
        <v>8.6632362410772874</v>
      </c>
    </row>
    <row r="28" spans="1:8" x14ac:dyDescent="0.25">
      <c r="A28">
        <v>1.7537688442202</v>
      </c>
      <c r="B28">
        <f t="shared" si="0"/>
        <v>56.724260684801514</v>
      </c>
      <c r="C28">
        <v>9.1333333333333293</v>
      </c>
      <c r="D28">
        <f t="shared" si="1"/>
        <v>9.2067198107747856</v>
      </c>
      <c r="E28">
        <f t="shared" si="2"/>
        <v>11.506329933151862</v>
      </c>
      <c r="F28">
        <f t="shared" si="3"/>
        <v>9.3243732439061606</v>
      </c>
      <c r="G28">
        <f t="shared" si="4"/>
        <v>9.80980891647833</v>
      </c>
      <c r="H28">
        <f t="shared" si="5"/>
        <v>8.2400760083543947</v>
      </c>
    </row>
    <row r="29" spans="1:8" x14ac:dyDescent="0.25">
      <c r="A29">
        <v>1.81909547738596</v>
      </c>
      <c r="B29">
        <f t="shared" si="0"/>
        <v>65.931882713187534</v>
      </c>
      <c r="C29">
        <v>8.8285714285714292</v>
      </c>
      <c r="D29">
        <f t="shared" si="1"/>
        <v>8.936557479051519</v>
      </c>
      <c r="E29">
        <f t="shared" si="2"/>
        <v>11.090255332807414</v>
      </c>
      <c r="F29">
        <f t="shared" si="3"/>
        <v>8.9637719202913981</v>
      </c>
      <c r="G29">
        <f t="shared" si="4"/>
        <v>9.0531828218858106</v>
      </c>
      <c r="H29">
        <f t="shared" si="5"/>
        <v>7.5949212170967293</v>
      </c>
    </row>
    <row r="30" spans="1:8" x14ac:dyDescent="0.25">
      <c r="A30">
        <v>1.8743718592954499</v>
      </c>
      <c r="B30">
        <f>10^A30</f>
        <v>74.881038575722201</v>
      </c>
      <c r="C30">
        <v>8.6571428571428495</v>
      </c>
      <c r="D30">
        <f t="shared" si="1"/>
        <v>8.7141599942090711</v>
      </c>
      <c r="E30">
        <f t="shared" si="2"/>
        <v>10.700283124428834</v>
      </c>
      <c r="F30">
        <f t="shared" si="3"/>
        <v>8.6586477233865971</v>
      </c>
      <c r="G30">
        <f t="shared" si="4"/>
        <v>8.3756918074773381</v>
      </c>
      <c r="H30">
        <f t="shared" si="5"/>
        <v>7.1197825712402238</v>
      </c>
    </row>
    <row r="31" spans="1:8" x14ac:dyDescent="0.25">
      <c r="A31">
        <v>1.9095477386924</v>
      </c>
      <c r="B31">
        <f t="shared" si="0"/>
        <v>81.19844993164061</v>
      </c>
      <c r="C31">
        <v>8.5142857142857107</v>
      </c>
      <c r="D31">
        <f t="shared" si="1"/>
        <v>8.5755247620876798</v>
      </c>
      <c r="E31">
        <f t="shared" si="2"/>
        <v>10.433278527627136</v>
      </c>
      <c r="F31">
        <f t="shared" si="3"/>
        <v>8.4644777799017117</v>
      </c>
      <c r="G31">
        <f t="shared" si="4"/>
        <v>7.9317998972509773</v>
      </c>
      <c r="H31">
        <f t="shared" si="5"/>
        <v>6.8672732773537621</v>
      </c>
    </row>
    <row r="32" spans="1:8" x14ac:dyDescent="0.25">
      <c r="A32">
        <v>1.95979899497376</v>
      </c>
      <c r="B32">
        <f t="shared" si="0"/>
        <v>91.158882997274375</v>
      </c>
      <c r="C32">
        <v>8.4285714285714199</v>
      </c>
      <c r="D32">
        <f t="shared" si="1"/>
        <v>8.3812917114086449</v>
      </c>
      <c r="E32">
        <f t="shared" si="2"/>
        <v>10.025770455525674</v>
      </c>
      <c r="F32">
        <f t="shared" si="3"/>
        <v>8.187092146351862</v>
      </c>
      <c r="G32">
        <f t="shared" si="4"/>
        <v>7.2897016136678054</v>
      </c>
      <c r="H32">
        <f t="shared" si="5"/>
        <v>6.5959329912804225</v>
      </c>
    </row>
    <row r="33" spans="1:8" x14ac:dyDescent="0.25">
      <c r="A33">
        <v>2.0229357798146901</v>
      </c>
      <c r="B33">
        <f t="shared" si="0"/>
        <v>105.42309931539285</v>
      </c>
      <c r="C33">
        <v>8.1999999999999993</v>
      </c>
      <c r="D33">
        <f t="shared" si="1"/>
        <v>8.1434769822427029</v>
      </c>
      <c r="E33">
        <f t="shared" si="2"/>
        <v>9.4697447981901988</v>
      </c>
      <c r="F33">
        <f t="shared" si="3"/>
        <v>7.8385787287898356</v>
      </c>
      <c r="G33">
        <f t="shared" si="4"/>
        <v>6.4932814796990783</v>
      </c>
      <c r="H33">
        <f t="shared" si="5"/>
        <v>6.4450797615268733</v>
      </c>
    </row>
    <row r="34" spans="1:8" x14ac:dyDescent="0.25">
      <c r="A34">
        <v>2.1146788990805101</v>
      </c>
      <c r="B34">
        <f t="shared" si="0"/>
        <v>130.22036223128057</v>
      </c>
      <c r="C34">
        <v>8.0285714285714196</v>
      </c>
      <c r="D34">
        <f t="shared" si="1"/>
        <v>7.8098867368685623</v>
      </c>
      <c r="E34">
        <f t="shared" si="2"/>
        <v>8.575530926160603</v>
      </c>
      <c r="F34">
        <f t="shared" si="3"/>
        <v>7.3321590858877226</v>
      </c>
      <c r="G34">
        <f t="shared" si="4"/>
        <v>5.4538926408453943</v>
      </c>
      <c r="H34">
        <f t="shared" si="5"/>
        <v>6.7031292835982903</v>
      </c>
    </row>
    <row r="35" spans="1:8" x14ac:dyDescent="0.25">
      <c r="A35">
        <v>2.22171253822397</v>
      </c>
      <c r="B35">
        <f t="shared" si="0"/>
        <v>166.61440180962538</v>
      </c>
      <c r="C35">
        <v>7.7631578947368398</v>
      </c>
      <c r="D35">
        <f t="shared" si="1"/>
        <v>7.4379297979415968</v>
      </c>
      <c r="E35">
        <f t="shared" si="2"/>
        <v>7.4137527003727568</v>
      </c>
      <c r="F35">
        <f t="shared" si="3"/>
        <v>6.7413361691685711</v>
      </c>
      <c r="G35">
        <f t="shared" si="4"/>
        <v>4.7219196200387579</v>
      </c>
      <c r="H35">
        <f t="shared" si="5"/>
        <v>7.7610759643744238</v>
      </c>
    </row>
    <row r="36" spans="1:8" x14ac:dyDescent="0.25">
      <c r="A36">
        <v>2.29051987767334</v>
      </c>
      <c r="B36">
        <f t="shared" si="0"/>
        <v>195.21800833479355</v>
      </c>
      <c r="C36">
        <v>7.5789473684210504</v>
      </c>
      <c r="D36">
        <f t="shared" si="1"/>
        <v>7.2082231309992428</v>
      </c>
      <c r="E36">
        <f t="shared" si="2"/>
        <v>6.6122389775349637</v>
      </c>
      <c r="F36">
        <f t="shared" si="3"/>
        <v>6.3615214369919588</v>
      </c>
      <c r="G36">
        <f t="shared" si="4"/>
        <v>4.8090695744501399</v>
      </c>
      <c r="H36">
        <f t="shared" si="5"/>
        <v>8.6459393627019594</v>
      </c>
    </row>
    <row r="37" spans="1:8" x14ac:dyDescent="0.25">
      <c r="A37">
        <v>2.3669724770615201</v>
      </c>
      <c r="B37">
        <f t="shared" si="0"/>
        <v>232.79437220991611</v>
      </c>
      <c r="C37">
        <v>7.3947368421052602</v>
      </c>
      <c r="D37">
        <f t="shared" si="1"/>
        <v>6.9613041171287993</v>
      </c>
      <c r="E37">
        <f t="shared" si="2"/>
        <v>5.6894686850388458</v>
      </c>
      <c r="F37">
        <f t="shared" si="3"/>
        <v>5.9395050679068788</v>
      </c>
      <c r="G37">
        <f t="shared" si="4"/>
        <v>5.8096285408513673</v>
      </c>
      <c r="H37">
        <f t="shared" si="5"/>
        <v>9.0949428678844271</v>
      </c>
    </row>
    <row r="38" spans="1:8" x14ac:dyDescent="0.25">
      <c r="A38">
        <v>2.4434250764497101</v>
      </c>
      <c r="B38">
        <f t="shared" si="0"/>
        <v>277.60358890492432</v>
      </c>
      <c r="C38">
        <v>7.1578947368421</v>
      </c>
      <c r="D38">
        <f t="shared" si="1"/>
        <v>6.7228433596556014</v>
      </c>
      <c r="E38">
        <f t="shared" si="2"/>
        <v>4.7558716905553844</v>
      </c>
      <c r="F38">
        <f t="shared" si="3"/>
        <v>5.5174886988217491</v>
      </c>
      <c r="G38">
        <f t="shared" si="4"/>
        <v>8.3181421250666006</v>
      </c>
      <c r="H38">
        <f t="shared" si="5"/>
        <v>7.3106230651738215</v>
      </c>
    </row>
    <row r="39" spans="1:8" x14ac:dyDescent="0.25">
      <c r="A39">
        <v>2.5045871559602499</v>
      </c>
      <c r="B39">
        <f t="shared" si="0"/>
        <v>319.58556576016713</v>
      </c>
      <c r="C39">
        <v>7.0263157894736796</v>
      </c>
      <c r="D39">
        <f t="shared" si="1"/>
        <v>6.5379696573260793</v>
      </c>
      <c r="E39">
        <f t="shared" si="2"/>
        <v>4.0206842219260439</v>
      </c>
      <c r="F39">
        <f t="shared" si="3"/>
        <v>5.1798756035537092</v>
      </c>
      <c r="G39">
        <f t="shared" si="4"/>
        <v>11.966652589599001</v>
      </c>
      <c r="H39">
        <f t="shared" si="5"/>
        <v>1.9550137747860674</v>
      </c>
    </row>
    <row r="44" spans="1:8" x14ac:dyDescent="0.25">
      <c r="A44">
        <v>0.35662650602409601</v>
      </c>
      <c r="B44">
        <f t="shared" ref="B41:B82" si="6">10^A44</f>
        <v>2.2731416842952741</v>
      </c>
      <c r="C44">
        <v>18.019323671497499</v>
      </c>
    </row>
    <row r="45" spans="1:8" x14ac:dyDescent="0.25">
      <c r="A45">
        <v>0.37590361445783099</v>
      </c>
      <c r="B45">
        <f t="shared" si="6"/>
        <v>2.3763128389387678</v>
      </c>
      <c r="C45">
        <v>17.7777777777777</v>
      </c>
    </row>
    <row r="46" spans="1:8" x14ac:dyDescent="0.25">
      <c r="A46">
        <v>0.38795180722891498</v>
      </c>
      <c r="B46">
        <f t="shared" si="6"/>
        <v>2.44315942524271</v>
      </c>
      <c r="C46">
        <v>17.5845410628019</v>
      </c>
    </row>
    <row r="47" spans="1:8" x14ac:dyDescent="0.25">
      <c r="A47">
        <v>0.40634920634920602</v>
      </c>
      <c r="B47">
        <f t="shared" si="6"/>
        <v>2.5488789245998316</v>
      </c>
      <c r="C47">
        <v>17.391304347826001</v>
      </c>
    </row>
    <row r="48" spans="1:8" x14ac:dyDescent="0.25">
      <c r="A48">
        <v>0.42857142857142799</v>
      </c>
      <c r="B48">
        <f t="shared" si="6"/>
        <v>2.6826957952797224</v>
      </c>
      <c r="C48">
        <v>17.2463768115942</v>
      </c>
    </row>
    <row r="49" spans="1:3" x14ac:dyDescent="0.25">
      <c r="A49">
        <v>0.50566037735849001</v>
      </c>
      <c r="B49">
        <f t="shared" si="6"/>
        <v>3.2037629698547101</v>
      </c>
      <c r="C49">
        <v>16.376811594202898</v>
      </c>
    </row>
    <row r="50" spans="1:3" x14ac:dyDescent="0.25">
      <c r="A50">
        <v>0.58679245283018799</v>
      </c>
      <c r="B50">
        <f t="shared" si="6"/>
        <v>3.8618237831303497</v>
      </c>
      <c r="C50">
        <v>15.6521739130434</v>
      </c>
    </row>
    <row r="51" spans="1:3" x14ac:dyDescent="0.25">
      <c r="A51">
        <v>0.65675675675675604</v>
      </c>
      <c r="B51">
        <f t="shared" si="6"/>
        <v>4.5368744046452374</v>
      </c>
      <c r="C51">
        <v>15.072463768115901</v>
      </c>
    </row>
    <row r="52" spans="1:3" x14ac:dyDescent="0.25">
      <c r="A52">
        <v>0.71333333333333204</v>
      </c>
      <c r="B52">
        <f t="shared" si="6"/>
        <v>5.1681288563260201</v>
      </c>
      <c r="C52">
        <v>14.685990338164199</v>
      </c>
    </row>
    <row r="53" spans="1:3" x14ac:dyDescent="0.25">
      <c r="A53">
        <v>0.78666666666666396</v>
      </c>
      <c r="B53">
        <f t="shared" si="6"/>
        <v>6.1188057575181825</v>
      </c>
      <c r="C53">
        <v>14.057971014492701</v>
      </c>
    </row>
    <row r="54" spans="1:3" x14ac:dyDescent="0.25">
      <c r="A54">
        <v>0.862857142857132</v>
      </c>
      <c r="B54">
        <f t="shared" si="6"/>
        <v>7.2921760143045047</v>
      </c>
      <c r="C54">
        <v>13.5265700483091</v>
      </c>
    </row>
    <row r="55" spans="1:3" x14ac:dyDescent="0.25">
      <c r="A55">
        <v>0.91379310344825004</v>
      </c>
      <c r="B55">
        <f t="shared" si="6"/>
        <v>8.1996082446044571</v>
      </c>
      <c r="C55">
        <v>13.140096618357401</v>
      </c>
    </row>
    <row r="56" spans="1:3" x14ac:dyDescent="0.25">
      <c r="A56">
        <v>0.97586206896545702</v>
      </c>
      <c r="B56">
        <f t="shared" si="6"/>
        <v>9.4593668610649519</v>
      </c>
      <c r="C56">
        <v>12.753623188405699</v>
      </c>
    </row>
    <row r="57" spans="1:3" x14ac:dyDescent="0.25">
      <c r="A57">
        <v>0.97931034482752399</v>
      </c>
      <c r="B57">
        <f t="shared" si="6"/>
        <v>9.5347727108338756</v>
      </c>
      <c r="C57">
        <v>12.7053140096618</v>
      </c>
    </row>
    <row r="58" spans="1:3" x14ac:dyDescent="0.25">
      <c r="A58">
        <v>1.03517587939684</v>
      </c>
      <c r="B58">
        <f t="shared" si="6"/>
        <v>10.843659686892487</v>
      </c>
      <c r="C58">
        <v>12.463768115942001</v>
      </c>
    </row>
    <row r="59" spans="1:3" x14ac:dyDescent="0.25">
      <c r="A59">
        <v>1.0854271356781899</v>
      </c>
      <c r="B59">
        <f t="shared" si="6"/>
        <v>12.17382727739095</v>
      </c>
      <c r="C59">
        <v>12.2222222222222</v>
      </c>
    </row>
    <row r="60" spans="1:3" x14ac:dyDescent="0.25">
      <c r="A60">
        <v>1.1356783919595499</v>
      </c>
      <c r="B60">
        <f t="shared" si="6"/>
        <v>13.667163564612231</v>
      </c>
      <c r="C60">
        <v>11.8840579710144</v>
      </c>
    </row>
    <row r="61" spans="1:3" x14ac:dyDescent="0.25">
      <c r="A61">
        <v>1.1809045226127599</v>
      </c>
      <c r="B61">
        <f t="shared" si="6"/>
        <v>15.167168884698567</v>
      </c>
      <c r="C61">
        <v>11.642512077294599</v>
      </c>
    </row>
    <row r="62" spans="1:3" x14ac:dyDescent="0.25">
      <c r="A62">
        <v>1.2311557788941201</v>
      </c>
      <c r="B62">
        <f t="shared" si="6"/>
        <v>17.027691722245191</v>
      </c>
      <c r="C62">
        <v>11.4009661835748</v>
      </c>
    </row>
    <row r="63" spans="1:3" x14ac:dyDescent="0.25">
      <c r="A63">
        <v>1.2763819095473401</v>
      </c>
      <c r="B63">
        <f t="shared" si="6"/>
        <v>18.896523396894757</v>
      </c>
      <c r="C63">
        <v>11.207729468599</v>
      </c>
    </row>
    <row r="64" spans="1:3" x14ac:dyDescent="0.25">
      <c r="A64">
        <v>1.3417085427130999</v>
      </c>
      <c r="B64">
        <f t="shared" si="6"/>
        <v>21.963853724141799</v>
      </c>
      <c r="C64">
        <v>10.869565217391299</v>
      </c>
    </row>
    <row r="65" spans="1:3" x14ac:dyDescent="0.25">
      <c r="A65">
        <v>1.4170854271351301</v>
      </c>
      <c r="B65">
        <f t="shared" si="6"/>
        <v>26.126752255600309</v>
      </c>
      <c r="C65">
        <v>10.4830917874396</v>
      </c>
    </row>
    <row r="66" spans="1:3" x14ac:dyDescent="0.25">
      <c r="A66">
        <v>1.4572864321602099</v>
      </c>
      <c r="B66">
        <f t="shared" si="6"/>
        <v>28.66067616944331</v>
      </c>
      <c r="C66">
        <v>10.2898550724637</v>
      </c>
    </row>
    <row r="67" spans="1:3" x14ac:dyDescent="0.25">
      <c r="A67">
        <v>1.52261306532597</v>
      </c>
      <c r="B67">
        <f t="shared" si="6"/>
        <v>33.312947879295862</v>
      </c>
      <c r="C67">
        <v>9.9666666666666597</v>
      </c>
    </row>
    <row r="68" spans="1:3" x14ac:dyDescent="0.25">
      <c r="A68">
        <v>1.5929648241198699</v>
      </c>
      <c r="B68">
        <f t="shared" si="6"/>
        <v>39.171014908026493</v>
      </c>
      <c r="C68">
        <v>9.7333333333333307</v>
      </c>
    </row>
    <row r="69" spans="1:3" x14ac:dyDescent="0.25">
      <c r="A69">
        <v>1.65829145728563</v>
      </c>
      <c r="B69">
        <f t="shared" si="6"/>
        <v>45.529350748585408</v>
      </c>
      <c r="C69">
        <v>9.5</v>
      </c>
    </row>
    <row r="70" spans="1:3" x14ac:dyDescent="0.25">
      <c r="A70">
        <v>1.7135678391951199</v>
      </c>
      <c r="B70">
        <f t="shared" si="6"/>
        <v>51.709202428865204</v>
      </c>
      <c r="C70">
        <v>9.2333333333333307</v>
      </c>
    </row>
    <row r="71" spans="1:3" x14ac:dyDescent="0.25">
      <c r="A71">
        <v>1.7537688442202</v>
      </c>
      <c r="B71">
        <f t="shared" si="6"/>
        <v>56.724260684801514</v>
      </c>
      <c r="C71">
        <v>9.1333333333333293</v>
      </c>
    </row>
    <row r="72" spans="1:3" x14ac:dyDescent="0.25">
      <c r="A72">
        <v>1.81909547738596</v>
      </c>
      <c r="B72">
        <f t="shared" si="6"/>
        <v>65.931882713187534</v>
      </c>
      <c r="C72">
        <v>8.8285714285714292</v>
      </c>
    </row>
    <row r="73" spans="1:3" x14ac:dyDescent="0.25">
      <c r="A73">
        <v>1.8743718592954499</v>
      </c>
      <c r="B73">
        <f>10^A73</f>
        <v>74.881038575722201</v>
      </c>
      <c r="C73">
        <v>8.6571428571428495</v>
      </c>
    </row>
    <row r="74" spans="1:3" x14ac:dyDescent="0.25">
      <c r="A74">
        <v>1.9095477386924</v>
      </c>
      <c r="B74">
        <f t="shared" si="6"/>
        <v>81.19844993164061</v>
      </c>
      <c r="C74">
        <v>8.5142857142857107</v>
      </c>
    </row>
    <row r="75" spans="1:3" x14ac:dyDescent="0.25">
      <c r="A75">
        <v>1.95979899497376</v>
      </c>
      <c r="B75">
        <f t="shared" si="6"/>
        <v>91.158882997274375</v>
      </c>
      <c r="C75">
        <v>8.4285714285714199</v>
      </c>
    </row>
    <row r="76" spans="1:3" x14ac:dyDescent="0.25">
      <c r="A76">
        <v>2.0229357798146901</v>
      </c>
      <c r="B76">
        <f t="shared" si="6"/>
        <v>105.42309931539285</v>
      </c>
      <c r="C76">
        <v>8.1999999999999993</v>
      </c>
    </row>
    <row r="77" spans="1:3" x14ac:dyDescent="0.25">
      <c r="A77">
        <v>2.1146788990805101</v>
      </c>
      <c r="B77">
        <f t="shared" si="6"/>
        <v>130.22036223128057</v>
      </c>
      <c r="C77">
        <v>8.0285714285714196</v>
      </c>
    </row>
    <row r="78" spans="1:3" x14ac:dyDescent="0.25">
      <c r="A78">
        <v>2.22171253822397</v>
      </c>
      <c r="B78">
        <f t="shared" si="6"/>
        <v>166.61440180962538</v>
      </c>
      <c r="C78">
        <v>7.7631578947368398</v>
      </c>
    </row>
    <row r="79" spans="1:3" x14ac:dyDescent="0.25">
      <c r="A79">
        <v>2.29051987767334</v>
      </c>
      <c r="B79">
        <f t="shared" si="6"/>
        <v>195.21800833479355</v>
      </c>
      <c r="C79">
        <v>7.5789473684210504</v>
      </c>
    </row>
    <row r="80" spans="1:3" x14ac:dyDescent="0.25">
      <c r="A80">
        <v>2.3669724770615201</v>
      </c>
      <c r="B80">
        <f t="shared" si="6"/>
        <v>232.79437220991611</v>
      </c>
      <c r="C80">
        <v>7.3947368421052602</v>
      </c>
    </row>
    <row r="81" spans="1:3" x14ac:dyDescent="0.25">
      <c r="A81">
        <v>2.4434250764497101</v>
      </c>
      <c r="B81">
        <f t="shared" si="6"/>
        <v>277.60358890492432</v>
      </c>
      <c r="C81">
        <v>7.1578947368421</v>
      </c>
    </row>
    <row r="82" spans="1:3" x14ac:dyDescent="0.25">
      <c r="A82">
        <v>2.5045871559602499</v>
      </c>
      <c r="B82">
        <f t="shared" si="6"/>
        <v>319.58556576016713</v>
      </c>
      <c r="C82">
        <v>7.0263157894736796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2015-03-29T12:56:59Z</dcterms:created>
  <dcterms:modified xsi:type="dcterms:W3CDTF">2015-04-11T22:25:55Z</dcterms:modified>
</cp:coreProperties>
</file>