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r\Desktop\итерация 1\"/>
    </mc:Choice>
  </mc:AlternateContent>
  <bookViews>
    <workbookView xWindow="0" yWindow="0" windowWidth="20490" windowHeight="8340"/>
  </bookViews>
  <sheets>
    <sheet name="1" sheetId="1" r:id="rId1"/>
  </sheets>
  <calcPr calcId="162913"/>
</workbook>
</file>

<file path=xl/calcChain.xml><?xml version="1.0" encoding="utf-8"?>
<calcChain xmlns="http://schemas.openxmlformats.org/spreadsheetml/2006/main">
  <c r="G87" i="1" l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87" i="1"/>
  <c r="C87" i="1"/>
  <c r="F3" i="1" l="1"/>
  <c r="E4" i="1"/>
  <c r="D5" i="1"/>
  <c r="H5" i="1"/>
  <c r="F7" i="1"/>
  <c r="E8" i="1"/>
  <c r="D9" i="1"/>
  <c r="H9" i="1"/>
  <c r="F11" i="1"/>
  <c r="E12" i="1"/>
  <c r="D13" i="1"/>
  <c r="H13" i="1"/>
  <c r="F15" i="1"/>
  <c r="E16" i="1"/>
  <c r="D17" i="1"/>
  <c r="H17" i="1"/>
  <c r="F19" i="1"/>
  <c r="E20" i="1"/>
  <c r="D21" i="1"/>
  <c r="H21" i="1"/>
  <c r="F23" i="1"/>
  <c r="E24" i="1"/>
  <c r="D25" i="1"/>
  <c r="H25" i="1"/>
  <c r="F27" i="1"/>
  <c r="E28" i="1"/>
  <c r="D29" i="1"/>
  <c r="H29" i="1"/>
  <c r="F31" i="1"/>
  <c r="E32" i="1"/>
  <c r="D33" i="1"/>
  <c r="H33" i="1"/>
  <c r="F35" i="1"/>
  <c r="D36" i="1"/>
  <c r="E36" i="1"/>
  <c r="H36" i="1"/>
  <c r="D37" i="1"/>
  <c r="G37" i="1"/>
  <c r="H37" i="1"/>
  <c r="F39" i="1"/>
  <c r="B39" i="1"/>
  <c r="G39" i="1" s="1"/>
  <c r="B38" i="1"/>
  <c r="D38" i="1" s="1"/>
  <c r="B37" i="1"/>
  <c r="E37" i="1" s="1"/>
  <c r="B36" i="1"/>
  <c r="F36" i="1" s="1"/>
  <c r="B35" i="1"/>
  <c r="G35" i="1" s="1"/>
  <c r="B34" i="1"/>
  <c r="D34" i="1" s="1"/>
  <c r="B33" i="1"/>
  <c r="E33" i="1" s="1"/>
  <c r="B32" i="1"/>
  <c r="F32" i="1" s="1"/>
  <c r="B31" i="1"/>
  <c r="G31" i="1" s="1"/>
  <c r="B30" i="1"/>
  <c r="D30" i="1" s="1"/>
  <c r="B29" i="1"/>
  <c r="E29" i="1" s="1"/>
  <c r="B28" i="1"/>
  <c r="F28" i="1" s="1"/>
  <c r="B27" i="1"/>
  <c r="G27" i="1" s="1"/>
  <c r="B26" i="1"/>
  <c r="D26" i="1" s="1"/>
  <c r="B25" i="1"/>
  <c r="E25" i="1" s="1"/>
  <c r="B24" i="1"/>
  <c r="F24" i="1" s="1"/>
  <c r="B23" i="1"/>
  <c r="G23" i="1" s="1"/>
  <c r="B22" i="1"/>
  <c r="D22" i="1" s="1"/>
  <c r="B21" i="1"/>
  <c r="E21" i="1" s="1"/>
  <c r="B20" i="1"/>
  <c r="F20" i="1" s="1"/>
  <c r="B19" i="1"/>
  <c r="G19" i="1" s="1"/>
  <c r="B18" i="1"/>
  <c r="D18" i="1" s="1"/>
  <c r="B17" i="1"/>
  <c r="E17" i="1" s="1"/>
  <c r="B16" i="1"/>
  <c r="F16" i="1" s="1"/>
  <c r="B15" i="1"/>
  <c r="G15" i="1" s="1"/>
  <c r="B14" i="1"/>
  <c r="D14" i="1" s="1"/>
  <c r="B13" i="1"/>
  <c r="E13" i="1" s="1"/>
  <c r="B12" i="1"/>
  <c r="F12" i="1" s="1"/>
  <c r="B11" i="1"/>
  <c r="G11" i="1" s="1"/>
  <c r="B10" i="1"/>
  <c r="D10" i="1" s="1"/>
  <c r="B9" i="1"/>
  <c r="E9" i="1" s="1"/>
  <c r="B8" i="1"/>
  <c r="F8" i="1" s="1"/>
  <c r="B7" i="1"/>
  <c r="G7" i="1" s="1"/>
  <c r="B6" i="1"/>
  <c r="D6" i="1" s="1"/>
  <c r="B5" i="1"/>
  <c r="E5" i="1" s="1"/>
  <c r="B4" i="1"/>
  <c r="F4" i="1" s="1"/>
  <c r="B3" i="1"/>
  <c r="G3" i="1" s="1"/>
  <c r="B2" i="1"/>
  <c r="D2" i="1" s="1"/>
  <c r="B1" i="1"/>
  <c r="H1" i="1" s="1"/>
  <c r="B73" i="1"/>
  <c r="B74" i="1"/>
  <c r="B75" i="1"/>
  <c r="B76" i="1"/>
  <c r="B77" i="1"/>
  <c r="B78" i="1"/>
  <c r="B79" i="1"/>
  <c r="B80" i="1"/>
  <c r="B81" i="1"/>
  <c r="B82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G1" i="1"/>
  <c r="G34" i="1" l="1"/>
  <c r="G30" i="1"/>
  <c r="G26" i="1"/>
  <c r="G18" i="1"/>
  <c r="G10" i="1"/>
  <c r="E39" i="1"/>
  <c r="F38" i="1"/>
  <c r="E35" i="1"/>
  <c r="F34" i="1"/>
  <c r="G33" i="1"/>
  <c r="H32" i="1"/>
  <c r="D32" i="1"/>
  <c r="E31" i="1"/>
  <c r="F30" i="1"/>
  <c r="G29" i="1"/>
  <c r="H28" i="1"/>
  <c r="D28" i="1"/>
  <c r="E27" i="1"/>
  <c r="F26" i="1"/>
  <c r="G25" i="1"/>
  <c r="H24" i="1"/>
  <c r="D24" i="1"/>
  <c r="E23" i="1"/>
  <c r="F22" i="1"/>
  <c r="G21" i="1"/>
  <c r="H20" i="1"/>
  <c r="D20" i="1"/>
  <c r="E19" i="1"/>
  <c r="F18" i="1"/>
  <c r="G17" i="1"/>
  <c r="H16" i="1"/>
  <c r="D16" i="1"/>
  <c r="E15" i="1"/>
  <c r="F14" i="1"/>
  <c r="G13" i="1"/>
  <c r="H12" i="1"/>
  <c r="D12" i="1"/>
  <c r="E11" i="1"/>
  <c r="F10" i="1"/>
  <c r="G9" i="1"/>
  <c r="H8" i="1"/>
  <c r="D8" i="1"/>
  <c r="E7" i="1"/>
  <c r="F6" i="1"/>
  <c r="G5" i="1"/>
  <c r="H4" i="1"/>
  <c r="D4" i="1"/>
  <c r="E3" i="1"/>
  <c r="F2" i="1"/>
  <c r="G22" i="1"/>
  <c r="G2" i="1"/>
  <c r="H39" i="1"/>
  <c r="D39" i="1"/>
  <c r="E38" i="1"/>
  <c r="F37" i="1"/>
  <c r="G36" i="1"/>
  <c r="H35" i="1"/>
  <c r="D35" i="1"/>
  <c r="E34" i="1"/>
  <c r="F33" i="1"/>
  <c r="G32" i="1"/>
  <c r="H31" i="1"/>
  <c r="D31" i="1"/>
  <c r="E30" i="1"/>
  <c r="F29" i="1"/>
  <c r="G28" i="1"/>
  <c r="H27" i="1"/>
  <c r="D27" i="1"/>
  <c r="E26" i="1"/>
  <c r="F25" i="1"/>
  <c r="G24" i="1"/>
  <c r="H23" i="1"/>
  <c r="D23" i="1"/>
  <c r="E22" i="1"/>
  <c r="F21" i="1"/>
  <c r="G20" i="1"/>
  <c r="H19" i="1"/>
  <c r="D19" i="1"/>
  <c r="E18" i="1"/>
  <c r="F17" i="1"/>
  <c r="G16" i="1"/>
  <c r="H15" i="1"/>
  <c r="D15" i="1"/>
  <c r="E14" i="1"/>
  <c r="F13" i="1"/>
  <c r="G12" i="1"/>
  <c r="H11" i="1"/>
  <c r="D11" i="1"/>
  <c r="E10" i="1"/>
  <c r="F9" i="1"/>
  <c r="G8" i="1"/>
  <c r="H7" i="1"/>
  <c r="D7" i="1"/>
  <c r="E6" i="1"/>
  <c r="F5" i="1"/>
  <c r="G4" i="1"/>
  <c r="H3" i="1"/>
  <c r="D3" i="1"/>
  <c r="E2" i="1"/>
  <c r="G38" i="1"/>
  <c r="G14" i="1"/>
  <c r="G6" i="1"/>
  <c r="H38" i="1"/>
  <c r="H34" i="1"/>
  <c r="H30" i="1"/>
  <c r="H26" i="1"/>
  <c r="H22" i="1"/>
  <c r="H18" i="1"/>
  <c r="H14" i="1"/>
  <c r="H10" i="1"/>
  <c r="H6" i="1"/>
  <c r="H2" i="1"/>
  <c r="F1" i="1"/>
  <c r="D1" i="1" l="1"/>
  <c r="E1" i="1"/>
</calcChain>
</file>

<file path=xl/sharedStrings.xml><?xml version="1.0" encoding="utf-8"?>
<sst xmlns="http://schemas.openxmlformats.org/spreadsheetml/2006/main" count="1" uniqueCount="1">
  <si>
    <t>1.995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</si>
</sst>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vertAlign val="superscript"/>
      <sz val="12"/>
      <color theme="1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'1'!$A$1:$A$39</c:f>
              <c:numCache>
                <c:formatCode>General</c:formatCode>
                <c:ptCount val="39"/>
                <c:pt idx="0">
                  <c:v>0.35662650602409601</c:v>
                </c:pt>
                <c:pt idx="1">
                  <c:v>0.37590361445783099</c:v>
                </c:pt>
                <c:pt idx="2">
                  <c:v>0.38795180722891498</c:v>
                </c:pt>
                <c:pt idx="3">
                  <c:v>0.40634920634920602</c:v>
                </c:pt>
                <c:pt idx="4">
                  <c:v>0.42857142857142799</c:v>
                </c:pt>
                <c:pt idx="5">
                  <c:v>0.50566037735849001</c:v>
                </c:pt>
                <c:pt idx="6">
                  <c:v>0.58679245283018799</c:v>
                </c:pt>
                <c:pt idx="7">
                  <c:v>0.65675675675675604</c:v>
                </c:pt>
                <c:pt idx="8">
                  <c:v>0.71333333333333204</c:v>
                </c:pt>
                <c:pt idx="9">
                  <c:v>0.78666666666666396</c:v>
                </c:pt>
                <c:pt idx="10">
                  <c:v>0.862857142857132</c:v>
                </c:pt>
                <c:pt idx="11">
                  <c:v>0.91379310344825004</c:v>
                </c:pt>
                <c:pt idx="12">
                  <c:v>0.97586206896545702</c:v>
                </c:pt>
                <c:pt idx="13">
                  <c:v>0.97931034482752399</c:v>
                </c:pt>
                <c:pt idx="14">
                  <c:v>1.03517587939684</c:v>
                </c:pt>
                <c:pt idx="15">
                  <c:v>1.0854271356781899</c:v>
                </c:pt>
                <c:pt idx="16">
                  <c:v>1.1356783919595499</c:v>
                </c:pt>
                <c:pt idx="17">
                  <c:v>1.1809045226127599</c:v>
                </c:pt>
                <c:pt idx="18">
                  <c:v>1.2311557788941201</c:v>
                </c:pt>
                <c:pt idx="19">
                  <c:v>1.2763819095473401</c:v>
                </c:pt>
                <c:pt idx="20">
                  <c:v>1.3417085427130999</c:v>
                </c:pt>
                <c:pt idx="21">
                  <c:v>1.4170854271351301</c:v>
                </c:pt>
                <c:pt idx="22">
                  <c:v>1.4572864321602099</c:v>
                </c:pt>
                <c:pt idx="23">
                  <c:v>1.52261306532597</c:v>
                </c:pt>
                <c:pt idx="24">
                  <c:v>1.5929648241198699</c:v>
                </c:pt>
                <c:pt idx="25">
                  <c:v>1.65829145728563</c:v>
                </c:pt>
                <c:pt idx="26">
                  <c:v>1.7135678391951199</c:v>
                </c:pt>
                <c:pt idx="27">
                  <c:v>1.7537688442202</c:v>
                </c:pt>
                <c:pt idx="28">
                  <c:v>1.81909547738596</c:v>
                </c:pt>
                <c:pt idx="29">
                  <c:v>1.8743718592954499</c:v>
                </c:pt>
                <c:pt idx="30">
                  <c:v>1.9095477386924</c:v>
                </c:pt>
                <c:pt idx="31">
                  <c:v>1.95979899497376</c:v>
                </c:pt>
                <c:pt idx="32">
                  <c:v>2.0229357798146901</c:v>
                </c:pt>
                <c:pt idx="33">
                  <c:v>2.1146788990805101</c:v>
                </c:pt>
                <c:pt idx="34">
                  <c:v>2.22171253822397</c:v>
                </c:pt>
                <c:pt idx="35">
                  <c:v>2.29051987767334</c:v>
                </c:pt>
                <c:pt idx="36">
                  <c:v>2.3669724770615201</c:v>
                </c:pt>
                <c:pt idx="37">
                  <c:v>2.4434250764497101</c:v>
                </c:pt>
                <c:pt idx="38">
                  <c:v>2.5045871559602499</c:v>
                </c:pt>
              </c:numCache>
            </c:numRef>
          </c:xVal>
          <c:yVal>
            <c:numRef>
              <c:f>'1'!$C$1:$C$39</c:f>
              <c:numCache>
                <c:formatCode>General</c:formatCode>
                <c:ptCount val="39"/>
                <c:pt idx="0">
                  <c:v>18.019323671497499</c:v>
                </c:pt>
                <c:pt idx="1">
                  <c:v>17.7777777777777</c:v>
                </c:pt>
                <c:pt idx="2">
                  <c:v>17.5845410628019</c:v>
                </c:pt>
                <c:pt idx="3">
                  <c:v>17.391304347826001</c:v>
                </c:pt>
                <c:pt idx="4">
                  <c:v>17.2463768115942</c:v>
                </c:pt>
                <c:pt idx="5">
                  <c:v>16.376811594202898</c:v>
                </c:pt>
                <c:pt idx="6">
                  <c:v>15.6521739130434</c:v>
                </c:pt>
                <c:pt idx="7">
                  <c:v>15.072463768115901</c:v>
                </c:pt>
                <c:pt idx="8">
                  <c:v>14.685990338164199</c:v>
                </c:pt>
                <c:pt idx="9">
                  <c:v>14.057971014492701</c:v>
                </c:pt>
                <c:pt idx="10">
                  <c:v>13.5265700483091</c:v>
                </c:pt>
                <c:pt idx="11">
                  <c:v>13.140096618357401</c:v>
                </c:pt>
                <c:pt idx="12">
                  <c:v>12.753623188405699</c:v>
                </c:pt>
                <c:pt idx="13">
                  <c:v>12.7053140096618</c:v>
                </c:pt>
                <c:pt idx="14">
                  <c:v>12.463768115942001</c:v>
                </c:pt>
                <c:pt idx="15">
                  <c:v>12.2222222222222</c:v>
                </c:pt>
                <c:pt idx="16">
                  <c:v>11.8840579710144</c:v>
                </c:pt>
                <c:pt idx="17">
                  <c:v>11.642512077294599</c:v>
                </c:pt>
                <c:pt idx="18">
                  <c:v>11.4009661835748</c:v>
                </c:pt>
                <c:pt idx="19">
                  <c:v>11.207729468599</c:v>
                </c:pt>
                <c:pt idx="20">
                  <c:v>10.869565217391299</c:v>
                </c:pt>
                <c:pt idx="21">
                  <c:v>10.4830917874396</c:v>
                </c:pt>
                <c:pt idx="22">
                  <c:v>10.2898550724637</c:v>
                </c:pt>
                <c:pt idx="23">
                  <c:v>9.9666666666666597</c:v>
                </c:pt>
                <c:pt idx="24">
                  <c:v>9.7333333333333307</c:v>
                </c:pt>
                <c:pt idx="25">
                  <c:v>9.5</c:v>
                </c:pt>
                <c:pt idx="26">
                  <c:v>9.2333333333333307</c:v>
                </c:pt>
                <c:pt idx="27">
                  <c:v>9.1333333333333293</c:v>
                </c:pt>
                <c:pt idx="28">
                  <c:v>8.8285714285714292</c:v>
                </c:pt>
                <c:pt idx="29">
                  <c:v>8.6571428571428495</c:v>
                </c:pt>
                <c:pt idx="30">
                  <c:v>8.5142857142857107</c:v>
                </c:pt>
                <c:pt idx="31">
                  <c:v>8.4285714285714199</c:v>
                </c:pt>
                <c:pt idx="32">
                  <c:v>8.1999999999999993</c:v>
                </c:pt>
                <c:pt idx="33">
                  <c:v>8.0285714285714196</c:v>
                </c:pt>
                <c:pt idx="34">
                  <c:v>7.7631578947368398</c:v>
                </c:pt>
                <c:pt idx="35">
                  <c:v>7.5789473684210504</c:v>
                </c:pt>
                <c:pt idx="36">
                  <c:v>7.3947368421052602</c:v>
                </c:pt>
                <c:pt idx="37">
                  <c:v>7.1578947368421</c:v>
                </c:pt>
                <c:pt idx="38">
                  <c:v>7.0263157894736796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CD-4FB5-8B84-6FC4425E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310048"/>
        <c:axId val="358310440"/>
      </c:scatterChart>
      <c:valAx>
        <c:axId val="35831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10440"/>
        <c:crosses val="autoZero"/>
        <c:crossBetween val="midCat"/>
      </c:valAx>
      <c:valAx>
        <c:axId val="35831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1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017233694844753E-2"/>
          <c:y val="3.947454845739154E-2"/>
          <c:w val="0.90895003218937254"/>
          <c:h val="0.87937115620857287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760212665724478"/>
                  <c:y val="-0.26034975082274459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'1'!$B$1:$B$39</c:f>
              <c:numCache>
                <c:formatCode>General</c:formatCode>
                <c:ptCount val="39"/>
                <c:pt idx="0">
                  <c:v>2.2731416842952741</c:v>
                </c:pt>
                <c:pt idx="1">
                  <c:v>2.3763128389387678</c:v>
                </c:pt>
                <c:pt idx="2">
                  <c:v>2.44315942524271</c:v>
                </c:pt>
                <c:pt idx="3">
                  <c:v>2.5488789245998316</c:v>
                </c:pt>
                <c:pt idx="4">
                  <c:v>2.6826957952797224</c:v>
                </c:pt>
                <c:pt idx="5">
                  <c:v>3.2037629698547101</c:v>
                </c:pt>
                <c:pt idx="6">
                  <c:v>3.8618237831303497</c:v>
                </c:pt>
                <c:pt idx="7">
                  <c:v>4.5368744046452374</c:v>
                </c:pt>
                <c:pt idx="8">
                  <c:v>5.1681288563260201</c:v>
                </c:pt>
                <c:pt idx="9">
                  <c:v>6.1188057575181825</c:v>
                </c:pt>
                <c:pt idx="10">
                  <c:v>7.2921760143045047</c:v>
                </c:pt>
                <c:pt idx="11">
                  <c:v>8.1996082446044571</c:v>
                </c:pt>
                <c:pt idx="12">
                  <c:v>9.4593668610649519</c:v>
                </c:pt>
                <c:pt idx="13">
                  <c:v>9.5347727108338756</c:v>
                </c:pt>
                <c:pt idx="14">
                  <c:v>10.843659686892487</c:v>
                </c:pt>
                <c:pt idx="15">
                  <c:v>12.17382727739095</c:v>
                </c:pt>
                <c:pt idx="16">
                  <c:v>13.667163564612231</c:v>
                </c:pt>
                <c:pt idx="17">
                  <c:v>15.167168884698567</c:v>
                </c:pt>
                <c:pt idx="18">
                  <c:v>17.027691722245191</c:v>
                </c:pt>
                <c:pt idx="19">
                  <c:v>18.896523396894757</c:v>
                </c:pt>
                <c:pt idx="20">
                  <c:v>21.963853724141799</c:v>
                </c:pt>
                <c:pt idx="21">
                  <c:v>26.126752255600309</c:v>
                </c:pt>
                <c:pt idx="22">
                  <c:v>28.66067616944331</c:v>
                </c:pt>
                <c:pt idx="23">
                  <c:v>33.312947879295862</c:v>
                </c:pt>
                <c:pt idx="24">
                  <c:v>39.171014908026493</c:v>
                </c:pt>
                <c:pt idx="25">
                  <c:v>45.529350748585408</c:v>
                </c:pt>
                <c:pt idx="26">
                  <c:v>51.709202428865204</c:v>
                </c:pt>
                <c:pt idx="27">
                  <c:v>56.724260684801514</c:v>
                </c:pt>
                <c:pt idx="28">
                  <c:v>65.931882713187534</c:v>
                </c:pt>
                <c:pt idx="29">
                  <c:v>74.881038575722201</c:v>
                </c:pt>
                <c:pt idx="30">
                  <c:v>81.19844993164061</c:v>
                </c:pt>
                <c:pt idx="31">
                  <c:v>91.158882997274375</c:v>
                </c:pt>
                <c:pt idx="32">
                  <c:v>105.42309931539285</c:v>
                </c:pt>
                <c:pt idx="33">
                  <c:v>130.22036223128057</c:v>
                </c:pt>
                <c:pt idx="34">
                  <c:v>166.61440180962538</c:v>
                </c:pt>
                <c:pt idx="35">
                  <c:v>195.21800833479355</c:v>
                </c:pt>
                <c:pt idx="36">
                  <c:v>232.79437220991611</c:v>
                </c:pt>
                <c:pt idx="37">
                  <c:v>277.60358890492432</c:v>
                </c:pt>
                <c:pt idx="38">
                  <c:v>319.58556576016713</c:v>
                </c:pt>
              </c:numCache>
            </c:numRef>
          </c:xVal>
          <c:yVal>
            <c:numRef>
              <c:f>'1'!$C$1:$C$39</c:f>
              <c:numCache>
                <c:formatCode>General</c:formatCode>
                <c:ptCount val="39"/>
                <c:pt idx="0">
                  <c:v>18.019323671497499</c:v>
                </c:pt>
                <c:pt idx="1">
                  <c:v>17.7777777777777</c:v>
                </c:pt>
                <c:pt idx="2">
                  <c:v>17.5845410628019</c:v>
                </c:pt>
                <c:pt idx="3">
                  <c:v>17.391304347826001</c:v>
                </c:pt>
                <c:pt idx="4">
                  <c:v>17.2463768115942</c:v>
                </c:pt>
                <c:pt idx="5">
                  <c:v>16.376811594202898</c:v>
                </c:pt>
                <c:pt idx="6">
                  <c:v>15.6521739130434</c:v>
                </c:pt>
                <c:pt idx="7">
                  <c:v>15.072463768115901</c:v>
                </c:pt>
                <c:pt idx="8">
                  <c:v>14.685990338164199</c:v>
                </c:pt>
                <c:pt idx="9">
                  <c:v>14.057971014492701</c:v>
                </c:pt>
                <c:pt idx="10">
                  <c:v>13.5265700483091</c:v>
                </c:pt>
                <c:pt idx="11">
                  <c:v>13.140096618357401</c:v>
                </c:pt>
                <c:pt idx="12">
                  <c:v>12.753623188405699</c:v>
                </c:pt>
                <c:pt idx="13">
                  <c:v>12.7053140096618</c:v>
                </c:pt>
                <c:pt idx="14">
                  <c:v>12.463768115942001</c:v>
                </c:pt>
                <c:pt idx="15">
                  <c:v>12.2222222222222</c:v>
                </c:pt>
                <c:pt idx="16">
                  <c:v>11.8840579710144</c:v>
                </c:pt>
                <c:pt idx="17">
                  <c:v>11.642512077294599</c:v>
                </c:pt>
                <c:pt idx="18">
                  <c:v>11.4009661835748</c:v>
                </c:pt>
                <c:pt idx="19">
                  <c:v>11.207729468599</c:v>
                </c:pt>
                <c:pt idx="20">
                  <c:v>10.869565217391299</c:v>
                </c:pt>
                <c:pt idx="21">
                  <c:v>10.4830917874396</c:v>
                </c:pt>
                <c:pt idx="22">
                  <c:v>10.2898550724637</c:v>
                </c:pt>
                <c:pt idx="23">
                  <c:v>9.9666666666666597</c:v>
                </c:pt>
                <c:pt idx="24">
                  <c:v>9.7333333333333307</c:v>
                </c:pt>
                <c:pt idx="25">
                  <c:v>9.5</c:v>
                </c:pt>
                <c:pt idx="26">
                  <c:v>9.2333333333333307</c:v>
                </c:pt>
                <c:pt idx="27">
                  <c:v>9.1333333333333293</c:v>
                </c:pt>
                <c:pt idx="28">
                  <c:v>8.8285714285714292</c:v>
                </c:pt>
                <c:pt idx="29">
                  <c:v>8.6571428571428495</c:v>
                </c:pt>
                <c:pt idx="30">
                  <c:v>8.5142857142857107</c:v>
                </c:pt>
                <c:pt idx="31">
                  <c:v>8.4285714285714199</c:v>
                </c:pt>
                <c:pt idx="32">
                  <c:v>8.1999999999999993</c:v>
                </c:pt>
                <c:pt idx="33">
                  <c:v>8.0285714285714196</c:v>
                </c:pt>
                <c:pt idx="34">
                  <c:v>7.7631578947368398</c:v>
                </c:pt>
                <c:pt idx="35">
                  <c:v>7.5789473684210504</c:v>
                </c:pt>
                <c:pt idx="36">
                  <c:v>7.3947368421052602</c:v>
                </c:pt>
                <c:pt idx="37">
                  <c:v>7.1578947368421</c:v>
                </c:pt>
                <c:pt idx="38">
                  <c:v>7.0263157894736796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4B-4FB0-AE87-8F62D4FD8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311224"/>
        <c:axId val="358311616"/>
      </c:scatterChart>
      <c:valAx>
        <c:axId val="358311224"/>
        <c:scaling>
          <c:orientation val="minMax"/>
          <c:max val="3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baseline="0">
                    <a:effectLst/>
                  </a:rPr>
                  <a:t>ω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11616"/>
        <c:crosses val="autoZero"/>
        <c:crossBetween val="midCat"/>
      </c:valAx>
      <c:valAx>
        <c:axId val="35831161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baseline="0">
                    <a:effectLst/>
                  </a:rPr>
                  <a:t>Ω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1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'1'!$B$1:$B$39</c:f>
              <c:numCache>
                <c:formatCode>General</c:formatCode>
                <c:ptCount val="39"/>
                <c:pt idx="0">
                  <c:v>2.2731416842952741</c:v>
                </c:pt>
                <c:pt idx="1">
                  <c:v>2.3763128389387678</c:v>
                </c:pt>
                <c:pt idx="2">
                  <c:v>2.44315942524271</c:v>
                </c:pt>
                <c:pt idx="3">
                  <c:v>2.5488789245998316</c:v>
                </c:pt>
                <c:pt idx="4">
                  <c:v>2.6826957952797224</c:v>
                </c:pt>
                <c:pt idx="5">
                  <c:v>3.2037629698547101</c:v>
                </c:pt>
                <c:pt idx="6">
                  <c:v>3.8618237831303497</c:v>
                </c:pt>
                <c:pt idx="7">
                  <c:v>4.5368744046452374</c:v>
                </c:pt>
                <c:pt idx="8">
                  <c:v>5.1681288563260201</c:v>
                </c:pt>
                <c:pt idx="9">
                  <c:v>6.1188057575181825</c:v>
                </c:pt>
                <c:pt idx="10">
                  <c:v>7.2921760143045047</c:v>
                </c:pt>
                <c:pt idx="11">
                  <c:v>8.1996082446044571</c:v>
                </c:pt>
                <c:pt idx="12">
                  <c:v>9.4593668610649519</c:v>
                </c:pt>
                <c:pt idx="13">
                  <c:v>9.5347727108338756</c:v>
                </c:pt>
                <c:pt idx="14">
                  <c:v>10.843659686892487</c:v>
                </c:pt>
                <c:pt idx="15">
                  <c:v>12.17382727739095</c:v>
                </c:pt>
                <c:pt idx="16">
                  <c:v>13.667163564612231</c:v>
                </c:pt>
                <c:pt idx="17">
                  <c:v>15.167168884698567</c:v>
                </c:pt>
                <c:pt idx="18">
                  <c:v>17.027691722245191</c:v>
                </c:pt>
                <c:pt idx="19">
                  <c:v>18.896523396894757</c:v>
                </c:pt>
                <c:pt idx="20">
                  <c:v>21.963853724141799</c:v>
                </c:pt>
                <c:pt idx="21">
                  <c:v>26.126752255600309</c:v>
                </c:pt>
                <c:pt idx="22">
                  <c:v>28.66067616944331</c:v>
                </c:pt>
                <c:pt idx="23">
                  <c:v>33.312947879295862</c:v>
                </c:pt>
                <c:pt idx="24">
                  <c:v>39.171014908026493</c:v>
                </c:pt>
                <c:pt idx="25">
                  <c:v>45.529350748585408</c:v>
                </c:pt>
                <c:pt idx="26">
                  <c:v>51.709202428865204</c:v>
                </c:pt>
                <c:pt idx="27">
                  <c:v>56.724260684801514</c:v>
                </c:pt>
                <c:pt idx="28">
                  <c:v>65.931882713187534</c:v>
                </c:pt>
                <c:pt idx="29">
                  <c:v>74.881038575722201</c:v>
                </c:pt>
                <c:pt idx="30">
                  <c:v>81.19844993164061</c:v>
                </c:pt>
                <c:pt idx="31">
                  <c:v>91.158882997274375</c:v>
                </c:pt>
                <c:pt idx="32">
                  <c:v>105.42309931539285</c:v>
                </c:pt>
                <c:pt idx="33">
                  <c:v>130.22036223128057</c:v>
                </c:pt>
                <c:pt idx="34">
                  <c:v>166.61440180962538</c:v>
                </c:pt>
                <c:pt idx="35">
                  <c:v>195.21800833479355</c:v>
                </c:pt>
                <c:pt idx="36">
                  <c:v>232.79437220991611</c:v>
                </c:pt>
                <c:pt idx="37">
                  <c:v>277.60358890492432</c:v>
                </c:pt>
                <c:pt idx="38">
                  <c:v>319.58556576016713</c:v>
                </c:pt>
              </c:numCache>
            </c:numRef>
          </c:xVal>
          <c:yVal>
            <c:numRef>
              <c:f>'1'!$D$1:$D$39</c:f>
              <c:numCache>
                <c:formatCode>General</c:formatCode>
                <c:ptCount val="39"/>
                <c:pt idx="0">
                  <c:v>17.407608444105772</c:v>
                </c:pt>
                <c:pt idx="1">
                  <c:v>17.255289176582732</c:v>
                </c:pt>
                <c:pt idx="2">
                  <c:v>17.160767198117462</c:v>
                </c:pt>
                <c:pt idx="3">
                  <c:v>17.017431640780821</c:v>
                </c:pt>
                <c:pt idx="4">
                  <c:v>16.845892102290968</c:v>
                </c:pt>
                <c:pt idx="5">
                  <c:v>16.264113742154343</c:v>
                </c:pt>
                <c:pt idx="6">
                  <c:v>15.673509516005577</c:v>
                </c:pt>
                <c:pt idx="7">
                  <c:v>15.181452312838893</c:v>
                </c:pt>
                <c:pt idx="8">
                  <c:v>14.794870140676821</c:v>
                </c:pt>
                <c:pt idx="9">
                  <c:v>14.308402799087723</c:v>
                </c:pt>
                <c:pt idx="10">
                  <c:v>13.819917271634276</c:v>
                </c:pt>
                <c:pt idx="11">
                  <c:v>13.502684590690057</c:v>
                </c:pt>
                <c:pt idx="12">
                  <c:v>13.125941607736985</c:v>
                </c:pt>
                <c:pt idx="13">
                  <c:v>13.105322398088743</c:v>
                </c:pt>
                <c:pt idx="14">
                  <c:v>12.775747901132284</c:v>
                </c:pt>
                <c:pt idx="15">
                  <c:v>12.486381062555447</c:v>
                </c:pt>
                <c:pt idx="16">
                  <c:v>12.203568295639636</c:v>
                </c:pt>
                <c:pt idx="17">
                  <c:v>11.954517774800131</c:v>
                </c:pt>
                <c:pt idx="18">
                  <c:v>11.68375155101619</c:v>
                </c:pt>
                <c:pt idx="19">
                  <c:v>11.445309454520503</c:v>
                </c:pt>
                <c:pt idx="20">
                  <c:v>11.109457864260435</c:v>
                </c:pt>
                <c:pt idx="21">
                  <c:v>10.734164412923498</c:v>
                </c:pt>
                <c:pt idx="22">
                  <c:v>10.539219363130053</c:v>
                </c:pt>
                <c:pt idx="23">
                  <c:v>10.229956114523967</c:v>
                </c:pt>
                <c:pt idx="24">
                  <c:v>9.9070446974361044</c:v>
                </c:pt>
                <c:pt idx="25">
                  <c:v>9.6163320059503068</c:v>
                </c:pt>
                <c:pt idx="26">
                  <c:v>9.3770174761051663</c:v>
                </c:pt>
                <c:pt idx="27">
                  <c:v>9.2067198107747856</c:v>
                </c:pt>
                <c:pt idx="28">
                  <c:v>8.936557479051519</c:v>
                </c:pt>
                <c:pt idx="29">
                  <c:v>8.7141599942090711</c:v>
                </c:pt>
                <c:pt idx="30">
                  <c:v>8.5755247620876798</c:v>
                </c:pt>
                <c:pt idx="31">
                  <c:v>8.3812917114086449</c:v>
                </c:pt>
                <c:pt idx="32">
                  <c:v>8.1434769822427029</c:v>
                </c:pt>
                <c:pt idx="33">
                  <c:v>7.8098867368685623</c:v>
                </c:pt>
                <c:pt idx="34">
                  <c:v>7.4379297979415968</c:v>
                </c:pt>
                <c:pt idx="35">
                  <c:v>7.2082231309992428</c:v>
                </c:pt>
                <c:pt idx="36">
                  <c:v>6.9613041171287993</c:v>
                </c:pt>
                <c:pt idx="37">
                  <c:v>6.7228433596556014</c:v>
                </c:pt>
                <c:pt idx="38">
                  <c:v>6.5379696573260793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5-4E36-BAE0-F71E1D5D45CB}"/>
            </c:ext>
          </c:extLst>
        </c:ser>
        <c:ser>
          <c:idx val="1"/>
          <c:order val="1"/>
          <c:tx>
            <c:v>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'1'!$B$1:$B$39</c:f>
              <c:numCache>
                <c:formatCode>General</c:formatCode>
                <c:ptCount val="39"/>
                <c:pt idx="0">
                  <c:v>2.2731416842952741</c:v>
                </c:pt>
                <c:pt idx="1">
                  <c:v>2.3763128389387678</c:v>
                </c:pt>
                <c:pt idx="2">
                  <c:v>2.44315942524271</c:v>
                </c:pt>
                <c:pt idx="3">
                  <c:v>2.5488789245998316</c:v>
                </c:pt>
                <c:pt idx="4">
                  <c:v>2.6826957952797224</c:v>
                </c:pt>
                <c:pt idx="5">
                  <c:v>3.2037629698547101</c:v>
                </c:pt>
                <c:pt idx="6">
                  <c:v>3.8618237831303497</c:v>
                </c:pt>
                <c:pt idx="7">
                  <c:v>4.5368744046452374</c:v>
                </c:pt>
                <c:pt idx="8">
                  <c:v>5.1681288563260201</c:v>
                </c:pt>
                <c:pt idx="9">
                  <c:v>6.1188057575181825</c:v>
                </c:pt>
                <c:pt idx="10">
                  <c:v>7.2921760143045047</c:v>
                </c:pt>
                <c:pt idx="11">
                  <c:v>8.1996082446044571</c:v>
                </c:pt>
                <c:pt idx="12">
                  <c:v>9.4593668610649519</c:v>
                </c:pt>
                <c:pt idx="13">
                  <c:v>9.5347727108338756</c:v>
                </c:pt>
                <c:pt idx="14">
                  <c:v>10.843659686892487</c:v>
                </c:pt>
                <c:pt idx="15">
                  <c:v>12.17382727739095</c:v>
                </c:pt>
                <c:pt idx="16">
                  <c:v>13.667163564612231</c:v>
                </c:pt>
                <c:pt idx="17">
                  <c:v>15.167168884698567</c:v>
                </c:pt>
                <c:pt idx="18">
                  <c:v>17.027691722245191</c:v>
                </c:pt>
                <c:pt idx="19">
                  <c:v>18.896523396894757</c:v>
                </c:pt>
                <c:pt idx="20">
                  <c:v>21.963853724141799</c:v>
                </c:pt>
                <c:pt idx="21">
                  <c:v>26.126752255600309</c:v>
                </c:pt>
                <c:pt idx="22">
                  <c:v>28.66067616944331</c:v>
                </c:pt>
                <c:pt idx="23">
                  <c:v>33.312947879295862</c:v>
                </c:pt>
                <c:pt idx="24">
                  <c:v>39.171014908026493</c:v>
                </c:pt>
                <c:pt idx="25">
                  <c:v>45.529350748585408</c:v>
                </c:pt>
                <c:pt idx="26">
                  <c:v>51.709202428865204</c:v>
                </c:pt>
                <c:pt idx="27">
                  <c:v>56.724260684801514</c:v>
                </c:pt>
                <c:pt idx="28">
                  <c:v>65.931882713187534</c:v>
                </c:pt>
                <c:pt idx="29">
                  <c:v>74.881038575722201</c:v>
                </c:pt>
                <c:pt idx="30">
                  <c:v>81.19844993164061</c:v>
                </c:pt>
                <c:pt idx="31">
                  <c:v>91.158882997274375</c:v>
                </c:pt>
                <c:pt idx="32">
                  <c:v>105.42309931539285</c:v>
                </c:pt>
                <c:pt idx="33">
                  <c:v>130.22036223128057</c:v>
                </c:pt>
                <c:pt idx="34">
                  <c:v>166.61440180962538</c:v>
                </c:pt>
                <c:pt idx="35">
                  <c:v>195.21800833479355</c:v>
                </c:pt>
                <c:pt idx="36">
                  <c:v>232.79437220991611</c:v>
                </c:pt>
                <c:pt idx="37">
                  <c:v>277.60358890492432</c:v>
                </c:pt>
                <c:pt idx="38">
                  <c:v>319.58556576016713</c:v>
                </c:pt>
              </c:numCache>
            </c:numRef>
          </c:xVal>
          <c:yVal>
            <c:numRef>
              <c:f>'1'!$E$1:$E$39</c:f>
              <c:numCache>
                <c:formatCode>General</c:formatCode>
                <c:ptCount val="39"/>
                <c:pt idx="0">
                  <c:v>14.306325597168053</c:v>
                </c:pt>
                <c:pt idx="1">
                  <c:v>14.300422814723326</c:v>
                </c:pt>
                <c:pt idx="2">
                  <c:v>14.296599588093933</c:v>
                </c:pt>
                <c:pt idx="3">
                  <c:v>14.290555148810348</c:v>
                </c:pt>
                <c:pt idx="4">
                  <c:v>14.282907926166571</c:v>
                </c:pt>
                <c:pt idx="5">
                  <c:v>14.253169510445614</c:v>
                </c:pt>
                <c:pt idx="6">
                  <c:v>14.215701035870119</c:v>
                </c:pt>
                <c:pt idx="7">
                  <c:v>14.17736754198082</c:v>
                </c:pt>
                <c:pt idx="8">
                  <c:v>14.141614593896019</c:v>
                </c:pt>
                <c:pt idx="9">
                  <c:v>14.087940287063631</c:v>
                </c:pt>
                <c:pt idx="10">
                  <c:v>14.021973734093896</c:v>
                </c:pt>
                <c:pt idx="11">
                  <c:v>13.97117002811733</c:v>
                </c:pt>
                <c:pt idx="12">
                  <c:v>13.900945900311104</c:v>
                </c:pt>
                <c:pt idx="13">
                  <c:v>13.896753682025631</c:v>
                </c:pt>
                <c:pt idx="14">
                  <c:v>13.824186692146769</c:v>
                </c:pt>
                <c:pt idx="15">
                  <c:v>13.750828083285427</c:v>
                </c:pt>
                <c:pt idx="16">
                  <c:v>13.668934473960642</c:v>
                </c:pt>
                <c:pt idx="17">
                  <c:v>13.587166127453415</c:v>
                </c:pt>
                <c:pt idx="18">
                  <c:v>13.486424525008548</c:v>
                </c:pt>
                <c:pt idx="19">
                  <c:v>13.385984972639175</c:v>
                </c:pt>
                <c:pt idx="20">
                  <c:v>13.222751451937825</c:v>
                </c:pt>
                <c:pt idx="21">
                  <c:v>13.004394601750663</c:v>
                </c:pt>
                <c:pt idx="22">
                  <c:v>12.8732517506138</c:v>
                </c:pt>
                <c:pt idx="23">
                  <c:v>12.635907519863542</c:v>
                </c:pt>
                <c:pt idx="24">
                  <c:v>12.343261615789903</c:v>
                </c:pt>
                <c:pt idx="25">
                  <c:v>12.033289724403097</c:v>
                </c:pt>
                <c:pt idx="26">
                  <c:v>11.739480299692058</c:v>
                </c:pt>
                <c:pt idx="27">
                  <c:v>11.506329933151862</c:v>
                </c:pt>
                <c:pt idx="28">
                  <c:v>11.090255332807414</c:v>
                </c:pt>
                <c:pt idx="29">
                  <c:v>10.700283124428834</c:v>
                </c:pt>
                <c:pt idx="30">
                  <c:v>10.433278527627136</c:v>
                </c:pt>
                <c:pt idx="31">
                  <c:v>10.025770455525674</c:v>
                </c:pt>
                <c:pt idx="32">
                  <c:v>9.4697447981901988</c:v>
                </c:pt>
                <c:pt idx="33">
                  <c:v>8.575530926160603</c:v>
                </c:pt>
                <c:pt idx="34">
                  <c:v>7.4137527003727568</c:v>
                </c:pt>
                <c:pt idx="35">
                  <c:v>6.6122389775349637</c:v>
                </c:pt>
                <c:pt idx="36">
                  <c:v>5.6894686850388458</c:v>
                </c:pt>
                <c:pt idx="37">
                  <c:v>4.7558716905553844</c:v>
                </c:pt>
                <c:pt idx="38">
                  <c:v>4.0206842219260439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B5-4E36-BAE0-F71E1D5D45CB}"/>
            </c:ext>
          </c:extLst>
        </c:ser>
        <c:ser>
          <c:idx val="2"/>
          <c:order val="2"/>
          <c:tx>
            <c:v>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'1'!$B$1:$B$39</c:f>
              <c:numCache>
                <c:formatCode>General</c:formatCode>
                <c:ptCount val="39"/>
                <c:pt idx="0">
                  <c:v>2.2731416842952741</c:v>
                </c:pt>
                <c:pt idx="1">
                  <c:v>2.3763128389387678</c:v>
                </c:pt>
                <c:pt idx="2">
                  <c:v>2.44315942524271</c:v>
                </c:pt>
                <c:pt idx="3">
                  <c:v>2.5488789245998316</c:v>
                </c:pt>
                <c:pt idx="4">
                  <c:v>2.6826957952797224</c:v>
                </c:pt>
                <c:pt idx="5">
                  <c:v>3.2037629698547101</c:v>
                </c:pt>
                <c:pt idx="6">
                  <c:v>3.8618237831303497</c:v>
                </c:pt>
                <c:pt idx="7">
                  <c:v>4.5368744046452374</c:v>
                </c:pt>
                <c:pt idx="8">
                  <c:v>5.1681288563260201</c:v>
                </c:pt>
                <c:pt idx="9">
                  <c:v>6.1188057575181825</c:v>
                </c:pt>
                <c:pt idx="10">
                  <c:v>7.2921760143045047</c:v>
                </c:pt>
                <c:pt idx="11">
                  <c:v>8.1996082446044571</c:v>
                </c:pt>
                <c:pt idx="12">
                  <c:v>9.4593668610649519</c:v>
                </c:pt>
                <c:pt idx="13">
                  <c:v>9.5347727108338756</c:v>
                </c:pt>
                <c:pt idx="14">
                  <c:v>10.843659686892487</c:v>
                </c:pt>
                <c:pt idx="15">
                  <c:v>12.17382727739095</c:v>
                </c:pt>
                <c:pt idx="16">
                  <c:v>13.667163564612231</c:v>
                </c:pt>
                <c:pt idx="17">
                  <c:v>15.167168884698567</c:v>
                </c:pt>
                <c:pt idx="18">
                  <c:v>17.027691722245191</c:v>
                </c:pt>
                <c:pt idx="19">
                  <c:v>18.896523396894757</c:v>
                </c:pt>
                <c:pt idx="20">
                  <c:v>21.963853724141799</c:v>
                </c:pt>
                <c:pt idx="21">
                  <c:v>26.126752255600309</c:v>
                </c:pt>
                <c:pt idx="22">
                  <c:v>28.66067616944331</c:v>
                </c:pt>
                <c:pt idx="23">
                  <c:v>33.312947879295862</c:v>
                </c:pt>
                <c:pt idx="24">
                  <c:v>39.171014908026493</c:v>
                </c:pt>
                <c:pt idx="25">
                  <c:v>45.529350748585408</c:v>
                </c:pt>
                <c:pt idx="26">
                  <c:v>51.709202428865204</c:v>
                </c:pt>
                <c:pt idx="27">
                  <c:v>56.724260684801514</c:v>
                </c:pt>
                <c:pt idx="28">
                  <c:v>65.931882713187534</c:v>
                </c:pt>
                <c:pt idx="29">
                  <c:v>74.881038575722201</c:v>
                </c:pt>
                <c:pt idx="30">
                  <c:v>81.19844993164061</c:v>
                </c:pt>
                <c:pt idx="31">
                  <c:v>91.158882997274375</c:v>
                </c:pt>
                <c:pt idx="32">
                  <c:v>105.42309931539285</c:v>
                </c:pt>
                <c:pt idx="33">
                  <c:v>130.22036223128057</c:v>
                </c:pt>
                <c:pt idx="34">
                  <c:v>166.61440180962538</c:v>
                </c:pt>
                <c:pt idx="35">
                  <c:v>195.21800833479355</c:v>
                </c:pt>
                <c:pt idx="36">
                  <c:v>232.79437220991611</c:v>
                </c:pt>
                <c:pt idx="37">
                  <c:v>277.60358890492432</c:v>
                </c:pt>
                <c:pt idx="38">
                  <c:v>319.58556576016713</c:v>
                </c:pt>
              </c:numCache>
            </c:numRef>
          </c:xVal>
          <c:yVal>
            <c:numRef>
              <c:f>'1'!$F$1:$F$39</c:f>
              <c:numCache>
                <c:formatCode>General</c:formatCode>
                <c:ptCount val="39"/>
                <c:pt idx="0">
                  <c:v>17.036562775446303</c:v>
                </c:pt>
                <c:pt idx="1">
                  <c:v>16.930153636021782</c:v>
                </c:pt>
                <c:pt idx="2">
                  <c:v>16.863647923881455</c:v>
                </c:pt>
                <c:pt idx="3">
                  <c:v>16.762094757089397</c:v>
                </c:pt>
                <c:pt idx="4">
                  <c:v>16.639428665808349</c:v>
                </c:pt>
                <c:pt idx="5">
                  <c:v>16.213899664518028</c:v>
                </c:pt>
                <c:pt idx="6">
                  <c:v>15.766052708614577</c:v>
                </c:pt>
                <c:pt idx="7">
                  <c:v>15.379851562480363</c:v>
                </c:pt>
                <c:pt idx="8">
                  <c:v>15.067550324678345</c:v>
                </c:pt>
                <c:pt idx="9">
                  <c:v>14.662752223450893</c:v>
                </c:pt>
                <c:pt idx="10">
                  <c:v>14.242182767630199</c:v>
                </c:pt>
                <c:pt idx="11">
                  <c:v>13.961017584019091</c:v>
                </c:pt>
                <c:pt idx="12">
                  <c:v>13.61839850147566</c:v>
                </c:pt>
                <c:pt idx="13">
                  <c:v>13.599364108001026</c:v>
                </c:pt>
                <c:pt idx="14">
                  <c:v>13.290987803668534</c:v>
                </c:pt>
                <c:pt idx="15">
                  <c:v>13.013602170118739</c:v>
                </c:pt>
                <c:pt idx="16">
                  <c:v>12.73621653656889</c:v>
                </c:pt>
                <c:pt idx="17">
                  <c:v>12.4865694663741</c:v>
                </c:pt>
                <c:pt idx="18">
                  <c:v>12.20918383282425</c:v>
                </c:pt>
                <c:pt idx="19">
                  <c:v>11.959536762629407</c:v>
                </c:pt>
                <c:pt idx="20">
                  <c:v>11.598935439014646</c:v>
                </c:pt>
                <c:pt idx="21">
                  <c:v>11.182856988689924</c:v>
                </c:pt>
                <c:pt idx="22">
                  <c:v>10.960948481850089</c:v>
                </c:pt>
                <c:pt idx="23">
                  <c:v>10.600347158235328</c:v>
                </c:pt>
                <c:pt idx="24">
                  <c:v>10.212007271265559</c:v>
                </c:pt>
                <c:pt idx="25">
                  <c:v>9.8514059476507985</c:v>
                </c:pt>
                <c:pt idx="26">
                  <c:v>9.5462817507459974</c:v>
                </c:pt>
                <c:pt idx="27">
                  <c:v>9.3243732439061606</c:v>
                </c:pt>
                <c:pt idx="28">
                  <c:v>8.9637719202913981</c:v>
                </c:pt>
                <c:pt idx="29">
                  <c:v>8.6586477233865971</c:v>
                </c:pt>
                <c:pt idx="30">
                  <c:v>8.4644777799017117</c:v>
                </c:pt>
                <c:pt idx="31">
                  <c:v>8.187092146351862</c:v>
                </c:pt>
                <c:pt idx="32">
                  <c:v>7.8385787287898356</c:v>
                </c:pt>
                <c:pt idx="33">
                  <c:v>7.3321590858877226</c:v>
                </c:pt>
                <c:pt idx="34">
                  <c:v>6.7413361691685711</c:v>
                </c:pt>
                <c:pt idx="35">
                  <c:v>6.3615214369919588</c:v>
                </c:pt>
                <c:pt idx="36">
                  <c:v>5.9395050679068788</c:v>
                </c:pt>
                <c:pt idx="37">
                  <c:v>5.5174886988217491</c:v>
                </c:pt>
                <c:pt idx="38">
                  <c:v>5.1798756035537092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B5-4E36-BAE0-F71E1D5D45CB}"/>
            </c:ext>
          </c:extLst>
        </c:ser>
        <c:ser>
          <c:idx val="3"/>
          <c:order val="3"/>
          <c:tx>
            <c:v>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'1'!$B$1:$B$39</c:f>
              <c:numCache>
                <c:formatCode>General</c:formatCode>
                <c:ptCount val="39"/>
                <c:pt idx="0">
                  <c:v>2.2731416842952741</c:v>
                </c:pt>
                <c:pt idx="1">
                  <c:v>2.3763128389387678</c:v>
                </c:pt>
                <c:pt idx="2">
                  <c:v>2.44315942524271</c:v>
                </c:pt>
                <c:pt idx="3">
                  <c:v>2.5488789245998316</c:v>
                </c:pt>
                <c:pt idx="4">
                  <c:v>2.6826957952797224</c:v>
                </c:pt>
                <c:pt idx="5">
                  <c:v>3.2037629698547101</c:v>
                </c:pt>
                <c:pt idx="6">
                  <c:v>3.8618237831303497</c:v>
                </c:pt>
                <c:pt idx="7">
                  <c:v>4.5368744046452374</c:v>
                </c:pt>
                <c:pt idx="8">
                  <c:v>5.1681288563260201</c:v>
                </c:pt>
                <c:pt idx="9">
                  <c:v>6.1188057575181825</c:v>
                </c:pt>
                <c:pt idx="10">
                  <c:v>7.2921760143045047</c:v>
                </c:pt>
                <c:pt idx="11">
                  <c:v>8.1996082446044571</c:v>
                </c:pt>
                <c:pt idx="12">
                  <c:v>9.4593668610649519</c:v>
                </c:pt>
                <c:pt idx="13">
                  <c:v>9.5347727108338756</c:v>
                </c:pt>
                <c:pt idx="14">
                  <c:v>10.843659686892487</c:v>
                </c:pt>
                <c:pt idx="15">
                  <c:v>12.17382727739095</c:v>
                </c:pt>
                <c:pt idx="16">
                  <c:v>13.667163564612231</c:v>
                </c:pt>
                <c:pt idx="17">
                  <c:v>15.167168884698567</c:v>
                </c:pt>
                <c:pt idx="18">
                  <c:v>17.027691722245191</c:v>
                </c:pt>
                <c:pt idx="19">
                  <c:v>18.896523396894757</c:v>
                </c:pt>
                <c:pt idx="20">
                  <c:v>21.963853724141799</c:v>
                </c:pt>
                <c:pt idx="21">
                  <c:v>26.126752255600309</c:v>
                </c:pt>
                <c:pt idx="22">
                  <c:v>28.66067616944331</c:v>
                </c:pt>
                <c:pt idx="23">
                  <c:v>33.312947879295862</c:v>
                </c:pt>
                <c:pt idx="24">
                  <c:v>39.171014908026493</c:v>
                </c:pt>
                <c:pt idx="25">
                  <c:v>45.529350748585408</c:v>
                </c:pt>
                <c:pt idx="26">
                  <c:v>51.709202428865204</c:v>
                </c:pt>
                <c:pt idx="27">
                  <c:v>56.724260684801514</c:v>
                </c:pt>
                <c:pt idx="28">
                  <c:v>65.931882713187534</c:v>
                </c:pt>
                <c:pt idx="29">
                  <c:v>74.881038575722201</c:v>
                </c:pt>
                <c:pt idx="30">
                  <c:v>81.19844993164061</c:v>
                </c:pt>
                <c:pt idx="31">
                  <c:v>91.158882997274375</c:v>
                </c:pt>
                <c:pt idx="32">
                  <c:v>105.42309931539285</c:v>
                </c:pt>
                <c:pt idx="33">
                  <c:v>130.22036223128057</c:v>
                </c:pt>
                <c:pt idx="34">
                  <c:v>166.61440180962538</c:v>
                </c:pt>
                <c:pt idx="35">
                  <c:v>195.21800833479355</c:v>
                </c:pt>
                <c:pt idx="36">
                  <c:v>232.79437220991611</c:v>
                </c:pt>
                <c:pt idx="37">
                  <c:v>277.60358890492432</c:v>
                </c:pt>
                <c:pt idx="38">
                  <c:v>319.58556576016713</c:v>
                </c:pt>
              </c:numCache>
            </c:numRef>
          </c:xVal>
          <c:yVal>
            <c:numRef>
              <c:f>'1'!$G$1:$G$39</c:f>
              <c:numCache>
                <c:formatCode>General</c:formatCode>
                <c:ptCount val="39"/>
                <c:pt idx="0">
                  <c:v>15.519339934978085</c:v>
                </c:pt>
                <c:pt idx="1">
                  <c:v>15.506523936132471</c:v>
                </c:pt>
                <c:pt idx="2">
                  <c:v>15.498224252125533</c:v>
                </c:pt>
                <c:pt idx="3">
                  <c:v>15.485104600704599</c:v>
                </c:pt>
                <c:pt idx="4">
                  <c:v>15.468509523436319</c:v>
                </c:pt>
                <c:pt idx="5">
                  <c:v>15.404011828470216</c:v>
                </c:pt>
                <c:pt idx="6">
                  <c:v>15.322833534700655</c:v>
                </c:pt>
                <c:pt idx="7">
                  <c:v>15.239880029419393</c:v>
                </c:pt>
                <c:pt idx="8">
                  <c:v>15.162602227054345</c:v>
                </c:pt>
                <c:pt idx="9">
                  <c:v>15.046756769835056</c:v>
                </c:pt>
                <c:pt idx="10">
                  <c:v>14.904662871505209</c:v>
                </c:pt>
                <c:pt idx="11">
                  <c:v>14.795446565681909</c:v>
                </c:pt>
                <c:pt idx="12">
                  <c:v>14.644797897788418</c:v>
                </c:pt>
                <c:pt idx="13">
                  <c:v>14.635816336210203</c:v>
                </c:pt>
                <c:pt idx="14">
                  <c:v>14.480560905659065</c:v>
                </c:pt>
                <c:pt idx="15">
                  <c:v>14.324032028149093</c:v>
                </c:pt>
                <c:pt idx="16">
                  <c:v>14.149804458392291</c:v>
                </c:pt>
                <c:pt idx="17">
                  <c:v>13.976398650863215</c:v>
                </c:pt>
                <c:pt idx="18">
                  <c:v>13.763543536366035</c:v>
                </c:pt>
                <c:pt idx="19">
                  <c:v>13.552221150170588</c:v>
                </c:pt>
                <c:pt idx="20">
                  <c:v>13.210770627119304</c:v>
                </c:pt>
                <c:pt idx="21">
                  <c:v>12.758087573312197</c:v>
                </c:pt>
                <c:pt idx="22">
                  <c:v>12.488589219938763</c:v>
                </c:pt>
                <c:pt idx="23">
                  <c:v>12.005703759937283</c:v>
                </c:pt>
                <c:pt idx="24">
                  <c:v>11.419600071774074</c:v>
                </c:pt>
                <c:pt idx="25">
                  <c:v>10.811120811039231</c:v>
                </c:pt>
                <c:pt idx="26">
                  <c:v>10.247330417727312</c:v>
                </c:pt>
                <c:pt idx="27">
                  <c:v>9.80980891647833</c:v>
                </c:pt>
                <c:pt idx="28">
                  <c:v>9.0531828218858106</c:v>
                </c:pt>
                <c:pt idx="29">
                  <c:v>8.3756918074773381</c:v>
                </c:pt>
                <c:pt idx="30">
                  <c:v>7.9317998972509773</c:v>
                </c:pt>
                <c:pt idx="31">
                  <c:v>7.2897016136678054</c:v>
                </c:pt>
                <c:pt idx="32">
                  <c:v>6.4932814796990783</c:v>
                </c:pt>
                <c:pt idx="33">
                  <c:v>5.4538926408453943</c:v>
                </c:pt>
                <c:pt idx="34">
                  <c:v>4.7219196200387579</c:v>
                </c:pt>
                <c:pt idx="35">
                  <c:v>4.8090695744501399</c:v>
                </c:pt>
                <c:pt idx="36">
                  <c:v>5.8096285408513673</c:v>
                </c:pt>
                <c:pt idx="37">
                  <c:v>8.3181421250666006</c:v>
                </c:pt>
                <c:pt idx="38">
                  <c:v>11.966652589599001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B5-4E36-BAE0-F71E1D5D45CB}"/>
            </c:ext>
          </c:extLst>
        </c:ser>
        <c:ser>
          <c:idx val="4"/>
          <c:order val="4"/>
          <c:tx>
            <c:v>p3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'1'!$B$1:$B$39</c:f>
              <c:numCache>
                <c:formatCode>General</c:formatCode>
                <c:ptCount val="39"/>
                <c:pt idx="0">
                  <c:v>2.2731416842952741</c:v>
                </c:pt>
                <c:pt idx="1">
                  <c:v>2.3763128389387678</c:v>
                </c:pt>
                <c:pt idx="2">
                  <c:v>2.44315942524271</c:v>
                </c:pt>
                <c:pt idx="3">
                  <c:v>2.5488789245998316</c:v>
                </c:pt>
                <c:pt idx="4">
                  <c:v>2.6826957952797224</c:v>
                </c:pt>
                <c:pt idx="5">
                  <c:v>3.2037629698547101</c:v>
                </c:pt>
                <c:pt idx="6">
                  <c:v>3.8618237831303497</c:v>
                </c:pt>
                <c:pt idx="7">
                  <c:v>4.5368744046452374</c:v>
                </c:pt>
                <c:pt idx="8">
                  <c:v>5.1681288563260201</c:v>
                </c:pt>
                <c:pt idx="9">
                  <c:v>6.1188057575181825</c:v>
                </c:pt>
                <c:pt idx="10">
                  <c:v>7.2921760143045047</c:v>
                </c:pt>
                <c:pt idx="11">
                  <c:v>8.1996082446044571</c:v>
                </c:pt>
                <c:pt idx="12">
                  <c:v>9.4593668610649519</c:v>
                </c:pt>
                <c:pt idx="13">
                  <c:v>9.5347727108338756</c:v>
                </c:pt>
                <c:pt idx="14">
                  <c:v>10.843659686892487</c:v>
                </c:pt>
                <c:pt idx="15">
                  <c:v>12.17382727739095</c:v>
                </c:pt>
                <c:pt idx="16">
                  <c:v>13.667163564612231</c:v>
                </c:pt>
                <c:pt idx="17">
                  <c:v>15.167168884698567</c:v>
                </c:pt>
                <c:pt idx="18">
                  <c:v>17.027691722245191</c:v>
                </c:pt>
                <c:pt idx="19">
                  <c:v>18.896523396894757</c:v>
                </c:pt>
                <c:pt idx="20">
                  <c:v>21.963853724141799</c:v>
                </c:pt>
                <c:pt idx="21">
                  <c:v>26.126752255600309</c:v>
                </c:pt>
                <c:pt idx="22">
                  <c:v>28.66067616944331</c:v>
                </c:pt>
                <c:pt idx="23">
                  <c:v>33.312947879295862</c:v>
                </c:pt>
                <c:pt idx="24">
                  <c:v>39.171014908026493</c:v>
                </c:pt>
                <c:pt idx="25">
                  <c:v>45.529350748585408</c:v>
                </c:pt>
                <c:pt idx="26">
                  <c:v>51.709202428865204</c:v>
                </c:pt>
                <c:pt idx="27">
                  <c:v>56.724260684801514</c:v>
                </c:pt>
                <c:pt idx="28">
                  <c:v>65.931882713187534</c:v>
                </c:pt>
                <c:pt idx="29">
                  <c:v>74.881038575722201</c:v>
                </c:pt>
                <c:pt idx="30">
                  <c:v>81.19844993164061</c:v>
                </c:pt>
                <c:pt idx="31">
                  <c:v>91.158882997274375</c:v>
                </c:pt>
                <c:pt idx="32">
                  <c:v>105.42309931539285</c:v>
                </c:pt>
                <c:pt idx="33">
                  <c:v>130.22036223128057</c:v>
                </c:pt>
                <c:pt idx="34">
                  <c:v>166.61440180962538</c:v>
                </c:pt>
                <c:pt idx="35">
                  <c:v>195.21800833479355</c:v>
                </c:pt>
                <c:pt idx="36">
                  <c:v>232.79437220991611</c:v>
                </c:pt>
                <c:pt idx="37">
                  <c:v>277.60358890492432</c:v>
                </c:pt>
                <c:pt idx="38">
                  <c:v>319.58556576016713</c:v>
                </c:pt>
              </c:numCache>
            </c:numRef>
          </c:xVal>
          <c:yVal>
            <c:numRef>
              <c:f>'1'!$H$1:$H$39</c:f>
              <c:numCache>
                <c:formatCode>General</c:formatCode>
                <c:ptCount val="39"/>
                <c:pt idx="0">
                  <c:v>16.070250364995683</c:v>
                </c:pt>
                <c:pt idx="1">
                  <c:v>16.047823073554063</c:v>
                </c:pt>
                <c:pt idx="2">
                  <c:v>16.033309282178038</c:v>
                </c:pt>
                <c:pt idx="3">
                  <c:v>16.010383098758521</c:v>
                </c:pt>
                <c:pt idx="4">
                  <c:v>15.981412450010515</c:v>
                </c:pt>
                <c:pt idx="5">
                  <c:v>15.869121705362556</c:v>
                </c:pt>
                <c:pt idx="6">
                  <c:v>15.728482364034857</c:v>
                </c:pt>
                <c:pt idx="7">
                  <c:v>15.585568137914253</c:v>
                </c:pt>
                <c:pt idx="8">
                  <c:v>15.453163623003263</c:v>
                </c:pt>
                <c:pt idx="9">
                  <c:v>15.256007602432794</c:v>
                </c:pt>
                <c:pt idx="10">
                  <c:v>15.016370635148197</c:v>
                </c:pt>
                <c:pt idx="11">
                  <c:v>14.833833371939866</c:v>
                </c:pt>
                <c:pt idx="12">
                  <c:v>14.584424912532059</c:v>
                </c:pt>
                <c:pt idx="13">
                  <c:v>14.569642865579606</c:v>
                </c:pt>
                <c:pt idx="14">
                  <c:v>14.315686394214444</c:v>
                </c:pt>
                <c:pt idx="15">
                  <c:v>14.062664694803855</c:v>
                </c:pt>
                <c:pt idx="16">
                  <c:v>13.78463400192889</c:v>
                </c:pt>
                <c:pt idx="17">
                  <c:v>13.511721720727792</c:v>
                </c:pt>
                <c:pt idx="18">
                  <c:v>13.181979537554309</c:v>
                </c:pt>
                <c:pt idx="19">
                  <c:v>12.86042079179594</c:v>
                </c:pt>
                <c:pt idx="20">
                  <c:v>12.353303931680928</c:v>
                </c:pt>
                <c:pt idx="21">
                  <c:v>11.705287037208322</c:v>
                </c:pt>
                <c:pt idx="22">
                  <c:v>11.333014691510151</c:v>
                </c:pt>
                <c:pt idx="23">
                  <c:v>10.69203654230048</c:v>
                </c:pt>
                <c:pt idx="24">
                  <c:v>9.9607481339070354</c:v>
                </c:pt>
                <c:pt idx="25">
                  <c:v>9.2586321122755297</c:v>
                </c:pt>
                <c:pt idx="26">
                  <c:v>8.6632362410772874</c:v>
                </c:pt>
                <c:pt idx="27">
                  <c:v>8.2400760083543947</c:v>
                </c:pt>
                <c:pt idx="28">
                  <c:v>7.5949212170967293</c:v>
                </c:pt>
                <c:pt idx="29">
                  <c:v>7.1197825712402238</c:v>
                </c:pt>
                <c:pt idx="30">
                  <c:v>6.8672732773537621</c:v>
                </c:pt>
                <c:pt idx="31">
                  <c:v>6.5959329912804225</c:v>
                </c:pt>
                <c:pt idx="32">
                  <c:v>6.4450797615268733</c:v>
                </c:pt>
                <c:pt idx="33">
                  <c:v>6.7031292835982903</c:v>
                </c:pt>
                <c:pt idx="34">
                  <c:v>7.7610759643744238</c:v>
                </c:pt>
                <c:pt idx="35">
                  <c:v>8.6459393627019594</c:v>
                </c:pt>
                <c:pt idx="36">
                  <c:v>9.0949428678844271</c:v>
                </c:pt>
                <c:pt idx="37">
                  <c:v>7.3106230651738215</c:v>
                </c:pt>
                <c:pt idx="38">
                  <c:v>1.9550137747860674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B5-4E36-BAE0-F71E1D5D45CB}"/>
            </c:ext>
          </c:extLst>
        </c:ser>
        <c:ser>
          <c:idx val="5"/>
          <c:order val="5"/>
          <c:tx>
            <c:v>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'1'!$B$1:$B$39</c:f>
              <c:numCache>
                <c:formatCode>General</c:formatCode>
                <c:ptCount val="39"/>
                <c:pt idx="0">
                  <c:v>2.2731416842952741</c:v>
                </c:pt>
                <c:pt idx="1">
                  <c:v>2.3763128389387678</c:v>
                </c:pt>
                <c:pt idx="2">
                  <c:v>2.44315942524271</c:v>
                </c:pt>
                <c:pt idx="3">
                  <c:v>2.5488789245998316</c:v>
                </c:pt>
                <c:pt idx="4">
                  <c:v>2.6826957952797224</c:v>
                </c:pt>
                <c:pt idx="5">
                  <c:v>3.2037629698547101</c:v>
                </c:pt>
                <c:pt idx="6">
                  <c:v>3.8618237831303497</c:v>
                </c:pt>
                <c:pt idx="7">
                  <c:v>4.5368744046452374</c:v>
                </c:pt>
                <c:pt idx="8">
                  <c:v>5.1681288563260201</c:v>
                </c:pt>
                <c:pt idx="9">
                  <c:v>6.1188057575181825</c:v>
                </c:pt>
                <c:pt idx="10">
                  <c:v>7.2921760143045047</c:v>
                </c:pt>
                <c:pt idx="11">
                  <c:v>8.1996082446044571</c:v>
                </c:pt>
                <c:pt idx="12">
                  <c:v>9.4593668610649519</c:v>
                </c:pt>
                <c:pt idx="13">
                  <c:v>9.5347727108338756</c:v>
                </c:pt>
                <c:pt idx="14">
                  <c:v>10.843659686892487</c:v>
                </c:pt>
                <c:pt idx="15">
                  <c:v>12.17382727739095</c:v>
                </c:pt>
                <c:pt idx="16">
                  <c:v>13.667163564612231</c:v>
                </c:pt>
                <c:pt idx="17">
                  <c:v>15.167168884698567</c:v>
                </c:pt>
                <c:pt idx="18">
                  <c:v>17.027691722245191</c:v>
                </c:pt>
                <c:pt idx="19">
                  <c:v>18.896523396894757</c:v>
                </c:pt>
                <c:pt idx="20">
                  <c:v>21.963853724141799</c:v>
                </c:pt>
                <c:pt idx="21">
                  <c:v>26.126752255600309</c:v>
                </c:pt>
                <c:pt idx="22">
                  <c:v>28.66067616944331</c:v>
                </c:pt>
                <c:pt idx="23">
                  <c:v>33.312947879295862</c:v>
                </c:pt>
                <c:pt idx="24">
                  <c:v>39.171014908026493</c:v>
                </c:pt>
                <c:pt idx="25">
                  <c:v>45.529350748585408</c:v>
                </c:pt>
                <c:pt idx="26">
                  <c:v>51.709202428865204</c:v>
                </c:pt>
                <c:pt idx="27">
                  <c:v>56.724260684801514</c:v>
                </c:pt>
                <c:pt idx="28">
                  <c:v>65.931882713187534</c:v>
                </c:pt>
                <c:pt idx="29">
                  <c:v>74.881038575722201</c:v>
                </c:pt>
                <c:pt idx="30">
                  <c:v>81.19844993164061</c:v>
                </c:pt>
                <c:pt idx="31">
                  <c:v>91.158882997274375</c:v>
                </c:pt>
                <c:pt idx="32">
                  <c:v>105.42309931539285</c:v>
                </c:pt>
                <c:pt idx="33">
                  <c:v>130.22036223128057</c:v>
                </c:pt>
                <c:pt idx="34">
                  <c:v>166.61440180962538</c:v>
                </c:pt>
                <c:pt idx="35">
                  <c:v>195.21800833479355</c:v>
                </c:pt>
                <c:pt idx="36">
                  <c:v>232.79437220991611</c:v>
                </c:pt>
                <c:pt idx="37">
                  <c:v>277.60358890492432</c:v>
                </c:pt>
                <c:pt idx="38">
                  <c:v>319.58556576016713</c:v>
                </c:pt>
              </c:numCache>
            </c:numRef>
          </c:xVal>
          <c:yVal>
            <c:numRef>
              <c:f>'1'!$C$1:$C$39</c:f>
              <c:numCache>
                <c:formatCode>General</c:formatCode>
                <c:ptCount val="39"/>
                <c:pt idx="0">
                  <c:v>18.019323671497499</c:v>
                </c:pt>
                <c:pt idx="1">
                  <c:v>17.7777777777777</c:v>
                </c:pt>
                <c:pt idx="2">
                  <c:v>17.5845410628019</c:v>
                </c:pt>
                <c:pt idx="3">
                  <c:v>17.391304347826001</c:v>
                </c:pt>
                <c:pt idx="4">
                  <c:v>17.2463768115942</c:v>
                </c:pt>
                <c:pt idx="5">
                  <c:v>16.376811594202898</c:v>
                </c:pt>
                <c:pt idx="6">
                  <c:v>15.6521739130434</c:v>
                </c:pt>
                <c:pt idx="7">
                  <c:v>15.072463768115901</c:v>
                </c:pt>
                <c:pt idx="8">
                  <c:v>14.685990338164199</c:v>
                </c:pt>
                <c:pt idx="9">
                  <c:v>14.057971014492701</c:v>
                </c:pt>
                <c:pt idx="10">
                  <c:v>13.5265700483091</c:v>
                </c:pt>
                <c:pt idx="11">
                  <c:v>13.140096618357401</c:v>
                </c:pt>
                <c:pt idx="12">
                  <c:v>12.753623188405699</c:v>
                </c:pt>
                <c:pt idx="13">
                  <c:v>12.7053140096618</c:v>
                </c:pt>
                <c:pt idx="14">
                  <c:v>12.463768115942001</c:v>
                </c:pt>
                <c:pt idx="15">
                  <c:v>12.2222222222222</c:v>
                </c:pt>
                <c:pt idx="16">
                  <c:v>11.8840579710144</c:v>
                </c:pt>
                <c:pt idx="17">
                  <c:v>11.642512077294599</c:v>
                </c:pt>
                <c:pt idx="18">
                  <c:v>11.4009661835748</c:v>
                </c:pt>
                <c:pt idx="19">
                  <c:v>11.207729468599</c:v>
                </c:pt>
                <c:pt idx="20">
                  <c:v>10.869565217391299</c:v>
                </c:pt>
                <c:pt idx="21">
                  <c:v>10.4830917874396</c:v>
                </c:pt>
                <c:pt idx="22">
                  <c:v>10.2898550724637</c:v>
                </c:pt>
                <c:pt idx="23">
                  <c:v>9.9666666666666597</c:v>
                </c:pt>
                <c:pt idx="24">
                  <c:v>9.7333333333333307</c:v>
                </c:pt>
                <c:pt idx="25">
                  <c:v>9.5</c:v>
                </c:pt>
                <c:pt idx="26">
                  <c:v>9.2333333333333307</c:v>
                </c:pt>
                <c:pt idx="27">
                  <c:v>9.1333333333333293</c:v>
                </c:pt>
                <c:pt idx="28">
                  <c:v>8.8285714285714292</c:v>
                </c:pt>
                <c:pt idx="29">
                  <c:v>8.6571428571428495</c:v>
                </c:pt>
                <c:pt idx="30">
                  <c:v>8.5142857142857107</c:v>
                </c:pt>
                <c:pt idx="31">
                  <c:v>8.4285714285714199</c:v>
                </c:pt>
                <c:pt idx="32">
                  <c:v>8.1999999999999993</c:v>
                </c:pt>
                <c:pt idx="33">
                  <c:v>8.0285714285714196</c:v>
                </c:pt>
                <c:pt idx="34">
                  <c:v>7.7631578947368398</c:v>
                </c:pt>
                <c:pt idx="35">
                  <c:v>7.5789473684210504</c:v>
                </c:pt>
                <c:pt idx="36">
                  <c:v>7.3947368421052602</c:v>
                </c:pt>
                <c:pt idx="37">
                  <c:v>7.1578947368421</c:v>
                </c:pt>
                <c:pt idx="38">
                  <c:v>7.0263157894736796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B5-4E36-BAE0-F71E1D5D4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313968"/>
        <c:axId val="358314360"/>
      </c:scatterChart>
      <c:valAx>
        <c:axId val="358313968"/>
        <c:scaling>
          <c:orientation val="minMax"/>
          <c:max val="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14360"/>
        <c:crosses val="autoZero"/>
        <c:crossBetween val="midCat"/>
      </c:valAx>
      <c:valAx>
        <c:axId val="358314360"/>
        <c:scaling>
          <c:orientation val="minMax"/>
          <c:max val="1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1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'1'!$F$87:$F$378</c:f>
              <c:numCache>
                <c:formatCode>General</c:formatCode>
                <c:ptCount val="292"/>
                <c:pt idx="0">
                  <c:v>1.9952623149688797</c:v>
                </c:pt>
                <c:pt idx="1">
                  <c:v>2.5118864315095806</c:v>
                </c:pt>
                <c:pt idx="2">
                  <c:v>3.1622776601683795</c:v>
                </c:pt>
                <c:pt idx="3">
                  <c:v>3.9810717055349727</c:v>
                </c:pt>
                <c:pt idx="4">
                  <c:v>5.0118723362727229</c:v>
                </c:pt>
                <c:pt idx="5">
                  <c:v>6.3095734448019343</c:v>
                </c:pt>
                <c:pt idx="6">
                  <c:v>7.9432823472428176</c:v>
                </c:pt>
                <c:pt idx="7">
                  <c:v>10</c:v>
                </c:pt>
                <c:pt idx="8">
                  <c:v>11.220184543019636</c:v>
                </c:pt>
                <c:pt idx="9">
                  <c:v>12.58925411794168</c:v>
                </c:pt>
                <c:pt idx="10">
                  <c:v>14.125375446227544</c:v>
                </c:pt>
                <c:pt idx="11">
                  <c:v>15.848931924611136</c:v>
                </c:pt>
                <c:pt idx="12">
                  <c:v>17.782794100389236</c:v>
                </c:pt>
                <c:pt idx="13">
                  <c:v>19.952623149688804</c:v>
                </c:pt>
                <c:pt idx="14">
                  <c:v>22.387211385683404</c:v>
                </c:pt>
                <c:pt idx="15">
                  <c:v>25.118864315095799</c:v>
                </c:pt>
                <c:pt idx="16">
                  <c:v>28.183829312644548</c:v>
                </c:pt>
                <c:pt idx="17">
                  <c:v>31.622776601683803</c:v>
                </c:pt>
                <c:pt idx="18">
                  <c:v>35.481338923357555</c:v>
                </c:pt>
                <c:pt idx="19">
                  <c:v>39.810717055349755</c:v>
                </c:pt>
                <c:pt idx="20">
                  <c:v>44.668359215096324</c:v>
                </c:pt>
                <c:pt idx="21">
                  <c:v>50.118723362727238</c:v>
                </c:pt>
                <c:pt idx="22">
                  <c:v>56.234132519034915</c:v>
                </c:pt>
                <c:pt idx="23">
                  <c:v>63.095734448019364</c:v>
                </c:pt>
                <c:pt idx="24">
                  <c:v>70.794578438413865</c:v>
                </c:pt>
                <c:pt idx="25">
                  <c:v>79.432823472428197</c:v>
                </c:pt>
                <c:pt idx="26">
                  <c:v>89.125093813374562</c:v>
                </c:pt>
                <c:pt idx="27">
                  <c:v>100</c:v>
                </c:pt>
                <c:pt idx="28">
                  <c:v>104.71285480508998</c:v>
                </c:pt>
                <c:pt idx="29">
                  <c:v>109.64781961431861</c:v>
                </c:pt>
                <c:pt idx="30">
                  <c:v>114.81536214968835</c:v>
                </c:pt>
                <c:pt idx="31">
                  <c:v>120.22644346174135</c:v>
                </c:pt>
                <c:pt idx="32">
                  <c:v>125.89254117941677</c:v>
                </c:pt>
                <c:pt idx="33">
                  <c:v>131.82567385564084</c:v>
                </c:pt>
                <c:pt idx="34">
                  <c:v>138.0384264602886</c:v>
                </c:pt>
                <c:pt idx="35">
                  <c:v>144.54397707459285</c:v>
                </c:pt>
                <c:pt idx="36">
                  <c:v>151.3561248436209</c:v>
                </c:pt>
                <c:pt idx="37">
                  <c:v>158.48931924611153</c:v>
                </c:pt>
                <c:pt idx="38">
                  <c:v>165.95869074375622</c:v>
                </c:pt>
                <c:pt idx="39">
                  <c:v>173.78008287493768</c:v>
                </c:pt>
                <c:pt idx="40">
                  <c:v>181.9700858609983</c:v>
                </c:pt>
                <c:pt idx="41">
                  <c:v>190.54607179632481</c:v>
                </c:pt>
                <c:pt idx="42">
                  <c:v>199.52623149688802</c:v>
                </c:pt>
                <c:pt idx="43">
                  <c:v>208.92961308540396</c:v>
                </c:pt>
                <c:pt idx="44">
                  <c:v>218.77616239495524</c:v>
                </c:pt>
                <c:pt idx="45">
                  <c:v>229.08676527677744</c:v>
                </c:pt>
                <c:pt idx="46">
                  <c:v>239.88329190194912</c:v>
                </c:pt>
                <c:pt idx="47">
                  <c:v>251.18864315095806</c:v>
                </c:pt>
                <c:pt idx="48">
                  <c:v>263.02679918953817</c:v>
                </c:pt>
                <c:pt idx="49">
                  <c:v>275.42287033381683</c:v>
                </c:pt>
                <c:pt idx="50">
                  <c:v>288.40315031266073</c:v>
                </c:pt>
                <c:pt idx="51">
                  <c:v>301.99517204020168</c:v>
                </c:pt>
                <c:pt idx="52">
                  <c:v>316.22776601683825</c:v>
                </c:pt>
              </c:numCache>
            </c:numRef>
          </c:xVal>
          <c:yVal>
            <c:numRef>
              <c:f>'1'!$G$87:$G$378</c:f>
              <c:numCache>
                <c:formatCode>General</c:formatCode>
                <c:ptCount val="292"/>
                <c:pt idx="0">
                  <c:v>0.88088947001841889</c:v>
                </c:pt>
                <c:pt idx="1">
                  <c:v>0.84442657273511079</c:v>
                </c:pt>
                <c:pt idx="2">
                  <c:v>0.80947299407070417</c:v>
                </c:pt>
                <c:pt idx="3">
                  <c:v>0.77596625838933109</c:v>
                </c:pt>
                <c:pt idx="4">
                  <c:v>0.74384647612610166</c:v>
                </c:pt>
                <c:pt idx="5">
                  <c:v>0.71305623674116536</c:v>
                </c:pt>
                <c:pt idx="6">
                  <c:v>0.68354050610475325</c:v>
                </c:pt>
                <c:pt idx="7">
                  <c:v>0.65524652812979012</c:v>
                </c:pt>
                <c:pt idx="8">
                  <c:v>0.64154180972910657</c:v>
                </c:pt>
                <c:pt idx="9">
                  <c:v>0.62812373047625336</c:v>
                </c:pt>
                <c:pt idx="10">
                  <c:v>0.61498629520966186</c:v>
                </c:pt>
                <c:pt idx="11">
                  <c:v>0.60212363415873804</c:v>
                </c:pt>
                <c:pt idx="12">
                  <c:v>0.58953000032126546</c:v>
                </c:pt>
                <c:pt idx="13">
                  <c:v>0.57719976689565988</c:v>
                </c:pt>
                <c:pt idx="14">
                  <c:v>0.56512742476693001</c:v>
                </c:pt>
                <c:pt idx="15">
                  <c:v>0.55330758004521918</c:v>
                </c:pt>
                <c:pt idx="16">
                  <c:v>0.54173495165582997</c:v>
                </c:pt>
                <c:pt idx="17">
                  <c:v>0.53040436897965515</c:v>
                </c:pt>
                <c:pt idx="18">
                  <c:v>0.51931076954295785</c:v>
                </c:pt>
                <c:pt idx="19">
                  <c:v>0.50844919675547284</c:v>
                </c:pt>
                <c:pt idx="20">
                  <c:v>0.49781479769581488</c:v>
                </c:pt>
                <c:pt idx="21">
                  <c:v>0.48740282094320692</c:v>
                </c:pt>
                <c:pt idx="22">
                  <c:v>0.47720861445455798</c:v>
                </c:pt>
                <c:pt idx="23">
                  <c:v>0.46722762348594232</c:v>
                </c:pt>
                <c:pt idx="24">
                  <c:v>0.45745538855755347</c:v>
                </c:pt>
                <c:pt idx="25">
                  <c:v>0.44788754346121928</c:v>
                </c:pt>
                <c:pt idx="26">
                  <c:v>0.43851981330959289</c:v>
                </c:pt>
                <c:pt idx="27">
                  <c:v>0.42934801262614397</c:v>
                </c:pt>
                <c:pt idx="28">
                  <c:v>0.42573323176694017</c:v>
                </c:pt>
                <c:pt idx="29">
                  <c:v>0.42214888458921562</c:v>
                </c:pt>
                <c:pt idx="30">
                  <c:v>0.418594714864722</c:v>
                </c:pt>
                <c:pt idx="31">
                  <c:v>0.41507046852245594</c:v>
                </c:pt>
                <c:pt idx="32">
                  <c:v>0.41157589363049712</c:v>
                </c:pt>
                <c:pt idx="33">
                  <c:v>0.40811074037799866</c:v>
                </c:pt>
                <c:pt idx="34">
                  <c:v>0.40467476105732936</c:v>
                </c:pt>
                <c:pt idx="35">
                  <c:v>0.40126771004636619</c:v>
                </c:pt>
                <c:pt idx="36">
                  <c:v>0.39788934379093605</c:v>
                </c:pt>
                <c:pt idx="37">
                  <c:v>0.394539420787405</c:v>
                </c:pt>
                <c:pt idx="38">
                  <c:v>0.39121770156541452</c:v>
                </c:pt>
                <c:pt idx="39">
                  <c:v>0.38792394867076269</c:v>
                </c:pt>
                <c:pt idx="40">
                  <c:v>0.3846579266484299</c:v>
                </c:pt>
                <c:pt idx="41">
                  <c:v>0.38141940202574681</c:v>
                </c:pt>
                <c:pt idx="42">
                  <c:v>0.3782081432957054</c:v>
                </c:pt>
                <c:pt idx="43">
                  <c:v>0.37502392090040859</c:v>
                </c:pt>
                <c:pt idx="44">
                  <c:v>0.37186650721466091</c:v>
                </c:pt>
                <c:pt idx="45">
                  <c:v>0.36873567652969613</c:v>
                </c:pt>
                <c:pt idx="46">
                  <c:v>0.36563120503704311</c:v>
                </c:pt>
                <c:pt idx="47">
                  <c:v>0.3625528708125258</c:v>
                </c:pt>
                <c:pt idx="48">
                  <c:v>0.35950045380039986</c:v>
                </c:pt>
                <c:pt idx="49">
                  <c:v>0.35647373579762115</c:v>
                </c:pt>
                <c:pt idx="50">
                  <c:v>0.35347250043824813</c:v>
                </c:pt>
                <c:pt idx="51">
                  <c:v>0.35049653317797419</c:v>
                </c:pt>
                <c:pt idx="52">
                  <c:v>0.34754562127879124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5-455E-865E-8E5DDD5AE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80336"/>
        <c:axId val="227979160"/>
      </c:scatterChart>
      <c:valAx>
        <c:axId val="227980336"/>
        <c:scaling>
          <c:orientation val="minMax"/>
          <c:max val="3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79160"/>
        <c:crosses val="autoZero"/>
        <c:crossBetween val="midCat"/>
      </c:valAx>
      <c:valAx>
        <c:axId val="227979160"/>
        <c:scaling>
          <c:orientation val="minMax"/>
          <c:max val="0.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114300</xdr:rowOff>
    </xdr:from>
    <xdr:to>
      <xdr:col>16</xdr:col>
      <xdr:colOff>9525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15</xdr:row>
      <xdr:rowOff>104775</xdr:rowOff>
    </xdr:from>
    <xdr:to>
      <xdr:col>24</xdr:col>
      <xdr:colOff>552450</xdr:colOff>
      <xdr:row>35</xdr:row>
      <xdr:rowOff>85724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542924</xdr:colOff>
      <xdr:row>40</xdr:row>
      <xdr:rowOff>123824</xdr:rowOff>
    </xdr:from>
    <xdr:to>
      <xdr:col>26</xdr:col>
      <xdr:colOff>171449</xdr:colOff>
      <xdr:row>65</xdr:row>
      <xdr:rowOff>57149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83</xdr:row>
      <xdr:rowOff>123826</xdr:rowOff>
    </xdr:from>
    <xdr:to>
      <xdr:col>27</xdr:col>
      <xdr:colOff>171450</xdr:colOff>
      <xdr:row>96</xdr:row>
      <xdr:rowOff>123825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abSelected="1" workbookViewId="0">
      <selection activeCell="R7" sqref="R7"/>
    </sheetView>
  </sheetViews>
  <sheetFormatPr defaultRowHeight="15" x14ac:dyDescent="0.25"/>
  <cols>
    <col min="2" max="2" width="12.7109375" customWidth="1"/>
  </cols>
  <sheetData>
    <row r="1" spans="1:8" x14ac:dyDescent="0.25">
      <c r="A1">
        <v>0.35662650602409601</v>
      </c>
      <c r="B1">
        <f t="shared" ref="B1:B39" si="0">10^A1</f>
        <v>2.2731416842952741</v>
      </c>
      <c r="C1">
        <v>18.019323671497499</v>
      </c>
      <c r="D1">
        <f>20.481 * (B1^(-0.198))</f>
        <v>17.407608444105772</v>
      </c>
      <c r="E1">
        <f>14.437*EXP(-0.004*B1)</f>
        <v>14.306325597168053</v>
      </c>
      <c r="F1">
        <f>-2.3972942952*LN(B1) + 19.0051318548</f>
        <v>17.036562775446303</v>
      </c>
      <c r="G1">
        <f>0.0003563092*B1*B1 - 0.1258773996*B1 + 15.8036359878</f>
        <v>15.519339934978085</v>
      </c>
      <c r="H1">
        <f>-0.0000030768*B1*B1*B1 + 0.001542659*B1*B1 - 0.2245021054*B1 + 16.5726404121</f>
        <v>16.070250364995683</v>
      </c>
    </row>
    <row r="2" spans="1:8" x14ac:dyDescent="0.25">
      <c r="A2">
        <v>0.37590361445783099</v>
      </c>
      <c r="B2">
        <f t="shared" si="0"/>
        <v>2.3763128389387678</v>
      </c>
      <c r="C2">
        <v>17.7777777777777</v>
      </c>
      <c r="D2">
        <f t="shared" ref="D2:D39" si="1">20.481 * (B2^(-0.198))</f>
        <v>17.255289176582732</v>
      </c>
      <c r="E2">
        <f t="shared" ref="E2:E39" si="2">14.437*EXP(-0.004*B2)</f>
        <v>14.300422814723326</v>
      </c>
      <c r="F2">
        <f t="shared" ref="F2:F39" si="3">-2.3972942952*LN(B2) + 19.0051318548</f>
        <v>16.930153636021782</v>
      </c>
      <c r="G2">
        <f t="shared" ref="G2:G39" si="4">0.0003563092*B2*B2 - 0.1258773996*B2 + 15.8036359878</f>
        <v>15.506523936132471</v>
      </c>
      <c r="H2">
        <f t="shared" ref="H2:H39" si="5">-0.0000030768*B2*B2*B2 + 0.001542659*B2*B2 - 0.2245021054*B2 + 16.5726404121</f>
        <v>16.047823073554063</v>
      </c>
    </row>
    <row r="3" spans="1:8" x14ac:dyDescent="0.25">
      <c r="A3">
        <v>0.38795180722891498</v>
      </c>
      <c r="B3">
        <f t="shared" si="0"/>
        <v>2.44315942524271</v>
      </c>
      <c r="C3">
        <v>17.5845410628019</v>
      </c>
      <c r="D3">
        <f t="shared" si="1"/>
        <v>17.160767198117462</v>
      </c>
      <c r="E3">
        <f t="shared" si="2"/>
        <v>14.296599588093933</v>
      </c>
      <c r="F3">
        <f t="shared" si="3"/>
        <v>16.863647923881455</v>
      </c>
      <c r="G3">
        <f t="shared" si="4"/>
        <v>15.498224252125533</v>
      </c>
      <c r="H3">
        <f t="shared" si="5"/>
        <v>16.033309282178038</v>
      </c>
    </row>
    <row r="4" spans="1:8" x14ac:dyDescent="0.25">
      <c r="A4">
        <v>0.40634920634920602</v>
      </c>
      <c r="B4">
        <f t="shared" si="0"/>
        <v>2.5488789245998316</v>
      </c>
      <c r="C4">
        <v>17.391304347826001</v>
      </c>
      <c r="D4">
        <f t="shared" si="1"/>
        <v>17.017431640780821</v>
      </c>
      <c r="E4">
        <f t="shared" si="2"/>
        <v>14.290555148810348</v>
      </c>
      <c r="F4">
        <f t="shared" si="3"/>
        <v>16.762094757089397</v>
      </c>
      <c r="G4">
        <f t="shared" si="4"/>
        <v>15.485104600704599</v>
      </c>
      <c r="H4">
        <f t="shared" si="5"/>
        <v>16.010383098758521</v>
      </c>
    </row>
    <row r="5" spans="1:8" x14ac:dyDescent="0.25">
      <c r="A5">
        <v>0.42857142857142799</v>
      </c>
      <c r="B5">
        <f t="shared" si="0"/>
        <v>2.6826957952797224</v>
      </c>
      <c r="C5">
        <v>17.2463768115942</v>
      </c>
      <c r="D5">
        <f t="shared" si="1"/>
        <v>16.845892102290968</v>
      </c>
      <c r="E5">
        <f t="shared" si="2"/>
        <v>14.282907926166571</v>
      </c>
      <c r="F5">
        <f t="shared" si="3"/>
        <v>16.639428665808349</v>
      </c>
      <c r="G5">
        <f t="shared" si="4"/>
        <v>15.468509523436319</v>
      </c>
      <c r="H5">
        <f t="shared" si="5"/>
        <v>15.981412450010515</v>
      </c>
    </row>
    <row r="6" spans="1:8" x14ac:dyDescent="0.25">
      <c r="A6">
        <v>0.50566037735849001</v>
      </c>
      <c r="B6">
        <f t="shared" si="0"/>
        <v>3.2037629698547101</v>
      </c>
      <c r="C6">
        <v>16.376811594202898</v>
      </c>
      <c r="D6">
        <f t="shared" si="1"/>
        <v>16.264113742154343</v>
      </c>
      <c r="E6">
        <f t="shared" si="2"/>
        <v>14.253169510445614</v>
      </c>
      <c r="F6">
        <f t="shared" si="3"/>
        <v>16.213899664518028</v>
      </c>
      <c r="G6">
        <f t="shared" si="4"/>
        <v>15.404011828470216</v>
      </c>
      <c r="H6">
        <f t="shared" si="5"/>
        <v>15.869121705362556</v>
      </c>
    </row>
    <row r="7" spans="1:8" x14ac:dyDescent="0.25">
      <c r="A7">
        <v>0.58679245283018799</v>
      </c>
      <c r="B7">
        <f t="shared" si="0"/>
        <v>3.8618237831303497</v>
      </c>
      <c r="C7">
        <v>15.6521739130434</v>
      </c>
      <c r="D7">
        <f t="shared" si="1"/>
        <v>15.673509516005577</v>
      </c>
      <c r="E7">
        <f t="shared" si="2"/>
        <v>14.215701035870119</v>
      </c>
      <c r="F7">
        <f t="shared" si="3"/>
        <v>15.766052708614577</v>
      </c>
      <c r="G7">
        <f t="shared" si="4"/>
        <v>15.322833534700655</v>
      </c>
      <c r="H7">
        <f t="shared" si="5"/>
        <v>15.728482364034857</v>
      </c>
    </row>
    <row r="8" spans="1:8" x14ac:dyDescent="0.25">
      <c r="A8">
        <v>0.65675675675675604</v>
      </c>
      <c r="B8">
        <f t="shared" si="0"/>
        <v>4.5368744046452374</v>
      </c>
      <c r="C8">
        <v>15.072463768115901</v>
      </c>
      <c r="D8">
        <f t="shared" si="1"/>
        <v>15.181452312838893</v>
      </c>
      <c r="E8">
        <f t="shared" si="2"/>
        <v>14.17736754198082</v>
      </c>
      <c r="F8">
        <f t="shared" si="3"/>
        <v>15.379851562480363</v>
      </c>
      <c r="G8">
        <f t="shared" si="4"/>
        <v>15.239880029419393</v>
      </c>
      <c r="H8">
        <f t="shared" si="5"/>
        <v>15.585568137914253</v>
      </c>
    </row>
    <row r="9" spans="1:8" x14ac:dyDescent="0.25">
      <c r="A9">
        <v>0.71333333333333204</v>
      </c>
      <c r="B9">
        <f t="shared" si="0"/>
        <v>5.1681288563260201</v>
      </c>
      <c r="C9">
        <v>14.685990338164199</v>
      </c>
      <c r="D9">
        <f t="shared" si="1"/>
        <v>14.794870140676821</v>
      </c>
      <c r="E9">
        <f t="shared" si="2"/>
        <v>14.141614593896019</v>
      </c>
      <c r="F9">
        <f t="shared" si="3"/>
        <v>15.067550324678345</v>
      </c>
      <c r="G9">
        <f t="shared" si="4"/>
        <v>15.162602227054345</v>
      </c>
      <c r="H9">
        <f t="shared" si="5"/>
        <v>15.453163623003263</v>
      </c>
    </row>
    <row r="10" spans="1:8" x14ac:dyDescent="0.25">
      <c r="A10">
        <v>0.78666666666666396</v>
      </c>
      <c r="B10">
        <f t="shared" si="0"/>
        <v>6.1188057575181825</v>
      </c>
      <c r="C10">
        <v>14.057971014492701</v>
      </c>
      <c r="D10">
        <f t="shared" si="1"/>
        <v>14.308402799087723</v>
      </c>
      <c r="E10">
        <f t="shared" si="2"/>
        <v>14.087940287063631</v>
      </c>
      <c r="F10">
        <f t="shared" si="3"/>
        <v>14.662752223450893</v>
      </c>
      <c r="G10">
        <f t="shared" si="4"/>
        <v>15.046756769835056</v>
      </c>
      <c r="H10">
        <f t="shared" si="5"/>
        <v>15.256007602432794</v>
      </c>
    </row>
    <row r="11" spans="1:8" x14ac:dyDescent="0.25">
      <c r="A11">
        <v>0.862857142857132</v>
      </c>
      <c r="B11">
        <f t="shared" si="0"/>
        <v>7.2921760143045047</v>
      </c>
      <c r="C11">
        <v>13.5265700483091</v>
      </c>
      <c r="D11">
        <f t="shared" si="1"/>
        <v>13.819917271634276</v>
      </c>
      <c r="E11">
        <f t="shared" si="2"/>
        <v>14.021973734093896</v>
      </c>
      <c r="F11">
        <f t="shared" si="3"/>
        <v>14.242182767630199</v>
      </c>
      <c r="G11">
        <f t="shared" si="4"/>
        <v>14.904662871505209</v>
      </c>
      <c r="H11">
        <f t="shared" si="5"/>
        <v>15.016370635148197</v>
      </c>
    </row>
    <row r="12" spans="1:8" x14ac:dyDescent="0.25">
      <c r="A12">
        <v>0.91379310344825004</v>
      </c>
      <c r="B12">
        <f t="shared" si="0"/>
        <v>8.1996082446044571</v>
      </c>
      <c r="C12">
        <v>13.140096618357401</v>
      </c>
      <c r="D12">
        <f t="shared" si="1"/>
        <v>13.502684590690057</v>
      </c>
      <c r="E12">
        <f t="shared" si="2"/>
        <v>13.97117002811733</v>
      </c>
      <c r="F12">
        <f t="shared" si="3"/>
        <v>13.961017584019091</v>
      </c>
      <c r="G12">
        <f t="shared" si="4"/>
        <v>14.795446565681909</v>
      </c>
      <c r="H12">
        <f t="shared" si="5"/>
        <v>14.833833371939866</v>
      </c>
    </row>
    <row r="13" spans="1:8" x14ac:dyDescent="0.25">
      <c r="A13">
        <v>0.97586206896545702</v>
      </c>
      <c r="B13">
        <f t="shared" si="0"/>
        <v>9.4593668610649519</v>
      </c>
      <c r="C13">
        <v>12.753623188405699</v>
      </c>
      <c r="D13">
        <f t="shared" si="1"/>
        <v>13.125941607736985</v>
      </c>
      <c r="E13">
        <f t="shared" si="2"/>
        <v>13.900945900311104</v>
      </c>
      <c r="F13">
        <f t="shared" si="3"/>
        <v>13.61839850147566</v>
      </c>
      <c r="G13">
        <f t="shared" si="4"/>
        <v>14.644797897788418</v>
      </c>
      <c r="H13">
        <f t="shared" si="5"/>
        <v>14.584424912532059</v>
      </c>
    </row>
    <row r="14" spans="1:8" x14ac:dyDescent="0.25">
      <c r="A14">
        <v>0.97931034482752399</v>
      </c>
      <c r="B14">
        <f t="shared" si="0"/>
        <v>9.5347727108338756</v>
      </c>
      <c r="C14">
        <v>12.7053140096618</v>
      </c>
      <c r="D14">
        <f t="shared" si="1"/>
        <v>13.105322398088743</v>
      </c>
      <c r="E14">
        <f t="shared" si="2"/>
        <v>13.896753682025631</v>
      </c>
      <c r="F14">
        <f t="shared" si="3"/>
        <v>13.599364108001026</v>
      </c>
      <c r="G14">
        <f t="shared" si="4"/>
        <v>14.635816336210203</v>
      </c>
      <c r="H14">
        <f t="shared" si="5"/>
        <v>14.569642865579606</v>
      </c>
    </row>
    <row r="15" spans="1:8" x14ac:dyDescent="0.25">
      <c r="A15">
        <v>1.03517587939684</v>
      </c>
      <c r="B15">
        <f t="shared" si="0"/>
        <v>10.843659686892487</v>
      </c>
      <c r="C15">
        <v>12.463768115942001</v>
      </c>
      <c r="D15">
        <f t="shared" si="1"/>
        <v>12.775747901132284</v>
      </c>
      <c r="E15">
        <f t="shared" si="2"/>
        <v>13.824186692146769</v>
      </c>
      <c r="F15">
        <f t="shared" si="3"/>
        <v>13.290987803668534</v>
      </c>
      <c r="G15">
        <f t="shared" si="4"/>
        <v>14.480560905659065</v>
      </c>
      <c r="H15">
        <f t="shared" si="5"/>
        <v>14.315686394214444</v>
      </c>
    </row>
    <row r="16" spans="1:8" x14ac:dyDescent="0.25">
      <c r="A16">
        <v>1.0854271356781899</v>
      </c>
      <c r="B16">
        <f t="shared" si="0"/>
        <v>12.17382727739095</v>
      </c>
      <c r="C16">
        <v>12.2222222222222</v>
      </c>
      <c r="D16">
        <f t="shared" si="1"/>
        <v>12.486381062555447</v>
      </c>
      <c r="E16">
        <f t="shared" si="2"/>
        <v>13.750828083285427</v>
      </c>
      <c r="F16">
        <f t="shared" si="3"/>
        <v>13.013602170118739</v>
      </c>
      <c r="G16">
        <f t="shared" si="4"/>
        <v>14.324032028149093</v>
      </c>
      <c r="H16">
        <f t="shared" si="5"/>
        <v>14.062664694803855</v>
      </c>
    </row>
    <row r="17" spans="1:8" x14ac:dyDescent="0.25">
      <c r="A17">
        <v>1.1356783919595499</v>
      </c>
      <c r="B17">
        <f t="shared" si="0"/>
        <v>13.667163564612231</v>
      </c>
      <c r="C17">
        <v>11.8840579710144</v>
      </c>
      <c r="D17">
        <f t="shared" si="1"/>
        <v>12.203568295639636</v>
      </c>
      <c r="E17">
        <f t="shared" si="2"/>
        <v>13.668934473960642</v>
      </c>
      <c r="F17">
        <f t="shared" si="3"/>
        <v>12.73621653656889</v>
      </c>
      <c r="G17">
        <f t="shared" si="4"/>
        <v>14.149804458392291</v>
      </c>
      <c r="H17">
        <f t="shared" si="5"/>
        <v>13.78463400192889</v>
      </c>
    </row>
    <row r="18" spans="1:8" x14ac:dyDescent="0.25">
      <c r="A18">
        <v>1.1809045226127599</v>
      </c>
      <c r="B18">
        <f t="shared" si="0"/>
        <v>15.167168884698567</v>
      </c>
      <c r="C18">
        <v>11.642512077294599</v>
      </c>
      <c r="D18">
        <f t="shared" si="1"/>
        <v>11.954517774800131</v>
      </c>
      <c r="E18">
        <f t="shared" si="2"/>
        <v>13.587166127453415</v>
      </c>
      <c r="F18">
        <f t="shared" si="3"/>
        <v>12.4865694663741</v>
      </c>
      <c r="G18">
        <f t="shared" si="4"/>
        <v>13.976398650863215</v>
      </c>
      <c r="H18">
        <f t="shared" si="5"/>
        <v>13.511721720727792</v>
      </c>
    </row>
    <row r="19" spans="1:8" x14ac:dyDescent="0.25">
      <c r="A19">
        <v>1.2311557788941201</v>
      </c>
      <c r="B19">
        <f t="shared" si="0"/>
        <v>17.027691722245191</v>
      </c>
      <c r="C19">
        <v>11.4009661835748</v>
      </c>
      <c r="D19">
        <f t="shared" si="1"/>
        <v>11.68375155101619</v>
      </c>
      <c r="E19">
        <f t="shared" si="2"/>
        <v>13.486424525008548</v>
      </c>
      <c r="F19">
        <f t="shared" si="3"/>
        <v>12.20918383282425</v>
      </c>
      <c r="G19">
        <f t="shared" si="4"/>
        <v>13.763543536366035</v>
      </c>
      <c r="H19">
        <f t="shared" si="5"/>
        <v>13.181979537554309</v>
      </c>
    </row>
    <row r="20" spans="1:8" x14ac:dyDescent="0.25">
      <c r="A20">
        <v>1.2763819095473401</v>
      </c>
      <c r="B20">
        <f t="shared" si="0"/>
        <v>18.896523396894757</v>
      </c>
      <c r="C20">
        <v>11.207729468599</v>
      </c>
      <c r="D20">
        <f t="shared" si="1"/>
        <v>11.445309454520503</v>
      </c>
      <c r="E20">
        <f t="shared" si="2"/>
        <v>13.385984972639175</v>
      </c>
      <c r="F20">
        <f t="shared" si="3"/>
        <v>11.959536762629407</v>
      </c>
      <c r="G20">
        <f t="shared" si="4"/>
        <v>13.552221150170588</v>
      </c>
      <c r="H20">
        <f t="shared" si="5"/>
        <v>12.86042079179594</v>
      </c>
    </row>
    <row r="21" spans="1:8" x14ac:dyDescent="0.25">
      <c r="A21">
        <v>1.3417085427130999</v>
      </c>
      <c r="B21">
        <f t="shared" si="0"/>
        <v>21.963853724141799</v>
      </c>
      <c r="C21">
        <v>10.869565217391299</v>
      </c>
      <c r="D21">
        <f t="shared" si="1"/>
        <v>11.109457864260435</v>
      </c>
      <c r="E21">
        <f t="shared" si="2"/>
        <v>13.222751451937825</v>
      </c>
      <c r="F21">
        <f t="shared" si="3"/>
        <v>11.598935439014646</v>
      </c>
      <c r="G21">
        <f t="shared" si="4"/>
        <v>13.210770627119304</v>
      </c>
      <c r="H21">
        <f t="shared" si="5"/>
        <v>12.353303931680928</v>
      </c>
    </row>
    <row r="22" spans="1:8" x14ac:dyDescent="0.25">
      <c r="A22">
        <v>1.4170854271351301</v>
      </c>
      <c r="B22">
        <f t="shared" si="0"/>
        <v>26.126752255600309</v>
      </c>
      <c r="C22">
        <v>10.4830917874396</v>
      </c>
      <c r="D22">
        <f t="shared" si="1"/>
        <v>10.734164412923498</v>
      </c>
      <c r="E22">
        <f t="shared" si="2"/>
        <v>13.004394601750663</v>
      </c>
      <c r="F22">
        <f t="shared" si="3"/>
        <v>11.182856988689924</v>
      </c>
      <c r="G22">
        <f t="shared" si="4"/>
        <v>12.758087573312197</v>
      </c>
      <c r="H22">
        <f t="shared" si="5"/>
        <v>11.705287037208322</v>
      </c>
    </row>
    <row r="23" spans="1:8" x14ac:dyDescent="0.25">
      <c r="A23">
        <v>1.4572864321602099</v>
      </c>
      <c r="B23">
        <f t="shared" si="0"/>
        <v>28.66067616944331</v>
      </c>
      <c r="C23">
        <v>10.2898550724637</v>
      </c>
      <c r="D23">
        <f t="shared" si="1"/>
        <v>10.539219363130053</v>
      </c>
      <c r="E23">
        <f t="shared" si="2"/>
        <v>12.8732517506138</v>
      </c>
      <c r="F23">
        <f t="shared" si="3"/>
        <v>10.960948481850089</v>
      </c>
      <c r="G23">
        <f t="shared" si="4"/>
        <v>12.488589219938763</v>
      </c>
      <c r="H23">
        <f t="shared" si="5"/>
        <v>11.333014691510151</v>
      </c>
    </row>
    <row r="24" spans="1:8" x14ac:dyDescent="0.25">
      <c r="A24">
        <v>1.52261306532597</v>
      </c>
      <c r="B24">
        <f t="shared" si="0"/>
        <v>33.312947879295862</v>
      </c>
      <c r="C24">
        <v>9.9666666666666597</v>
      </c>
      <c r="D24">
        <f t="shared" si="1"/>
        <v>10.229956114523967</v>
      </c>
      <c r="E24">
        <f t="shared" si="2"/>
        <v>12.635907519863542</v>
      </c>
      <c r="F24">
        <f t="shared" si="3"/>
        <v>10.600347158235328</v>
      </c>
      <c r="G24">
        <f t="shared" si="4"/>
        <v>12.005703759937283</v>
      </c>
      <c r="H24">
        <f t="shared" si="5"/>
        <v>10.69203654230048</v>
      </c>
    </row>
    <row r="25" spans="1:8" x14ac:dyDescent="0.25">
      <c r="A25">
        <v>1.5929648241198699</v>
      </c>
      <c r="B25">
        <f t="shared" si="0"/>
        <v>39.171014908026493</v>
      </c>
      <c r="C25">
        <v>9.7333333333333307</v>
      </c>
      <c r="D25">
        <f t="shared" si="1"/>
        <v>9.9070446974361044</v>
      </c>
      <c r="E25">
        <f t="shared" si="2"/>
        <v>12.343261615789903</v>
      </c>
      <c r="F25">
        <f t="shared" si="3"/>
        <v>10.212007271265559</v>
      </c>
      <c r="G25">
        <f t="shared" si="4"/>
        <v>11.419600071774074</v>
      </c>
      <c r="H25">
        <f t="shared" si="5"/>
        <v>9.9607481339070354</v>
      </c>
    </row>
    <row r="26" spans="1:8" x14ac:dyDescent="0.25">
      <c r="A26">
        <v>1.65829145728563</v>
      </c>
      <c r="B26">
        <f t="shared" si="0"/>
        <v>45.529350748585408</v>
      </c>
      <c r="C26">
        <v>9.5</v>
      </c>
      <c r="D26">
        <f t="shared" si="1"/>
        <v>9.6163320059503068</v>
      </c>
      <c r="E26">
        <f t="shared" si="2"/>
        <v>12.033289724403097</v>
      </c>
      <c r="F26">
        <f t="shared" si="3"/>
        <v>9.8514059476507985</v>
      </c>
      <c r="G26">
        <f t="shared" si="4"/>
        <v>10.811120811039231</v>
      </c>
      <c r="H26">
        <f t="shared" si="5"/>
        <v>9.2586321122755297</v>
      </c>
    </row>
    <row r="27" spans="1:8" x14ac:dyDescent="0.25">
      <c r="A27">
        <v>1.7135678391951199</v>
      </c>
      <c r="B27">
        <f t="shared" si="0"/>
        <v>51.709202428865204</v>
      </c>
      <c r="C27">
        <v>9.2333333333333307</v>
      </c>
      <c r="D27">
        <f t="shared" si="1"/>
        <v>9.3770174761051663</v>
      </c>
      <c r="E27">
        <f t="shared" si="2"/>
        <v>11.739480299692058</v>
      </c>
      <c r="F27">
        <f t="shared" si="3"/>
        <v>9.5462817507459974</v>
      </c>
      <c r="G27">
        <f t="shared" si="4"/>
        <v>10.247330417727312</v>
      </c>
      <c r="H27">
        <f t="shared" si="5"/>
        <v>8.6632362410772874</v>
      </c>
    </row>
    <row r="28" spans="1:8" x14ac:dyDescent="0.25">
      <c r="A28">
        <v>1.7537688442202</v>
      </c>
      <c r="B28">
        <f t="shared" si="0"/>
        <v>56.724260684801514</v>
      </c>
      <c r="C28">
        <v>9.1333333333333293</v>
      </c>
      <c r="D28">
        <f t="shared" si="1"/>
        <v>9.2067198107747856</v>
      </c>
      <c r="E28">
        <f t="shared" si="2"/>
        <v>11.506329933151862</v>
      </c>
      <c r="F28">
        <f t="shared" si="3"/>
        <v>9.3243732439061606</v>
      </c>
      <c r="G28">
        <f t="shared" si="4"/>
        <v>9.80980891647833</v>
      </c>
      <c r="H28">
        <f t="shared" si="5"/>
        <v>8.2400760083543947</v>
      </c>
    </row>
    <row r="29" spans="1:8" x14ac:dyDescent="0.25">
      <c r="A29">
        <v>1.81909547738596</v>
      </c>
      <c r="B29">
        <f t="shared" si="0"/>
        <v>65.931882713187534</v>
      </c>
      <c r="C29">
        <v>8.8285714285714292</v>
      </c>
      <c r="D29">
        <f t="shared" si="1"/>
        <v>8.936557479051519</v>
      </c>
      <c r="E29">
        <f t="shared" si="2"/>
        <v>11.090255332807414</v>
      </c>
      <c r="F29">
        <f t="shared" si="3"/>
        <v>8.9637719202913981</v>
      </c>
      <c r="G29">
        <f t="shared" si="4"/>
        <v>9.0531828218858106</v>
      </c>
      <c r="H29">
        <f t="shared" si="5"/>
        <v>7.5949212170967293</v>
      </c>
    </row>
    <row r="30" spans="1:8" x14ac:dyDescent="0.25">
      <c r="A30">
        <v>1.8743718592954499</v>
      </c>
      <c r="B30">
        <f>10^A30</f>
        <v>74.881038575722201</v>
      </c>
      <c r="C30">
        <v>8.6571428571428495</v>
      </c>
      <c r="D30">
        <f t="shared" si="1"/>
        <v>8.7141599942090711</v>
      </c>
      <c r="E30">
        <f t="shared" si="2"/>
        <v>10.700283124428834</v>
      </c>
      <c r="F30">
        <f t="shared" si="3"/>
        <v>8.6586477233865971</v>
      </c>
      <c r="G30">
        <f t="shared" si="4"/>
        <v>8.3756918074773381</v>
      </c>
      <c r="H30">
        <f t="shared" si="5"/>
        <v>7.1197825712402238</v>
      </c>
    </row>
    <row r="31" spans="1:8" x14ac:dyDescent="0.25">
      <c r="A31">
        <v>1.9095477386924</v>
      </c>
      <c r="B31">
        <f t="shared" si="0"/>
        <v>81.19844993164061</v>
      </c>
      <c r="C31">
        <v>8.5142857142857107</v>
      </c>
      <c r="D31">
        <f t="shared" si="1"/>
        <v>8.5755247620876798</v>
      </c>
      <c r="E31">
        <f t="shared" si="2"/>
        <v>10.433278527627136</v>
      </c>
      <c r="F31">
        <f t="shared" si="3"/>
        <v>8.4644777799017117</v>
      </c>
      <c r="G31">
        <f t="shared" si="4"/>
        <v>7.9317998972509773</v>
      </c>
      <c r="H31">
        <f t="shared" si="5"/>
        <v>6.8672732773537621</v>
      </c>
    </row>
    <row r="32" spans="1:8" x14ac:dyDescent="0.25">
      <c r="A32">
        <v>1.95979899497376</v>
      </c>
      <c r="B32">
        <f t="shared" si="0"/>
        <v>91.158882997274375</v>
      </c>
      <c r="C32">
        <v>8.4285714285714199</v>
      </c>
      <c r="D32">
        <f t="shared" si="1"/>
        <v>8.3812917114086449</v>
      </c>
      <c r="E32">
        <f t="shared" si="2"/>
        <v>10.025770455525674</v>
      </c>
      <c r="F32">
        <f t="shared" si="3"/>
        <v>8.187092146351862</v>
      </c>
      <c r="G32">
        <f t="shared" si="4"/>
        <v>7.2897016136678054</v>
      </c>
      <c r="H32">
        <f t="shared" si="5"/>
        <v>6.5959329912804225</v>
      </c>
    </row>
    <row r="33" spans="1:8" x14ac:dyDescent="0.25">
      <c r="A33">
        <v>2.0229357798146901</v>
      </c>
      <c r="B33">
        <f t="shared" si="0"/>
        <v>105.42309931539285</v>
      </c>
      <c r="C33">
        <v>8.1999999999999993</v>
      </c>
      <c r="D33">
        <f t="shared" si="1"/>
        <v>8.1434769822427029</v>
      </c>
      <c r="E33">
        <f t="shared" si="2"/>
        <v>9.4697447981901988</v>
      </c>
      <c r="F33">
        <f t="shared" si="3"/>
        <v>7.8385787287898356</v>
      </c>
      <c r="G33">
        <f t="shared" si="4"/>
        <v>6.4932814796990783</v>
      </c>
      <c r="H33">
        <f t="shared" si="5"/>
        <v>6.4450797615268733</v>
      </c>
    </row>
    <row r="34" spans="1:8" x14ac:dyDescent="0.25">
      <c r="A34">
        <v>2.1146788990805101</v>
      </c>
      <c r="B34">
        <f t="shared" si="0"/>
        <v>130.22036223128057</v>
      </c>
      <c r="C34">
        <v>8.0285714285714196</v>
      </c>
      <c r="D34">
        <f t="shared" si="1"/>
        <v>7.8098867368685623</v>
      </c>
      <c r="E34">
        <f t="shared" si="2"/>
        <v>8.575530926160603</v>
      </c>
      <c r="F34">
        <f t="shared" si="3"/>
        <v>7.3321590858877226</v>
      </c>
      <c r="G34">
        <f t="shared" si="4"/>
        <v>5.4538926408453943</v>
      </c>
      <c r="H34">
        <f t="shared" si="5"/>
        <v>6.7031292835982903</v>
      </c>
    </row>
    <row r="35" spans="1:8" x14ac:dyDescent="0.25">
      <c r="A35">
        <v>2.22171253822397</v>
      </c>
      <c r="B35">
        <f t="shared" si="0"/>
        <v>166.61440180962538</v>
      </c>
      <c r="C35">
        <v>7.7631578947368398</v>
      </c>
      <c r="D35">
        <f t="shared" si="1"/>
        <v>7.4379297979415968</v>
      </c>
      <c r="E35">
        <f t="shared" si="2"/>
        <v>7.4137527003727568</v>
      </c>
      <c r="F35">
        <f t="shared" si="3"/>
        <v>6.7413361691685711</v>
      </c>
      <c r="G35">
        <f t="shared" si="4"/>
        <v>4.7219196200387579</v>
      </c>
      <c r="H35">
        <f t="shared" si="5"/>
        <v>7.7610759643744238</v>
      </c>
    </row>
    <row r="36" spans="1:8" x14ac:dyDescent="0.25">
      <c r="A36">
        <v>2.29051987767334</v>
      </c>
      <c r="B36">
        <f t="shared" si="0"/>
        <v>195.21800833479355</v>
      </c>
      <c r="C36">
        <v>7.5789473684210504</v>
      </c>
      <c r="D36">
        <f t="shared" si="1"/>
        <v>7.2082231309992428</v>
      </c>
      <c r="E36">
        <f t="shared" si="2"/>
        <v>6.6122389775349637</v>
      </c>
      <c r="F36">
        <f t="shared" si="3"/>
        <v>6.3615214369919588</v>
      </c>
      <c r="G36">
        <f t="shared" si="4"/>
        <v>4.8090695744501399</v>
      </c>
      <c r="H36">
        <f t="shared" si="5"/>
        <v>8.6459393627019594</v>
      </c>
    </row>
    <row r="37" spans="1:8" x14ac:dyDescent="0.25">
      <c r="A37">
        <v>2.3669724770615201</v>
      </c>
      <c r="B37">
        <f t="shared" si="0"/>
        <v>232.79437220991611</v>
      </c>
      <c r="C37">
        <v>7.3947368421052602</v>
      </c>
      <c r="D37">
        <f t="shared" si="1"/>
        <v>6.9613041171287993</v>
      </c>
      <c r="E37">
        <f t="shared" si="2"/>
        <v>5.6894686850388458</v>
      </c>
      <c r="F37">
        <f t="shared" si="3"/>
        <v>5.9395050679068788</v>
      </c>
      <c r="G37">
        <f t="shared" si="4"/>
        <v>5.8096285408513673</v>
      </c>
      <c r="H37">
        <f t="shared" si="5"/>
        <v>9.0949428678844271</v>
      </c>
    </row>
    <row r="38" spans="1:8" x14ac:dyDescent="0.25">
      <c r="A38">
        <v>2.4434250764497101</v>
      </c>
      <c r="B38">
        <f t="shared" si="0"/>
        <v>277.60358890492432</v>
      </c>
      <c r="C38">
        <v>7.1578947368421</v>
      </c>
      <c r="D38">
        <f t="shared" si="1"/>
        <v>6.7228433596556014</v>
      </c>
      <c r="E38">
        <f t="shared" si="2"/>
        <v>4.7558716905553844</v>
      </c>
      <c r="F38">
        <f t="shared" si="3"/>
        <v>5.5174886988217491</v>
      </c>
      <c r="G38">
        <f t="shared" si="4"/>
        <v>8.3181421250666006</v>
      </c>
      <c r="H38">
        <f t="shared" si="5"/>
        <v>7.3106230651738215</v>
      </c>
    </row>
    <row r="39" spans="1:8" x14ac:dyDescent="0.25">
      <c r="A39">
        <v>2.5045871559602499</v>
      </c>
      <c r="B39">
        <f t="shared" si="0"/>
        <v>319.58556576016713</v>
      </c>
      <c r="C39">
        <v>7.0263157894736796</v>
      </c>
      <c r="D39">
        <f t="shared" si="1"/>
        <v>6.5379696573260793</v>
      </c>
      <c r="E39">
        <f t="shared" si="2"/>
        <v>4.0206842219260439</v>
      </c>
      <c r="F39">
        <f t="shared" si="3"/>
        <v>5.1798756035537092</v>
      </c>
      <c r="G39">
        <f t="shared" si="4"/>
        <v>11.966652589599001</v>
      </c>
      <c r="H39">
        <f t="shared" si="5"/>
        <v>1.9550137747860674</v>
      </c>
    </row>
    <row r="44" spans="1:8" x14ac:dyDescent="0.25">
      <c r="A44">
        <v>0.35662650602409601</v>
      </c>
      <c r="B44">
        <f t="shared" ref="B44:B82" si="6">10^A44</f>
        <v>2.2731416842952741</v>
      </c>
      <c r="C44">
        <v>18.019323671497499</v>
      </c>
    </row>
    <row r="45" spans="1:8" x14ac:dyDescent="0.25">
      <c r="A45">
        <v>0.37590361445783099</v>
      </c>
      <c r="B45">
        <f t="shared" si="6"/>
        <v>2.3763128389387678</v>
      </c>
      <c r="C45">
        <v>17.7777777777777</v>
      </c>
    </row>
    <row r="46" spans="1:8" x14ac:dyDescent="0.25">
      <c r="A46">
        <v>0.38795180722891498</v>
      </c>
      <c r="B46">
        <f t="shared" si="6"/>
        <v>2.44315942524271</v>
      </c>
      <c r="C46">
        <v>17.5845410628019</v>
      </c>
    </row>
    <row r="47" spans="1:8" x14ac:dyDescent="0.25">
      <c r="A47">
        <v>0.40634920634920602</v>
      </c>
      <c r="B47">
        <f t="shared" si="6"/>
        <v>2.5488789245998316</v>
      </c>
      <c r="C47">
        <v>17.391304347826001</v>
      </c>
    </row>
    <row r="48" spans="1:8" x14ac:dyDescent="0.25">
      <c r="A48">
        <v>0.42857142857142799</v>
      </c>
      <c r="B48">
        <f t="shared" si="6"/>
        <v>2.6826957952797224</v>
      </c>
      <c r="C48">
        <v>17.2463768115942</v>
      </c>
    </row>
    <row r="49" spans="1:3" x14ac:dyDescent="0.25">
      <c r="A49">
        <v>0.50566037735849001</v>
      </c>
      <c r="B49">
        <f t="shared" si="6"/>
        <v>3.2037629698547101</v>
      </c>
      <c r="C49">
        <v>16.376811594202898</v>
      </c>
    </row>
    <row r="50" spans="1:3" x14ac:dyDescent="0.25">
      <c r="A50">
        <v>0.58679245283018799</v>
      </c>
      <c r="B50">
        <f t="shared" si="6"/>
        <v>3.8618237831303497</v>
      </c>
      <c r="C50">
        <v>15.6521739130434</v>
      </c>
    </row>
    <row r="51" spans="1:3" x14ac:dyDescent="0.25">
      <c r="A51">
        <v>0.65675675675675604</v>
      </c>
      <c r="B51">
        <f t="shared" si="6"/>
        <v>4.5368744046452374</v>
      </c>
      <c r="C51">
        <v>15.072463768115901</v>
      </c>
    </row>
    <row r="52" spans="1:3" x14ac:dyDescent="0.25">
      <c r="A52">
        <v>0.71333333333333204</v>
      </c>
      <c r="B52">
        <f t="shared" si="6"/>
        <v>5.1681288563260201</v>
      </c>
      <c r="C52">
        <v>14.685990338164199</v>
      </c>
    </row>
    <row r="53" spans="1:3" x14ac:dyDescent="0.25">
      <c r="A53">
        <v>0.78666666666666396</v>
      </c>
      <c r="B53">
        <f t="shared" si="6"/>
        <v>6.1188057575181825</v>
      </c>
      <c r="C53">
        <v>14.057971014492701</v>
      </c>
    </row>
    <row r="54" spans="1:3" x14ac:dyDescent="0.25">
      <c r="A54">
        <v>0.862857142857132</v>
      </c>
      <c r="B54">
        <f t="shared" si="6"/>
        <v>7.2921760143045047</v>
      </c>
      <c r="C54">
        <v>13.5265700483091</v>
      </c>
    </row>
    <row r="55" spans="1:3" x14ac:dyDescent="0.25">
      <c r="A55">
        <v>0.91379310344825004</v>
      </c>
      <c r="B55">
        <f t="shared" si="6"/>
        <v>8.1996082446044571</v>
      </c>
      <c r="C55">
        <v>13.140096618357401</v>
      </c>
    </row>
    <row r="56" spans="1:3" x14ac:dyDescent="0.25">
      <c r="A56">
        <v>0.97586206896545702</v>
      </c>
      <c r="B56">
        <f t="shared" si="6"/>
        <v>9.4593668610649519</v>
      </c>
      <c r="C56">
        <v>12.753623188405699</v>
      </c>
    </row>
    <row r="57" spans="1:3" x14ac:dyDescent="0.25">
      <c r="A57">
        <v>0.97931034482752399</v>
      </c>
      <c r="B57">
        <f t="shared" si="6"/>
        <v>9.5347727108338756</v>
      </c>
      <c r="C57">
        <v>12.7053140096618</v>
      </c>
    </row>
    <row r="58" spans="1:3" x14ac:dyDescent="0.25">
      <c r="A58">
        <v>1.03517587939684</v>
      </c>
      <c r="B58">
        <f t="shared" si="6"/>
        <v>10.843659686892487</v>
      </c>
      <c r="C58">
        <v>12.463768115942001</v>
      </c>
    </row>
    <row r="59" spans="1:3" x14ac:dyDescent="0.25">
      <c r="A59">
        <v>1.0854271356781899</v>
      </c>
      <c r="B59">
        <f t="shared" si="6"/>
        <v>12.17382727739095</v>
      </c>
      <c r="C59">
        <v>12.2222222222222</v>
      </c>
    </row>
    <row r="60" spans="1:3" x14ac:dyDescent="0.25">
      <c r="A60">
        <v>1.1356783919595499</v>
      </c>
      <c r="B60">
        <f t="shared" si="6"/>
        <v>13.667163564612231</v>
      </c>
      <c r="C60">
        <v>11.8840579710144</v>
      </c>
    </row>
    <row r="61" spans="1:3" x14ac:dyDescent="0.25">
      <c r="A61">
        <v>1.1809045226127599</v>
      </c>
      <c r="B61">
        <f t="shared" si="6"/>
        <v>15.167168884698567</v>
      </c>
      <c r="C61">
        <v>11.642512077294599</v>
      </c>
    </row>
    <row r="62" spans="1:3" x14ac:dyDescent="0.25">
      <c r="A62">
        <v>1.2311557788941201</v>
      </c>
      <c r="B62">
        <f t="shared" si="6"/>
        <v>17.027691722245191</v>
      </c>
      <c r="C62">
        <v>11.4009661835748</v>
      </c>
    </row>
    <row r="63" spans="1:3" x14ac:dyDescent="0.25">
      <c r="A63">
        <v>1.2763819095473401</v>
      </c>
      <c r="B63">
        <f t="shared" si="6"/>
        <v>18.896523396894757</v>
      </c>
      <c r="C63">
        <v>11.207729468599</v>
      </c>
    </row>
    <row r="64" spans="1:3" x14ac:dyDescent="0.25">
      <c r="A64">
        <v>1.3417085427130999</v>
      </c>
      <c r="B64">
        <f t="shared" si="6"/>
        <v>21.963853724141799</v>
      </c>
      <c r="C64">
        <v>10.869565217391299</v>
      </c>
    </row>
    <row r="65" spans="1:3" x14ac:dyDescent="0.25">
      <c r="A65">
        <v>1.4170854271351301</v>
      </c>
      <c r="B65">
        <f t="shared" si="6"/>
        <v>26.126752255600309</v>
      </c>
      <c r="C65">
        <v>10.4830917874396</v>
      </c>
    </row>
    <row r="66" spans="1:3" x14ac:dyDescent="0.25">
      <c r="A66">
        <v>1.4572864321602099</v>
      </c>
      <c r="B66">
        <f t="shared" si="6"/>
        <v>28.66067616944331</v>
      </c>
      <c r="C66">
        <v>10.2898550724637</v>
      </c>
    </row>
    <row r="67" spans="1:3" x14ac:dyDescent="0.25">
      <c r="A67">
        <v>1.52261306532597</v>
      </c>
      <c r="B67">
        <f t="shared" si="6"/>
        <v>33.312947879295862</v>
      </c>
      <c r="C67">
        <v>9.9666666666666597</v>
      </c>
    </row>
    <row r="68" spans="1:3" x14ac:dyDescent="0.25">
      <c r="A68">
        <v>1.5929648241198699</v>
      </c>
      <c r="B68">
        <f t="shared" si="6"/>
        <v>39.171014908026493</v>
      </c>
      <c r="C68">
        <v>9.7333333333333307</v>
      </c>
    </row>
    <row r="69" spans="1:3" x14ac:dyDescent="0.25">
      <c r="A69">
        <v>1.65829145728563</v>
      </c>
      <c r="B69">
        <f t="shared" si="6"/>
        <v>45.529350748585408</v>
      </c>
      <c r="C69">
        <v>9.5</v>
      </c>
    </row>
    <row r="70" spans="1:3" x14ac:dyDescent="0.25">
      <c r="A70">
        <v>1.7135678391951199</v>
      </c>
      <c r="B70">
        <f t="shared" si="6"/>
        <v>51.709202428865204</v>
      </c>
      <c r="C70">
        <v>9.2333333333333307</v>
      </c>
    </row>
    <row r="71" spans="1:3" x14ac:dyDescent="0.25">
      <c r="A71">
        <v>1.7537688442202</v>
      </c>
      <c r="B71">
        <f t="shared" si="6"/>
        <v>56.724260684801514</v>
      </c>
      <c r="C71">
        <v>9.1333333333333293</v>
      </c>
    </row>
    <row r="72" spans="1:3" x14ac:dyDescent="0.25">
      <c r="A72">
        <v>1.81909547738596</v>
      </c>
      <c r="B72">
        <f t="shared" si="6"/>
        <v>65.931882713187534</v>
      </c>
      <c r="C72">
        <v>8.8285714285714292</v>
      </c>
    </row>
    <row r="73" spans="1:3" x14ac:dyDescent="0.25">
      <c r="A73">
        <v>1.8743718592954499</v>
      </c>
      <c r="B73">
        <f>10^A73</f>
        <v>74.881038575722201</v>
      </c>
      <c r="C73">
        <v>8.6571428571428495</v>
      </c>
    </row>
    <row r="74" spans="1:3" x14ac:dyDescent="0.25">
      <c r="A74">
        <v>1.9095477386924</v>
      </c>
      <c r="B74">
        <f t="shared" si="6"/>
        <v>81.19844993164061</v>
      </c>
      <c r="C74">
        <v>8.5142857142857107</v>
      </c>
    </row>
    <row r="75" spans="1:3" x14ac:dyDescent="0.25">
      <c r="A75">
        <v>1.95979899497376</v>
      </c>
      <c r="B75">
        <f t="shared" si="6"/>
        <v>91.158882997274375</v>
      </c>
      <c r="C75">
        <v>8.4285714285714199</v>
      </c>
    </row>
    <row r="76" spans="1:3" x14ac:dyDescent="0.25">
      <c r="A76">
        <v>2.0229357798146901</v>
      </c>
      <c r="B76">
        <f t="shared" si="6"/>
        <v>105.42309931539285</v>
      </c>
      <c r="C76">
        <v>8.1999999999999993</v>
      </c>
    </row>
    <row r="77" spans="1:3" x14ac:dyDescent="0.25">
      <c r="A77">
        <v>2.1146788990805101</v>
      </c>
      <c r="B77">
        <f t="shared" si="6"/>
        <v>130.22036223128057</v>
      </c>
      <c r="C77">
        <v>8.0285714285714196</v>
      </c>
    </row>
    <row r="78" spans="1:3" x14ac:dyDescent="0.25">
      <c r="A78">
        <v>2.22171253822397</v>
      </c>
      <c r="B78">
        <f t="shared" si="6"/>
        <v>166.61440180962538</v>
      </c>
      <c r="C78">
        <v>7.7631578947368398</v>
      </c>
    </row>
    <row r="79" spans="1:3" x14ac:dyDescent="0.25">
      <c r="A79">
        <v>2.29051987767334</v>
      </c>
      <c r="B79">
        <f t="shared" si="6"/>
        <v>195.21800833479355</v>
      </c>
      <c r="C79">
        <v>7.5789473684210504</v>
      </c>
    </row>
    <row r="80" spans="1:3" x14ac:dyDescent="0.25">
      <c r="A80">
        <v>2.3669724770615201</v>
      </c>
      <c r="B80">
        <f t="shared" si="6"/>
        <v>232.79437220991611</v>
      </c>
      <c r="C80">
        <v>7.3947368421052602</v>
      </c>
    </row>
    <row r="81" spans="1:7" x14ac:dyDescent="0.25">
      <c r="A81">
        <v>2.4434250764497101</v>
      </c>
      <c r="B81">
        <f t="shared" si="6"/>
        <v>277.60358890492432</v>
      </c>
      <c r="C81">
        <v>7.1578947368421</v>
      </c>
    </row>
    <row r="82" spans="1:7" x14ac:dyDescent="0.25">
      <c r="A82">
        <v>2.5045871559602499</v>
      </c>
      <c r="B82">
        <f t="shared" si="6"/>
        <v>319.58556576016713</v>
      </c>
      <c r="C82">
        <v>7.0263157894736796</v>
      </c>
    </row>
    <row r="87" spans="1:7" ht="18.75" x14ac:dyDescent="0.25">
      <c r="A87" s="1">
        <v>0.19128463979999999</v>
      </c>
      <c r="C87">
        <f>AVERAGE(A87:A99)</f>
        <v>0.1835952715153846</v>
      </c>
      <c r="E87">
        <v>0.3</v>
      </c>
      <c r="F87">
        <f>10^E87</f>
        <v>1.9952623149688797</v>
      </c>
      <c r="G87">
        <f>F87^(-0.183595271515385)</f>
        <v>0.88088947001841889</v>
      </c>
    </row>
    <row r="88" spans="1:7" ht="18.75" x14ac:dyDescent="0.25">
      <c r="A88" s="1">
        <v>0.18179985670000001</v>
      </c>
      <c r="E88">
        <v>0.4</v>
      </c>
      <c r="F88">
        <f t="shared" ref="F88:F139" si="7">10^E88</f>
        <v>2.5118864315095806</v>
      </c>
      <c r="G88">
        <f t="shared" ref="G88:G139" si="8">F88^(-0.183595271515385)</f>
        <v>0.84442657273511079</v>
      </c>
    </row>
    <row r="89" spans="1:7" ht="18.75" x14ac:dyDescent="0.25">
      <c r="A89" s="2">
        <v>0.18877423639999999</v>
      </c>
      <c r="E89">
        <v>0.5</v>
      </c>
      <c r="F89">
        <f t="shared" si="7"/>
        <v>3.1622776601683795</v>
      </c>
      <c r="G89">
        <f t="shared" si="8"/>
        <v>0.80947299407070417</v>
      </c>
    </row>
    <row r="90" spans="1:7" ht="18.75" x14ac:dyDescent="0.25">
      <c r="A90" s="1">
        <v>0.18405235789999999</v>
      </c>
      <c r="E90">
        <v>0.6</v>
      </c>
      <c r="F90">
        <f t="shared" si="7"/>
        <v>3.9810717055349727</v>
      </c>
      <c r="G90">
        <f t="shared" si="8"/>
        <v>0.77596625838933109</v>
      </c>
    </row>
    <row r="91" spans="1:7" ht="18.75" x14ac:dyDescent="0.25">
      <c r="A91" s="2">
        <v>0.1746054668</v>
      </c>
      <c r="E91">
        <v>0.7</v>
      </c>
      <c r="F91">
        <f t="shared" si="7"/>
        <v>5.0118723362727229</v>
      </c>
      <c r="G91">
        <f t="shared" si="8"/>
        <v>0.74384647612610166</v>
      </c>
    </row>
    <row r="92" spans="1:7" ht="18.75" x14ac:dyDescent="0.25">
      <c r="A92" s="2">
        <v>0.1822722182</v>
      </c>
      <c r="E92">
        <v>0.8</v>
      </c>
      <c r="F92">
        <f t="shared" si="7"/>
        <v>6.3095734448019343</v>
      </c>
      <c r="G92">
        <f t="shared" si="8"/>
        <v>0.71305623674116536</v>
      </c>
    </row>
    <row r="93" spans="1:7" ht="18.75" x14ac:dyDescent="0.25">
      <c r="A93" s="1">
        <v>0.18952672309999999</v>
      </c>
      <c r="E93">
        <v>0.9</v>
      </c>
      <c r="F93">
        <f t="shared" si="7"/>
        <v>7.9432823472428176</v>
      </c>
      <c r="G93">
        <f t="shared" si="8"/>
        <v>0.68354050610475325</v>
      </c>
    </row>
    <row r="94" spans="1:7" ht="18.75" x14ac:dyDescent="0.25">
      <c r="A94" s="2">
        <v>0.1907236641</v>
      </c>
      <c r="E94">
        <v>1</v>
      </c>
      <c r="F94">
        <f t="shared" si="7"/>
        <v>10</v>
      </c>
      <c r="G94">
        <f t="shared" si="8"/>
        <v>0.65524652812979012</v>
      </c>
    </row>
    <row r="95" spans="1:7" ht="18.75" x14ac:dyDescent="0.25">
      <c r="A95" s="2">
        <v>0.18770761499999999</v>
      </c>
      <c r="E95">
        <v>1.05</v>
      </c>
      <c r="F95">
        <f t="shared" si="7"/>
        <v>11.220184543019636</v>
      </c>
      <c r="G95">
        <f t="shared" si="8"/>
        <v>0.64154180972910657</v>
      </c>
    </row>
    <row r="96" spans="1:7" ht="18.75" x14ac:dyDescent="0.25">
      <c r="A96" s="2">
        <v>0.1801238107</v>
      </c>
      <c r="E96">
        <v>1.1000000000000001</v>
      </c>
      <c r="F96">
        <f t="shared" si="7"/>
        <v>12.58925411794168</v>
      </c>
      <c r="G96">
        <f t="shared" si="8"/>
        <v>0.62812373047625336</v>
      </c>
    </row>
    <row r="97" spans="1:7" ht="18.75" x14ac:dyDescent="0.25">
      <c r="A97" s="2">
        <v>0.18303154769999999</v>
      </c>
      <c r="E97">
        <v>1.1499999999999999</v>
      </c>
      <c r="F97">
        <f t="shared" si="7"/>
        <v>14.125375446227544</v>
      </c>
      <c r="G97">
        <f t="shared" si="8"/>
        <v>0.61498629520966186</v>
      </c>
    </row>
    <row r="98" spans="1:7" ht="18.75" x14ac:dyDescent="0.25">
      <c r="A98" s="2">
        <v>0.17926929659999999</v>
      </c>
      <c r="E98">
        <v>1.2</v>
      </c>
      <c r="F98">
        <f t="shared" si="7"/>
        <v>15.848931924611136</v>
      </c>
      <c r="G98">
        <f t="shared" si="8"/>
        <v>0.60212363415873804</v>
      </c>
    </row>
    <row r="99" spans="1:7" ht="18.75" x14ac:dyDescent="0.25">
      <c r="A99" s="1">
        <v>0.17356709670000001</v>
      </c>
      <c r="E99">
        <v>1.25</v>
      </c>
      <c r="F99">
        <f t="shared" si="7"/>
        <v>17.782794100389236</v>
      </c>
      <c r="G99">
        <f t="shared" si="8"/>
        <v>0.58953000032126546</v>
      </c>
    </row>
    <row r="100" spans="1:7" x14ac:dyDescent="0.25">
      <c r="E100">
        <v>1.3</v>
      </c>
      <c r="F100">
        <f t="shared" si="7"/>
        <v>19.952623149688804</v>
      </c>
      <c r="G100">
        <f t="shared" si="8"/>
        <v>0.57719976689565988</v>
      </c>
    </row>
    <row r="101" spans="1:7" x14ac:dyDescent="0.25">
      <c r="E101">
        <v>1.35</v>
      </c>
      <c r="F101">
        <f t="shared" si="7"/>
        <v>22.387211385683404</v>
      </c>
      <c r="G101">
        <f t="shared" si="8"/>
        <v>0.56512742476693001</v>
      </c>
    </row>
    <row r="102" spans="1:7" x14ac:dyDescent="0.25">
      <c r="E102">
        <v>1.4</v>
      </c>
      <c r="F102">
        <f t="shared" si="7"/>
        <v>25.118864315095799</v>
      </c>
      <c r="G102">
        <f t="shared" si="8"/>
        <v>0.55330758004521918</v>
      </c>
    </row>
    <row r="103" spans="1:7" x14ac:dyDescent="0.25">
      <c r="E103">
        <v>1.45</v>
      </c>
      <c r="F103">
        <f t="shared" si="7"/>
        <v>28.183829312644548</v>
      </c>
      <c r="G103">
        <f t="shared" si="8"/>
        <v>0.54173495165582997</v>
      </c>
    </row>
    <row r="104" spans="1:7" x14ac:dyDescent="0.25">
      <c r="E104">
        <v>1.5</v>
      </c>
      <c r="F104">
        <f t="shared" si="7"/>
        <v>31.622776601683803</v>
      </c>
      <c r="G104">
        <f t="shared" si="8"/>
        <v>0.53040436897965515</v>
      </c>
    </row>
    <row r="105" spans="1:7" x14ac:dyDescent="0.25">
      <c r="E105">
        <v>1.55</v>
      </c>
      <c r="F105">
        <f t="shared" si="7"/>
        <v>35.481338923357555</v>
      </c>
      <c r="G105">
        <f t="shared" si="8"/>
        <v>0.51931076954295785</v>
      </c>
    </row>
    <row r="106" spans="1:7" x14ac:dyDescent="0.25">
      <c r="E106">
        <v>1.6</v>
      </c>
      <c r="F106">
        <f t="shared" si="7"/>
        <v>39.810717055349755</v>
      </c>
      <c r="G106">
        <f t="shared" si="8"/>
        <v>0.50844919675547284</v>
      </c>
    </row>
    <row r="107" spans="1:7" x14ac:dyDescent="0.25">
      <c r="E107">
        <v>1.65</v>
      </c>
      <c r="F107">
        <f t="shared" si="7"/>
        <v>44.668359215096324</v>
      </c>
      <c r="G107">
        <f t="shared" si="8"/>
        <v>0.49781479769581488</v>
      </c>
    </row>
    <row r="108" spans="1:7" x14ac:dyDescent="0.25">
      <c r="E108">
        <v>1.7</v>
      </c>
      <c r="F108">
        <f t="shared" si="7"/>
        <v>50.118723362727238</v>
      </c>
      <c r="G108">
        <f t="shared" si="8"/>
        <v>0.48740282094320692</v>
      </c>
    </row>
    <row r="109" spans="1:7" x14ac:dyDescent="0.25">
      <c r="E109">
        <v>1.75</v>
      </c>
      <c r="F109">
        <f t="shared" si="7"/>
        <v>56.234132519034915</v>
      </c>
      <c r="G109">
        <f t="shared" si="8"/>
        <v>0.47720861445455798</v>
      </c>
    </row>
    <row r="110" spans="1:7" x14ac:dyDescent="0.25">
      <c r="E110">
        <v>1.8</v>
      </c>
      <c r="F110">
        <f t="shared" si="7"/>
        <v>63.095734448019364</v>
      </c>
      <c r="G110">
        <f t="shared" si="8"/>
        <v>0.46722762348594232</v>
      </c>
    </row>
    <row r="111" spans="1:7" x14ac:dyDescent="0.25">
      <c r="E111">
        <v>1.85</v>
      </c>
      <c r="F111">
        <f t="shared" si="7"/>
        <v>70.794578438413865</v>
      </c>
      <c r="G111">
        <f t="shared" si="8"/>
        <v>0.45745538855755347</v>
      </c>
    </row>
    <row r="112" spans="1:7" x14ac:dyDescent="0.25">
      <c r="E112">
        <v>1.9</v>
      </c>
      <c r="F112">
        <f t="shared" si="7"/>
        <v>79.432823472428197</v>
      </c>
      <c r="G112">
        <f t="shared" si="8"/>
        <v>0.44788754346121928</v>
      </c>
    </row>
    <row r="113" spans="5:7" x14ac:dyDescent="0.25">
      <c r="E113">
        <v>1.95</v>
      </c>
      <c r="F113">
        <f t="shared" si="7"/>
        <v>89.125093813374562</v>
      </c>
      <c r="G113">
        <f t="shared" si="8"/>
        <v>0.43851981330959289</v>
      </c>
    </row>
    <row r="114" spans="5:7" x14ac:dyDescent="0.25">
      <c r="E114">
        <v>2</v>
      </c>
      <c r="F114">
        <f t="shared" si="7"/>
        <v>100</v>
      </c>
      <c r="G114">
        <f t="shared" si="8"/>
        <v>0.42934801262614397</v>
      </c>
    </row>
    <row r="115" spans="5:7" x14ac:dyDescent="0.25">
      <c r="E115">
        <v>2.02</v>
      </c>
      <c r="F115">
        <f t="shared" si="7"/>
        <v>104.71285480508998</v>
      </c>
      <c r="G115">
        <f t="shared" si="8"/>
        <v>0.42573323176694017</v>
      </c>
    </row>
    <row r="116" spans="5:7" x14ac:dyDescent="0.25">
      <c r="E116">
        <v>2.04</v>
      </c>
      <c r="F116">
        <f t="shared" si="7"/>
        <v>109.64781961431861</v>
      </c>
      <c r="G116">
        <f t="shared" si="8"/>
        <v>0.42214888458921562</v>
      </c>
    </row>
    <row r="117" spans="5:7" x14ac:dyDescent="0.25">
      <c r="E117">
        <v>2.06</v>
      </c>
      <c r="F117">
        <f t="shared" si="7"/>
        <v>114.81536214968835</v>
      </c>
      <c r="G117">
        <f t="shared" si="8"/>
        <v>0.418594714864722</v>
      </c>
    </row>
    <row r="118" spans="5:7" x14ac:dyDescent="0.25">
      <c r="E118">
        <v>2.08</v>
      </c>
      <c r="F118">
        <f t="shared" si="7"/>
        <v>120.22644346174135</v>
      </c>
      <c r="G118">
        <f t="shared" si="8"/>
        <v>0.41507046852245594</v>
      </c>
    </row>
    <row r="119" spans="5:7" x14ac:dyDescent="0.25">
      <c r="E119">
        <v>2.1</v>
      </c>
      <c r="F119">
        <f t="shared" si="7"/>
        <v>125.89254117941677</v>
      </c>
      <c r="G119">
        <f t="shared" si="8"/>
        <v>0.41157589363049712</v>
      </c>
    </row>
    <row r="120" spans="5:7" x14ac:dyDescent="0.25">
      <c r="E120">
        <v>2.12</v>
      </c>
      <c r="F120">
        <f t="shared" si="7"/>
        <v>131.82567385564084</v>
      </c>
      <c r="G120">
        <f t="shared" si="8"/>
        <v>0.40811074037799866</v>
      </c>
    </row>
    <row r="121" spans="5:7" x14ac:dyDescent="0.25">
      <c r="E121">
        <v>2.14</v>
      </c>
      <c r="F121">
        <f t="shared" si="7"/>
        <v>138.0384264602886</v>
      </c>
      <c r="G121">
        <f t="shared" si="8"/>
        <v>0.40467476105732936</v>
      </c>
    </row>
    <row r="122" spans="5:7" x14ac:dyDescent="0.25">
      <c r="E122">
        <v>2.16</v>
      </c>
      <c r="F122">
        <f t="shared" si="7"/>
        <v>144.54397707459285</v>
      </c>
      <c r="G122">
        <f t="shared" si="8"/>
        <v>0.40126771004636619</v>
      </c>
    </row>
    <row r="123" spans="5:7" x14ac:dyDescent="0.25">
      <c r="E123">
        <v>2.1800000000000002</v>
      </c>
      <c r="F123">
        <f t="shared" si="7"/>
        <v>151.3561248436209</v>
      </c>
      <c r="G123">
        <f t="shared" si="8"/>
        <v>0.39788934379093605</v>
      </c>
    </row>
    <row r="124" spans="5:7" x14ac:dyDescent="0.25">
      <c r="E124">
        <v>2.2000000000000002</v>
      </c>
      <c r="F124">
        <f t="shared" si="7"/>
        <v>158.48931924611153</v>
      </c>
      <c r="G124">
        <f t="shared" si="8"/>
        <v>0.394539420787405</v>
      </c>
    </row>
    <row r="125" spans="5:7" x14ac:dyDescent="0.25">
      <c r="E125">
        <v>2.2200000000000002</v>
      </c>
      <c r="F125">
        <f t="shared" si="7"/>
        <v>165.95869074375622</v>
      </c>
      <c r="G125">
        <f t="shared" si="8"/>
        <v>0.39121770156541452</v>
      </c>
    </row>
    <row r="126" spans="5:7" x14ac:dyDescent="0.25">
      <c r="E126">
        <v>2.2400000000000002</v>
      </c>
      <c r="F126">
        <f t="shared" si="7"/>
        <v>173.78008287493768</v>
      </c>
      <c r="G126">
        <f t="shared" si="8"/>
        <v>0.38792394867076269</v>
      </c>
    </row>
    <row r="127" spans="5:7" x14ac:dyDescent="0.25">
      <c r="E127">
        <v>2.2599999999999998</v>
      </c>
      <c r="F127">
        <f t="shared" si="7"/>
        <v>181.9700858609983</v>
      </c>
      <c r="G127">
        <f t="shared" si="8"/>
        <v>0.3846579266484299</v>
      </c>
    </row>
    <row r="128" spans="5:7" x14ac:dyDescent="0.25">
      <c r="E128">
        <v>2.2799999999999998</v>
      </c>
      <c r="F128">
        <f t="shared" si="7"/>
        <v>190.54607179632481</v>
      </c>
      <c r="G128">
        <f t="shared" si="8"/>
        <v>0.38141940202574681</v>
      </c>
    </row>
    <row r="129" spans="1:7" x14ac:dyDescent="0.25">
      <c r="E129">
        <v>2.2999999999999998</v>
      </c>
      <c r="F129">
        <f t="shared" si="7"/>
        <v>199.52623149688802</v>
      </c>
      <c r="G129">
        <f t="shared" si="8"/>
        <v>0.3782081432957054</v>
      </c>
    </row>
    <row r="130" spans="1:7" x14ac:dyDescent="0.25">
      <c r="E130">
        <v>2.3199999999999998</v>
      </c>
      <c r="F130">
        <f t="shared" si="7"/>
        <v>208.92961308540396</v>
      </c>
      <c r="G130">
        <f t="shared" si="8"/>
        <v>0.37502392090040859</v>
      </c>
    </row>
    <row r="131" spans="1:7" x14ac:dyDescent="0.25">
      <c r="E131">
        <v>2.34</v>
      </c>
      <c r="F131">
        <f t="shared" si="7"/>
        <v>218.77616239495524</v>
      </c>
      <c r="G131">
        <f t="shared" si="8"/>
        <v>0.37186650721466091</v>
      </c>
    </row>
    <row r="132" spans="1:7" x14ac:dyDescent="0.25">
      <c r="E132">
        <v>2.36</v>
      </c>
      <c r="F132">
        <f t="shared" si="7"/>
        <v>229.08676527677744</v>
      </c>
      <c r="G132">
        <f t="shared" si="8"/>
        <v>0.36873567652969613</v>
      </c>
    </row>
    <row r="133" spans="1:7" x14ac:dyDescent="0.25">
      <c r="E133">
        <v>2.38</v>
      </c>
      <c r="F133">
        <f t="shared" si="7"/>
        <v>239.88329190194912</v>
      </c>
      <c r="G133">
        <f t="shared" si="8"/>
        <v>0.36563120503704311</v>
      </c>
    </row>
    <row r="134" spans="1:7" x14ac:dyDescent="0.25">
      <c r="E134">
        <v>2.4</v>
      </c>
      <c r="F134">
        <f t="shared" si="7"/>
        <v>251.18864315095806</v>
      </c>
      <c r="G134">
        <f t="shared" si="8"/>
        <v>0.3625528708125258</v>
      </c>
    </row>
    <row r="135" spans="1:7" x14ac:dyDescent="0.25">
      <c r="E135">
        <v>2.42</v>
      </c>
      <c r="F135">
        <f t="shared" si="7"/>
        <v>263.02679918953817</v>
      </c>
      <c r="G135">
        <f t="shared" si="8"/>
        <v>0.35950045380039986</v>
      </c>
    </row>
    <row r="136" spans="1:7" x14ac:dyDescent="0.25">
      <c r="E136">
        <v>2.44</v>
      </c>
      <c r="F136">
        <f t="shared" si="7"/>
        <v>275.42287033381683</v>
      </c>
      <c r="G136">
        <f t="shared" si="8"/>
        <v>0.35647373579762115</v>
      </c>
    </row>
    <row r="137" spans="1:7" x14ac:dyDescent="0.25">
      <c r="E137">
        <v>2.46</v>
      </c>
      <c r="F137">
        <f t="shared" si="7"/>
        <v>288.40315031266073</v>
      </c>
      <c r="G137">
        <f t="shared" si="8"/>
        <v>0.35347250043824813</v>
      </c>
    </row>
    <row r="138" spans="1:7" x14ac:dyDescent="0.25">
      <c r="E138">
        <v>2.48</v>
      </c>
      <c r="F138">
        <f t="shared" si="7"/>
        <v>301.99517204020168</v>
      </c>
      <c r="G138">
        <f t="shared" si="8"/>
        <v>0.35049653317797419</v>
      </c>
    </row>
    <row r="139" spans="1:7" x14ac:dyDescent="0.25">
      <c r="E139">
        <v>2.5</v>
      </c>
      <c r="F139">
        <f t="shared" si="7"/>
        <v>316.22776601683825</v>
      </c>
      <c r="G139">
        <f t="shared" si="8"/>
        <v>0.34754562127879124</v>
      </c>
    </row>
    <row r="143" spans="1:7" x14ac:dyDescent="0.25">
      <c r="A143" t="s">
        <v>0</v>
      </c>
    </row>
    <row r="145" spans="1:2" x14ac:dyDescent="0.25">
      <c r="A145">
        <v>-0.17</v>
      </c>
      <c r="B145">
        <v>0.88922099277837996</v>
      </c>
    </row>
    <row r="146" spans="1:2" x14ac:dyDescent="0.25">
      <c r="A146">
        <v>-0.17100000000000001</v>
      </c>
      <c r="B146">
        <v>0.88860706961587199</v>
      </c>
    </row>
    <row r="147" spans="1:2" x14ac:dyDescent="0.25">
      <c r="A147">
        <v>-0.17199999999999999</v>
      </c>
      <c r="B147">
        <v>0.88799357030935899</v>
      </c>
    </row>
    <row r="148" spans="1:2" x14ac:dyDescent="0.25">
      <c r="A148">
        <v>-0.17299999999999999</v>
      </c>
      <c r="B148">
        <v>0.88738049456620904</v>
      </c>
    </row>
    <row r="149" spans="1:2" x14ac:dyDescent="0.25">
      <c r="A149">
        <v>-0.17399999999999999</v>
      </c>
      <c r="B149">
        <v>0.88676784209399195</v>
      </c>
    </row>
    <row r="150" spans="1:2" x14ac:dyDescent="0.25">
      <c r="A150">
        <v>-0.17499999999999999</v>
      </c>
      <c r="B150">
        <v>0.88615561260048004</v>
      </c>
    </row>
    <row r="151" spans="1:2" x14ac:dyDescent="0.25">
      <c r="A151">
        <v>-0.17599999999999999</v>
      </c>
      <c r="B151">
        <v>0.885543805793645</v>
      </c>
    </row>
    <row r="152" spans="1:2" x14ac:dyDescent="0.25">
      <c r="A152">
        <v>-0.17699999999999999</v>
      </c>
      <c r="B152">
        <v>0.88493242138166195</v>
      </c>
    </row>
    <row r="153" spans="1:2" x14ac:dyDescent="0.25">
      <c r="A153">
        <v>-0.17799999999999999</v>
      </c>
      <c r="B153">
        <v>0.88432145907290705</v>
      </c>
    </row>
    <row r="154" spans="1:2" x14ac:dyDescent="0.25">
      <c r="A154">
        <v>-0.17899999999999999</v>
      </c>
      <c r="B154">
        <v>0.88371091857595796</v>
      </c>
    </row>
    <row r="155" spans="1:2" x14ac:dyDescent="0.25">
      <c r="A155">
        <v>-0.18</v>
      </c>
      <c r="B155">
        <v>0.88310079959959298</v>
      </c>
    </row>
    <row r="156" spans="1:2" x14ac:dyDescent="0.25">
      <c r="A156">
        <v>-0.18099999999999999</v>
      </c>
      <c r="B156">
        <v>0.882491101852793</v>
      </c>
    </row>
    <row r="157" spans="1:2" x14ac:dyDescent="0.25">
      <c r="A157">
        <v>-0.182</v>
      </c>
      <c r="B157">
        <v>0.881881825044738</v>
      </c>
    </row>
    <row r="158" spans="1:2" x14ac:dyDescent="0.25">
      <c r="A158">
        <v>-0.183</v>
      </c>
      <c r="B158">
        <v>0.88127296888480999</v>
      </c>
    </row>
    <row r="159" spans="1:2" x14ac:dyDescent="0.25">
      <c r="A159">
        <v>-0.184</v>
      </c>
      <c r="B159">
        <v>0.88066453308259096</v>
      </c>
    </row>
    <row r="160" spans="1:2" x14ac:dyDescent="0.25">
      <c r="A160">
        <v>-0.185</v>
      </c>
      <c r="B160">
        <v>0.88005651734786305</v>
      </c>
    </row>
    <row r="161" spans="1:2" x14ac:dyDescent="0.25">
      <c r="A161">
        <v>-0.186</v>
      </c>
      <c r="B161">
        <v>0.87944892139061004</v>
      </c>
    </row>
    <row r="162" spans="1:2" x14ac:dyDescent="0.25">
      <c r="A162">
        <v>-0.187</v>
      </c>
      <c r="B162">
        <v>0.87884174492101497</v>
      </c>
    </row>
    <row r="163" spans="1:2" x14ac:dyDescent="0.25">
      <c r="A163">
        <v>-0.188</v>
      </c>
      <c r="B163">
        <v>0.87823498764946195</v>
      </c>
    </row>
    <row r="164" spans="1:2" x14ac:dyDescent="0.25">
      <c r="A164">
        <v>-0.189</v>
      </c>
      <c r="B164">
        <v>0.87762864928653195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petr</cp:lastModifiedBy>
  <dcterms:created xsi:type="dcterms:W3CDTF">2015-03-29T12:56:59Z</dcterms:created>
  <dcterms:modified xsi:type="dcterms:W3CDTF">2016-02-25T12:05:17Z</dcterms:modified>
</cp:coreProperties>
</file>