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mc:AlternateContent xmlns:mc="http://schemas.openxmlformats.org/markup-compatibility/2006">
    <mc:Choice Requires="x15">
      <x15ac:absPath xmlns:x15ac="http://schemas.microsoft.com/office/spreadsheetml/2010/11/ac" url="A:\Project\"/>
    </mc:Choice>
  </mc:AlternateContent>
  <xr:revisionPtr revIDLastSave="0" documentId="13_ncr:1_{618F6710-4E40-4458-91AF-F9321D4B2FE1}" xr6:coauthVersionLast="47" xr6:coauthVersionMax="47" xr10:uidLastSave="{00000000-0000-0000-0000-000000000000}"/>
  <bookViews>
    <workbookView xWindow="-108" yWindow="-108" windowWidth="23256" windowHeight="12456" activeTab="1" xr2:uid="{26D4546B-D2A1-4444-8EAF-A6228F96F0C1}"/>
  </bookViews>
  <sheets>
    <sheet name="Pivot" sheetId="6" r:id="rId1"/>
    <sheet name="Report" sheetId="5" r:id="rId2"/>
    <sheet name="Data" sheetId="2" r:id="rId3"/>
    <sheet name="Assets" sheetId="4" r:id="rId4"/>
  </sheets>
  <definedNames>
    <definedName name="_xlnm._FilterDatabase" localSheetId="2"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1047" r:id="rId5"/>
    <pivotCache cacheId="1050" r:id="rId6"/>
    <pivotCache cacheId="1053" r:id="rId7"/>
    <pivotCache cacheId="1056" r:id="rId8"/>
    <pivotCache cacheId="1068" r:id="rId9"/>
    <pivotCache cacheId="1461" r:id="rId10"/>
    <pivotCache cacheId="1464" r:id="rId11"/>
    <pivotCache cacheId="1467" r:id="rId12"/>
    <pivotCache cacheId="1470" r:id="rId13"/>
    <pivotCache cacheId="1473" r:id="rId14"/>
  </pivotCaches>
  <extLst>
    <ext xmlns:x14="http://schemas.microsoft.com/office/spreadsheetml/2009/9/main" uri="{876F7934-8845-4945-9796-88D515C7AA90}">
      <x14:pivotCaches>
        <pivotCache cacheId="1031"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1" i="6" l="1"/>
  <c r="J22" i="6" s="1"/>
  <c r="M30" i="5" s="1"/>
  <c r="J19" i="6"/>
  <c r="J20" i="6" s="1"/>
  <c r="M29" i="5" s="1"/>
  <c r="J18" i="6"/>
  <c r="M28" i="5" s="1"/>
  <c r="P16" i="5" a="1"/>
  <c r="P16" i="5" s="1"/>
  <c r="K31" i="6" a="1"/>
  <c r="K31" i="6" s="1"/>
  <c r="D31" i="6" a="1"/>
  <c r="D31" i="6" s="1"/>
  <c r="J35" i="6"/>
  <c r="J34" i="6"/>
  <c r="J33" i="6"/>
  <c r="J32" i="6"/>
  <c r="J31" i="6"/>
  <c r="F32" i="6"/>
  <c r="F33" i="6"/>
  <c r="F34" i="6"/>
  <c r="F35" i="6"/>
  <c r="F31"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A590BF-DF68-4E95-8F8B-0EDA68E31E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8B43C2D1-B7F2-469E-A022-5230762968B1}"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D1524FDE-0909-4379-941D-165D2FEF7152}"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<sst xmlns="http://schemas.openxmlformats.org/spreadsheetml/2006/main" count="3194" uniqueCount="1085">
  <si>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</si>
  <si>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</si>
  <si>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</si>
  <si>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</si>
  <si>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</si>
  <si>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</si>
  <si>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</si>
  <si>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</si>
  <si>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</si>
  <si>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</si>
  <si>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</si>
  <si>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</si>
  <si>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</si>
  <si>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</si>
  <si>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</si>
  <si>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</si>
  <si>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</si>
  <si>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</si>
  <si>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</si>
  <si>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</si>
  <si>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</si>
  <si>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</si>
  <si>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</si>
  <si>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</si>
  <si>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</si>
  <si>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</si>
  <si>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</si>
  <si>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</si>
  <si>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</si>
  <si>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</si>
  <si>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</si>
  <si>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</si>
  <si>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</si>
  <si>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</si>
  <si>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</si>
  <si>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</si>
  <si>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</si>
  <si>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</si>
  <si>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</si>
  <si>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</si>
  <si>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</si>
  <si>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</si>
  <si>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</si>
  <si>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</si>
  <si>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</si>
  <si>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</si>
  <si>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</si>
  <si>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</si>
  <si>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</si>
  <si>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</si>
  <si>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</si>
  <si>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</si>
  <si>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</si>
  <si>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</si>
  <si>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</si>
  <si>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</si>
  <si>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</si>
  <si>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</si>
  <si>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</si>
  <si>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</si>
  <si>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</si>
  <si>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</si>
  <si>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</si>
  <si>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</si>
  <si>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</si>
  <si>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</si>
  <si>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</si>
  <si>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</si>
  <si>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</si>
  <si>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</si>
  <si>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</si>
  <si>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</si>
  <si>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</si>
  <si>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</si>
  <si>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</si>
  <si>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</si>
  <si>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</si>
  <si>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</si>
  <si>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</si>
  <si>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</si>
  <si>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</si>
  <si>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</si>
  <si>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</si>
  <si>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</si>
  <si>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</si>
  <si>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</si>
  <si>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</si>
  <si>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</si>
  <si>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</si>
  <si>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</si>
  <si>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</si>
  <si>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</si>
  <si>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</si>
  <si>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</si>
  <si>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</si>
  <si>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</si>
  <si>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</si>
  <si>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</si>
  <si>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</si>
  <si>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</si>
  <si>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</si>
  <si>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</si>
  <si>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</si>
  <si>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</si>
  <si>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</si>
  <si>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</si>
  <si>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</si>
  <si>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</si>
  <si>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</si>
  <si>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</si>
  <si>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</si>
  <si>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</si>
  <si>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</si>
  <si>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</si>
  <si>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</si>
  <si>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</si>
  <si>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</si>
  <si>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</si>
  <si>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</si>
  <si>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</si>
  <si>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</si>
  <si>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</si>
  <si>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</si>
  <si>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</si>
  <si>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</si>
  <si>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</si>
  <si>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</si>
  <si>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</si>
  <si>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</si>
  <si>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</si>
  <si>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</si>
  <si>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</si>
  <si>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</si>
  <si>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</si>
  <si>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</si>
  <si>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</si>
  <si>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</si>
  <si>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</si>
  <si>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</si>
  <si>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</si>
  <si>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</si>
  <si>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</si>
  <si>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</si>
  <si>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</si>
  <si>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</si>
  <si>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</si>
  <si>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</si>
  <si>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</si>
  <si>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</si>
  <si>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</si>
  <si>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</si>
  <si>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</si>
  <si>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</si>
  <si>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</si>
  <si>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</si>
  <si>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</si>
  <si>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</si>
  <si>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</si>
  <si>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</si>
  <si>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</si>
  <si>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</si>
  <si>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</si>
  <si>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</si>
  <si>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</si>
  <si>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</si>
  <si>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</si>
  <si>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</si>
  <si>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</si>
  <si>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</si>
  <si>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</si>
  <si>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</si>
  <si>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</si>
  <si>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</si>
  <si>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</si>
  <si>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</si>
  <si>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</si>
  <si>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</si>
  <si>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</si>
  <si>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</si>
  <si>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</si>
  <si>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</si>
  <si>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</si>
  <si>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</si>
  <si>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</si>
  <si>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</si>
  <si>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</si>
  <si>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</si>
  <si>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</si>
  <si>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</si>
  <si>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</si>
  <si>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</si>
  <si>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</si>
  <si>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</si>
  <si>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</si>
  <si>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</si>
  <si>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</si>
  <si>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</si>
  <si>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</si>
  <si>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</si>
  <si>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</si>
  <si>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</si>
  <si>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</si>
  <si>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</si>
  <si>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</si>
  <si>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</si>
  <si>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</si>
  <si>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</si>
  <si>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</si>
  <si>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</si>
  <si>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</si>
  <si>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</si>
  <si>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</si>
  <si>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</si>
  <si>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</si>
  <si>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</si>
  <si>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</si>
  <si>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</si>
  <si>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</si>
  <si>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</si>
  <si>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</si>
  <si>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</si>
  <si>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</si>
  <si>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</si>
  <si>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</si>
  <si>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</si>
  <si>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</si>
  <si>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</si>
  <si>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</si>
  <si>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</si>
  <si>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</si>
  <si>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</si>
  <si>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</si>
  <si>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</si>
  <si>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</si>
  <si>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</si>
  <si>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</si>
  <si>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</si>
  <si>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</si>
  <si>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</si>
  <si>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</si>
  <si>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</si>
  <si>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</si>
  <si>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</si>
  <si>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</si>
  <si>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</si>
  <si>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</si>
  <si>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</si>
  <si>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</si>
  <si>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</si>
  <si>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</si>
  <si>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</si>
  <si>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</si>
  <si>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</si>
  <si>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</si>
  <si>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</si>
  <si>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</si>
  <si>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</si>
  <si>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</si>
  <si>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</si>
  <si>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</si>
  <si>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</si>
  <si>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</si>
  <si>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</si>
  <si>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</si>
  <si>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</si>
  <si>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</si>
  <si>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</si>
  <si>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</si>
  <si>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</si>
  <si>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</si>
  <si>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</si>
  <si>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</si>
  <si>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</si>
  <si>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</si>
  <si>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</si>
  <si>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</si>
  <si>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</si>
  <si>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</si>
  <si>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</si>
  <si>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</si>
  <si>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</si>
  <si>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</si>
  <si>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</si>
  <si>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</si>
  <si>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</si>
  <si>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</si>
  <si>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</si>
  <si>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</si>
  <si>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</si>
  <si>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</si>
  <si>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</si>
  <si>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</si>
  <si>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</si>
  <si>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</si>
  <si>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</si>
  <si>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</si>
  <si>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</si>
  <si>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</si>
  <si>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</si>
  <si>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</si>
  <si>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</si>
  <si>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</si>
  <si>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</si>
  <si>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</si>
  <si>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</si>
  <si>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</si>
  <si>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</si>
  <si>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</si>
  <si>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</si>
  <si>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</si>
  <si>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</si>
  <si>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</si>
  <si>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</si>
  <si>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</si>
  <si>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</si>
  <si>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</si>
  <si>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</si>
  <si>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</si>
  <si>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</si>
  <si>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</si>
  <si>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</si>
  <si>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</si>
  <si>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</si>
  <si>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</si>
  <si>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</si>
  <si>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</si>
  <si>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</si>
  <si>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</si>
  <si>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</si>
  <si>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</si>
  <si>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</si>
  <si>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</si>
  <si>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</si>
  <si>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</si>
  <si>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</si>
  <si>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</si>
  <si>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</si>
  <si>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</si>
  <si>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</si>
  <si>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</si>
  <si>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</si>
  <si>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</si>
  <si>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</si>
  <si>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</si>
  <si>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</si>
  <si>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</si>
  <si>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</si>
  <si>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</si>
  <si>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</si>
  <si>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</si>
  <si>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</si>
  <si>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</si>
  <si>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</si>
  <si>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</si>
  <si>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</si>
  <si>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</si>
  <si>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</si>
  <si>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</si>
  <si>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</si>
  <si>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</si>
  <si>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</si>
  <si>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</si>
  <si>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</si>
  <si>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</si>
  <si>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</si>
  <si>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</si>
  <si>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</si>
  <si>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</si>
  <si>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</si>
  <si>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</si>
  <si>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</si>
  <si>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</si>
  <si>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</si>
  <si>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</si>
  <si>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</si>
  <si>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</si>
  <si>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</si>
  <si>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</si>
  <si>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</si>
  <si>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</si>
  <si>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</si>
  <si>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</si>
  <si>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</si>
  <si>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</si>
  <si>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</si>
  <si>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</si>
  <si>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</si>
  <si>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</si>
  <si>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</si>
  <si>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</si>
  <si>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</si>
  <si>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</si>
  <si>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</si>
  <si>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</si>
  <si>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</si>
  <si>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</si>
  <si>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</si>
  <si>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</si>
  <si>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</si>
  <si>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</si>
  <si>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</si>
  <si>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</si>
  <si>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</si>
  <si>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</si>
  <si>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</si>
  <si>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</si>
  <si>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</si>
  <si>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</si>
  <si>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</si>
  <si>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</si>
  <si>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</si>
  <si>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</si>
  <si>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</si>
  <si>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</si>
  <si>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</si>
  <si>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</si>
  <si>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</si>
  <si>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</si>
  <si>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</si>
  <si>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</si>
  <si>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</si>
  <si>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</si>
  <si>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</si>
  <si>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</si>
  <si>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</si>
  <si>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</si>
  <si>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</si>
  <si>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</si>
  <si>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</si>
  <si>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</si>
  <si>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</si>
  <si>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</si>
  <si>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</si>
  <si>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</si>
  <si>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</si>
  <si>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</si>
  <si>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</si>
  <si>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</si>
  <si>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</si>
  <si>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</si>
  <si>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</si>
  <si>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</si>
  <si>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</si>
  <si>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</si>
  <si>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</si>
  <si>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</si>
  <si>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</si>
  <si>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</si>
  <si>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</si>
  <si>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</si>
  <si>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</si>
  <si>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</si>
  <si>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</si>
  <si>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</si>
  <si>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</si>
  <si>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</si>
  <si>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</si>
  <si>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</si>
  <si>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</si>
  <si>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</si>
  <si>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</si>
  <si>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</si>
  <si>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</si>
  <si>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</si>
  <si>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</si>
  <si>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</si>
  <si>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</si>
  <si>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</si>
  <si>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</si>
  <si>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</si>
  <si>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</si>
  <si>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</si>
  <si>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</si>
  <si>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</si>
  <si>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</si>
  <si>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</si>
  <si>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</si>
  <si>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</si>
  <si>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</si>
  <si>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</si>
  <si>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</si>
  <si>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</si>
  <si>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</si>
  <si>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</si>
  <si>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</si>
  <si>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</si>
  <si>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</si>
  <si>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</si>
  <si>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</si>
  <si>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</si>
  <si>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</si>
  <si>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</si>
  <si>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</si>
  <si>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</si>
  <si>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</si>
  <si>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</si>
  <si>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</si>
  <si>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</si>
  <si>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</si>
  <si>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</si>
  <si>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</si>
  <si>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</si>
  <si>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</si>
  <si>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</si>
  <si>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</si>
  <si>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</si>
  <si>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</si>
  <si>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</si>
  <si>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</si>
  <si>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</si>
  <si>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</si>
  <si>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</si>
  <si>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</si>
  <si>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</si>
  <si>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</si>
  <si>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</si>
  <si>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</si>
  <si>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</si>
  <si>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</si>
  <si>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</si>
  <si>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</si>
  <si>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</si>
  <si>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</si>
  <si>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</si>
  <si>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</si>
  <si>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</si>
  <si>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</si>
  <si>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</si>
  <si>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</si>
  <si>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</si>
  <si>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</si>
  <si>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</si>
  <si>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</si>
  <si>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</si>
  <si>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</si>
  <si>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</si>
  <si>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</si>
  <si>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</si>
  <si>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</si>
  <si>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</si>
  <si>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</si>
  <si>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</si>
  <si>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</si>
  <si>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</si>
  <si>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</si>
  <si>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</si>
  <si>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</si>
  <si>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</si>
  <si>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</si>
  <si>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</si>
  <si>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</si>
  <si>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</si>
  <si>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</si>
  <si>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</si>
  <si>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</si>
  <si>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</si>
  <si>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</si>
  <si>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</si>
  <si>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</si>
  <si>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</si>
  <si>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</si>
  <si>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</si>
  <si>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</si>
  <si>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</si>
  <si>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</si>
  <si>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</si>
  <si>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</si>
  <si>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</si>
  <si>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</si>
  <si>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</si>
  <si>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</si>
  <si>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</si>
  <si>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</si>
  <si>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</si>
  <si>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</si>
  <si>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</si>
  <si>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</si>
  <si>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</si>
  <si>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</si>
  <si>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</si>
  <si>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</si>
  <si>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</si>
  <si>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</si>
  <si>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</si>
  <si>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</si>
  <si>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</si>
  <si>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</si>
  <si>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</si>
  <si>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</si>
  <si>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</si>
  <si>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</si>
  <si>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</si>
  <si>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</si>
  <si>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</si>
  <si>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</si>
  <si>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</si>
  <si>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</si>
  <si>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</si>
  <si>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</si>
  <si>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</si>
  <si>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</si>
  <si>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</si>
  <si>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</si>
  <si>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</si>
  <si>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</si>
  <si>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</si>
  <si>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</si>
  <si>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</si>
  <si>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</si>
  <si>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</si>
  <si>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</si>
  <si>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</si>
  <si>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</si>
  <si>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</si>
  <si>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</si>
  <si>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</si>
  <si>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</si>
  <si>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</si>
  <si>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</si>
  <si>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</si>
  <si>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</si>
  <si>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</si>
  <si>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</si>
  <si>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</si>
  <si>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</si>
  <si>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</si>
  <si>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</si>
  <si>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</si>
  <si>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</si>
  <si>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</si>
  <si>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</si>
  <si>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</si>
  <si>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</si>
  <si>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</si>
  <si>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</si>
  <si>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</si>
  <si>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</si>
  <si>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</si>
  <si>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</si>
  <si>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</si>
  <si>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</si>
  <si>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</si>
  <si>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</si>
  <si>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</si>
  <si>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</si>
  <si>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</si>
  <si>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</si>
  <si>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</si>
  <si>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</si>
  <si>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</si>
  <si>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</si>
  <si>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</si>
  <si>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</si>
  <si>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</si>
  <si>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</si>
  <si>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</si>
  <si>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</si>
  <si>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</si>
  <si>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</si>
  <si>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</si>
  <si>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</si>
  <si>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</si>
  <si>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</si>
  <si>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</si>
  <si>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</si>
  <si>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</si>
  <si>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</si>
  <si>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</si>
  <si>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</si>
  <si>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</si>
  <si>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</si>
  <si>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</si>
  <si>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</si>
  <si>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</si>
  <si>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</si>
  <si>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</si>
  <si>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</si>
  <si>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</si>
  <si>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</si>
  <si>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</si>
  <si>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</si>
  <si>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</si>
  <si>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</si>
  <si>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</si>
  <si>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</si>
  <si>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</si>
  <si>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</si>
  <si>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</si>
  <si>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</si>
  <si>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</si>
  <si>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</si>
  <si>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</si>
  <si>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</si>
  <si>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</si>
  <si>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</si>
  <si>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</si>
  <si>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</si>
  <si>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</si>
  <si>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</si>
  <si>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</si>
  <si>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</si>
  <si>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</si>
  <si>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</si>
  <si>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</si>
  <si>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</si>
  <si>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</si>
  <si>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</si>
  <si>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</si>
  <si>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</si>
  <si>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</si>
  <si>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</si>
  <si>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</si>
  <si>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</si>
  <si>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</si>
  <si>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</si>
  <si>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</si>
  <si>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</si>
  <si>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</si>
  <si>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</si>
  <si>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</si>
  <si>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</si>
  <si>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</si>
  <si>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</si>
  <si>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</si>
  <si>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</si>
  <si>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</si>
  <si>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</si>
  <si>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</si>
  <si>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</si>
  <si>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</si>
  <si>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</si>
  <si>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</si>
  <si>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</si>
  <si>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</si>
  <si>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</si>
  <si>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</si>
  <si>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</si>
  <si>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</si>
  <si>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</si>
  <si>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</si>
  <si>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</si>
  <si>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</si>
  <si>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</si>
  <si>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</si>
  <si>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</si>
  <si>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</si>
  <si>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</si>
  <si>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</si>
  <si>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</si>
  <si>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</si>
  <si>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</si>
  <si>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</si>
  <si>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</si>
  <si>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</si>
  <si>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</si>
  <si>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</si>
  <si>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</si>
  <si>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</si>
  <si>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</si>
  <si>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</si>
  <si>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</si>
  <si>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</si>
  <si>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</si>
  <si>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</si>
  <si>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</si>
  <si>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</si>
  <si>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</si>
  <si>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</si>
  <si>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</si>
  <si>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</si>
  <si>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</si>
  <si>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</si>
  <si>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</si>
  <si>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</si>
  <si>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</si>
  <si>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</si>
  <si>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</si>
  <si>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</si>
  <si>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</si>
  <si>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</si>
  <si>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</si>
  <si>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</si>
  <si>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</si>
  <si>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</si>
  <si>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</si>
  <si>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</si>
  <si>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</si>
  <si>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</si>
  <si>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</si>
  <si>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</si>
  <si>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</si>
  <si>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</si>
  <si>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</si>
  <si>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</si>
  <si>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</si>
  <si>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</si>
  <si>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</si>
  <si>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</si>
  <si>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</si>
  <si>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</si>
  <si>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</si>
  <si>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</si>
  <si>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</si>
  <si>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</si>
  <si>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</si>
  <si>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</si>
  <si>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</si>
  <si>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</si>
  <si>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</si>
  <si>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</si>
  <si>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</si>
  <si>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</si>
  <si>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</si>
  <si>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</si>
  <si>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</si>
  <si>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</si>
  <si>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</si>
  <si>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</si>
  <si>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</si>
  <si>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</si>
  <si>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</si>
  <si>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</si>
  <si>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</si>
  <si>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</si>
  <si>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</si>
  <si>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</si>
  <si>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</si>
  <si>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</si>
  <si>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</si>
  <si>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</si>
  <si>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</si>
  <si>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</si>
  <si>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</si>
  <si>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</si>
  <si>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</si>
  <si>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</si>
  <si>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</si>
  <si>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</si>
  <si>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</si>
  <si>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</si>
  <si>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</si>
  <si>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</si>
  <si>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</si>
  <si>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</si>
  <si>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</si>
  <si>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</si>
  <si>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</si>
  <si>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</si>
  <si>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</si>
  <si>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</si>
  <si>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</si>
  <si>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</si>
  <si>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</si>
  <si>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</si>
  <si>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</si>
  <si>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</si>
  <si>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</si>
  <si>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</si>
  <si>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</si>
  <si>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</si>
  <si>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</si>
  <si>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</si>
  <si>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</si>
  <si>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</si>
  <si>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</si>
  <si>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</si>
  <si>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</si>
  <si>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</si>
  <si>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</si>
  <si>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</si>
  <si>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</si>
  <si>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</si>
  <si>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</si>
  <si>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</si>
  <si>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</si>
  <si>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</si>
  <si>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</si>
  <si>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</si>
  <si>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</si>
  <si>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</si>
  <si>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</si>
  <si>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</si>
  <si>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</si>
  <si>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</si>
  <si>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</si>
  <si>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</si>
  <si>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</si>
  <si>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</si>
  <si>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</si>
  <si>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</si>
  <si>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</si>
  <si>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</si>
  <si>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</si>
  <si>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</si>
  <si>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</si>
  <si>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</si>
  <si>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</si>
  <si>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</si>
  <si>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</si>
  <si>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</si>
  <si>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</si>
  <si>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</si>
  <si>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</si>
  <si>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</si>
  <si>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</si>
  <si>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</si>
  <si>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</si>
  <si>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</si>
  <si>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</si>
  <si>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</si>
  <si>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</si>
  <si>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</si>
  <si>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</si>
  <si>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</si>
  <si>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</si>
  <si>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</si>
  <si>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</si>
  <si>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</si>
  <si>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</si>
  <si>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</si>
  <si>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</si>
  <si>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</si>
  <si>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</si>
  <si>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</si>
  <si>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</si>
  <si>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</si>
  <si>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</si>
  <si>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</si>
  <si>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</si>
  <si>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</si>
  <si>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</si>
  <si>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</si>
  <si>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</si>
  <si>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</si>
  <si>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</si>
  <si>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</si>
  <si>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</si>
  <si>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</si>
  <si>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</si>
  <si>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</si>
  <si>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</si>
  <si>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</si>
  <si>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</si>
  <si>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</si>
  <si>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</si>
  <si>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</si>
  <si>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</si>
  <si>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</si>
  <si>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</si>
  <si>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</si>
  <si>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</si>
  <si>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</si>
  <si>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</si>
  <si>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</si>
  <si>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</si>
  <si>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</si>
  <si>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</si>
  <si>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</si>
  <si>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</si>
  <si>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</si>
  <si>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</si>
  <si>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</si>
  <si>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</si>
  <si>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</si>
  <si>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</si>
  <si>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</si>
  <si>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</si>
  <si>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</si>
  <si>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</si>
  <si>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</si>
  <si>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</si>
  <si>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</si>
  <si>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</si>
  <si>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</si>
  <si>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</si>
  <si>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</si>
  <si>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</si>
  <si>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</si>
  <si>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</si>
  <si>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</si>
  <si>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</si>
  <si>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</si>
  <si>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</si>
  <si>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</si>
  <si>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</si>
  <si>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</si>
  <si>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</si>
  <si>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</si>
  <si>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</si>
  <si>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</si>
  <si>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</si>
  <si>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</si>
  <si>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</si>
  <si>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</si>
  <si>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</si>
  <si>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</si>
  <si>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</si>
  <si>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</si>
  <si>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</si>
  <si>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</si>
  <si>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</si>
  <si>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</si>
  <si>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</si>
  <si>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</si>
  <si>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</si>
  <si>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</si>
  <si>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</si>
  <si>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</si>
  <si>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</si>
  <si>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</si>
  <si>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</si>
  <si>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</si>
  <si>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</si>
  <si>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</si>
  <si>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</si>
  <si>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</si>
  <si>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</si>
  <si>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</si>
  <si>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</si>
  <si>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</si>
  <si>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</si>
  <si>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</si>
  <si>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</si>
  <si>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</si>
  <si>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</si>
  <si>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</si>
  <si>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</si>
  <si>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</si>
  <si>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</si>
  <si>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</si>
  <si>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</si>
  <si>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</si>
  <si>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</si>
  <si>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</si>
  <si>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</si>
  <si>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</si>
  <si>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</si>
  <si>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</si>
  <si>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</si>
  <si>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</si>
  <si>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</si>
  <si>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</si>
  <si>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Sum of Purchase Amount</t>
  </si>
  <si>
    <t>Total Amount</t>
  </si>
  <si>
    <t>Total Duration</t>
  </si>
  <si>
    <t>Call Count</t>
  </si>
  <si>
    <t>Avg. Rating</t>
  </si>
  <si>
    <t>5* Call</t>
  </si>
  <si>
    <t>Sunday</t>
  </si>
  <si>
    <t>Monday</t>
  </si>
  <si>
    <t>Tuesday</t>
  </si>
  <si>
    <t>Wednesday</t>
  </si>
  <si>
    <t>Thursday</t>
  </si>
  <si>
    <t>Friday</t>
  </si>
  <si>
    <t>Saturday</t>
  </si>
  <si>
    <t>Column Labels</t>
  </si>
  <si>
    <t>Grand Total</t>
  </si>
  <si>
    <t>Jan</t>
  </si>
  <si>
    <t>Feb</t>
  </si>
  <si>
    <t>Mar</t>
  </si>
  <si>
    <t>Apr</t>
  </si>
  <si>
    <t>May</t>
  </si>
  <si>
    <t>Jun</t>
  </si>
  <si>
    <t>Jul</t>
  </si>
  <si>
    <t>Aug</t>
  </si>
  <si>
    <t>Sep</t>
  </si>
  <si>
    <t>Oct</t>
  </si>
  <si>
    <t>Nov</t>
  </si>
  <si>
    <t>Dec</t>
  </si>
  <si>
    <t>Row Labels</t>
  </si>
  <si>
    <t>Call Count2</t>
  </si>
  <si>
    <t>Count of Call number</t>
  </si>
  <si>
    <t>Selected amount</t>
  </si>
  <si>
    <t>Selected calls</t>
  </si>
  <si>
    <t xml:space="preserve">% calls </t>
  </si>
  <si>
    <t>Call Rank</t>
  </si>
  <si>
    <t>Amount Rank</t>
  </si>
  <si>
    <t>Rep Summary</t>
  </si>
  <si>
    <t>% calls</t>
  </si>
  <si>
    <t>call rank</t>
  </si>
  <si>
    <t>calls</t>
  </si>
  <si>
    <t>amount</t>
  </si>
  <si>
    <t>amount rank</t>
  </si>
  <si>
    <t>Representative Summary</t>
  </si>
  <si>
    <t>Call Center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</si>
</sst>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 #,##0;[Red]&quot;₹&quot;\ \-#,##0"/>
    <numFmt numFmtId="164" formatCode="[$-409]d\-mmm\-yy;@"/>
    <numFmt numFmtId="165" formatCode="&quot;₹&quot;\ #,##0;#,##0\ \-&quot;₹&quot;;&quot;₹&quot;\ #,##0"/>
    <numFmt numFmtId="166" formatCode="0.0"/>
  </numFmts>
  <fonts count="6" x14ac:knownFonts="1">
    <font>
      <sz val="11"/>
      <color theme="1"/>
      <name val="Calibri Light"/>
      <family val="2"/>
      <scheme val="minor"/>
    </font>
    <font>
      <b/>
      <sz val="11"/>
      <color theme="1"/>
      <name val="Calibri Light"/>
      <family val="2"/>
      <scheme val="minor"/>
    </font>
    <font>
      <sz val="8"/>
      <name val="Calibri Light"/>
      <family val="2"/>
      <scheme val="minor"/>
    </font>
    <font>
      <sz val="18"/>
      <color theme="1"/>
      <name val="Aptos ExtraBold"/>
      <family val="2"/>
    </font>
    <font>
      <sz val="11"/>
      <color theme="1"/>
      <name val="Calibri Light"/>
      <family val="2"/>
      <scheme val="minor"/>
    </font>
    <font>
      <b/>
      <i/>
      <sz val="20"/>
      <color theme="3" tint="0.499984740745262"/>
      <name val="Calibri Light"/>
      <family val="2"/>
      <scheme val="minor"/>
    </font>
  </fonts>
  <fills count="5">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41">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0" fillId="0" borderId="0" xfId="0" applyNumberFormat="1"/>
    <xf numFmtId="165" fontId="0" fillId="0" borderId="0" xfId="0" applyNumberFormat="1"/>
    <xf numFmtId="0" fontId="0" fillId="0" borderId="0" xfId="0" pivotButton="1"/>
    <xf numFmtId="0" fontId="0" fillId="0" borderId="0" xfId="0" applyFont="1" applyAlignment="1">
      <alignment horizontal="center"/>
    </xf>
    <xf numFmtId="165" fontId="0" fillId="0" borderId="0" xfId="0" applyNumberFormat="1" applyFont="1" applyAlignment="1">
      <alignment horizontal="center"/>
    </xf>
    <xf numFmtId="3" fontId="0" fillId="0" borderId="0" xfId="0" applyNumberFormat="1" applyFont="1" applyAlignment="1">
      <alignment horizontal="center"/>
    </xf>
    <xf numFmtId="1" fontId="0" fillId="0" borderId="0" xfId="0" applyNumberFormat="1" applyFont="1" applyAlignment="1">
      <alignment horizontal="center"/>
    </xf>
    <xf numFmtId="0" fontId="0" fillId="0" borderId="0" xfId="0" pivotButton="1" applyFont="1" applyAlignment="1">
      <alignment horizontal="center"/>
    </xf>
    <xf numFmtId="0" fontId="0" fillId="0" borderId="0" xfId="0" applyAlignment="1">
      <alignment horizontal="left"/>
    </xf>
    <xf numFmtId="0" fontId="0" fillId="0" borderId="0" xfId="0" applyNumberFormat="1" applyFont="1" applyAlignment="1">
      <alignment horizontal="center"/>
    </xf>
    <xf numFmtId="0" fontId="0" fillId="0" borderId="0" xfId="0" applyFont="1" applyAlignment="1">
      <alignment horizontal="center" indent="1"/>
    </xf>
    <xf numFmtId="166" fontId="0" fillId="0" borderId="0" xfId="0" applyNumberFormat="1" applyFont="1" applyAlignment="1">
      <alignment horizontal="center"/>
    </xf>
    <xf numFmtId="0" fontId="0" fillId="3" borderId="0" xfId="0" applyFill="1" applyAlignment="1">
      <alignment horizontal="center"/>
    </xf>
    <xf numFmtId="0" fontId="1" fillId="3" borderId="0" xfId="0" applyFont="1" applyFill="1"/>
    <xf numFmtId="6" fontId="0" fillId="3" borderId="0" xfId="0" applyNumberFormat="1" applyFill="1"/>
    <xf numFmtId="0" fontId="0" fillId="4" borderId="0" xfId="0" applyFill="1"/>
    <xf numFmtId="9" fontId="0" fillId="0" borderId="0" xfId="1" applyFont="1" applyAlignment="1">
      <alignment horizontal="center"/>
    </xf>
    <xf numFmtId="0" fontId="0" fillId="4" borderId="1" xfId="0" applyFill="1" applyBorder="1"/>
    <xf numFmtId="9" fontId="0" fillId="4" borderId="1" xfId="0" applyNumberFormat="1" applyFill="1" applyBorder="1"/>
    <xf numFmtId="0" fontId="5" fillId="3" borderId="0" xfId="0" applyFont="1" applyFill="1" applyAlignment="1">
      <alignment horizontal="center"/>
    </xf>
  </cellXfs>
  <cellStyles count="2">
    <cellStyle name="Normal" xfId="0" builtinId="0"/>
    <cellStyle name="Percent" xfId="1" builtinId="5"/>
  </cellStyles>
  <dxfs count="52">
    <dxf>
      <fill>
        <patternFill>
          <bgColor theme="3" tint="0.749961851863155"/>
        </patternFill>
      </fill>
    </dxf>
    <dxf>
      <alignment horizontal="center"/>
    </dxf>
    <dxf>
      <alignment horizontal="center"/>
    </dxf>
    <dxf>
      <font>
        <b val="0"/>
      </font>
    </dxf>
    <dxf>
      <font>
        <b val="0"/>
      </font>
    </dxf>
    <dxf>
      <alignment horizontal="center"/>
    </dxf>
    <dxf>
      <alignment horizontal="center"/>
    </dxf>
    <dxf>
      <font>
        <b val="0"/>
      </font>
    </dxf>
    <dxf>
      <font>
        <b val="0"/>
      </font>
    </dxf>
    <dxf>
      <alignment horizontal="center"/>
    </dxf>
    <dxf>
      <alignment horizontal="center"/>
    </dxf>
    <dxf>
      <font>
        <b val="0"/>
      </font>
    </dxf>
    <dxf>
      <font>
        <b val="0"/>
      </font>
    </dxf>
    <dxf>
      <alignment horizontal="center"/>
    </dxf>
    <dxf>
      <alignment horizontal="center"/>
    </dxf>
    <dxf>
      <alignment horizontal="center"/>
    </dxf>
    <dxf>
      <font>
        <b val="0"/>
      </font>
    </dxf>
    <dxf>
      <font>
        <b val="0"/>
      </font>
    </dxf>
    <dxf>
      <font>
        <b val="0"/>
      </font>
    </dxf>
    <dxf>
      <alignment horizontal="center"/>
    </dxf>
    <dxf>
      <alignment horizontal="center"/>
    </dxf>
    <dxf>
      <alignment horizontal="center"/>
    </dxf>
    <dxf>
      <font>
        <b val="0"/>
      </font>
    </dxf>
    <dxf>
      <font>
        <b val="0"/>
      </font>
    </dxf>
    <dxf>
      <font>
        <b val="0"/>
      </font>
    </dxf>
    <dxf>
      <alignment horizontal="center"/>
    </dxf>
    <dxf>
      <alignment horizontal="center"/>
    </dxf>
    <dxf>
      <alignment horizontal="center"/>
    </dxf>
    <dxf>
      <font>
        <b val="0"/>
      </font>
    </dxf>
    <dxf>
      <font>
        <b val="0"/>
      </font>
    </dxf>
    <dxf>
      <font>
        <b val="0"/>
      </font>
    </dxf>
    <dxf>
      <alignment horizontal="center"/>
    </dxf>
    <dxf>
      <alignment horizontal="center"/>
    </dxf>
    <dxf>
      <alignment horizontal="center"/>
    </dxf>
    <dxf>
      <font>
        <b val="0"/>
      </font>
    </dxf>
    <dxf>
      <font>
        <b val="0"/>
      </font>
    </dxf>
    <dxf>
      <font>
        <b val="0"/>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Light"/>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5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Center.xlsx]Pivot!Monthly Trend</c:name>
    <c:fmtId val="24"/>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IN" b="1">
                <a:solidFill>
                  <a:schemeClr val="accent1">
                    <a:lumMod val="50000"/>
                  </a:schemeClr>
                </a:solidFill>
              </a:rPr>
              <a:t>Call Trend</a:t>
            </a:r>
          </a:p>
        </c:rich>
      </c:tx>
      <c:layout>
        <c:manualLayout>
          <c:xMode val="edge"/>
          <c:yMode val="edge"/>
          <c:x val="4.5347386509421772E-2"/>
          <c:y val="3.831417624521072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gradFill flip="none" rotWithShape="1">
            <a:gsLst>
              <a:gs pos="15000">
                <a:schemeClr val="accent1">
                  <a:lumMod val="40000"/>
                  <a:lumOff val="60000"/>
                </a:schemeClr>
              </a:gs>
              <a:gs pos="100000">
                <a:schemeClr val="accent1">
                  <a:lumMod val="50000"/>
                </a:schemeClr>
              </a:gs>
            </a:gsLst>
            <a:lin ang="16200000" scaled="1"/>
            <a:tileRect/>
          </a:gradFill>
          <a:ln>
            <a:gradFill>
              <a:gsLst>
                <a:gs pos="2500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5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1">
                <a:lumMod val="60000"/>
                <a:lumOff val="40000"/>
              </a:schemeClr>
            </a:solidFill>
            <a:round/>
          </a:ln>
          <a:effectLst/>
        </c:spPr>
        <c:marker>
          <c:symbol val="circle"/>
          <c:size val="5"/>
          <c:spPr>
            <a:solidFill>
              <a:schemeClr val="bg1"/>
            </a:solidFill>
            <a:ln w="9525">
              <a:solidFill>
                <a:schemeClr val="bg2">
                  <a:lumMod val="1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Pivot!$C$11</c:f>
              <c:strCache>
                <c:ptCount val="1"/>
                <c:pt idx="0">
                  <c:v>Call Count2</c:v>
                </c:pt>
              </c:strCache>
            </c:strRef>
          </c:tx>
          <c:spPr>
            <a:gradFill flip="none" rotWithShape="1">
              <a:gsLst>
                <a:gs pos="15000">
                  <a:schemeClr val="accent1">
                    <a:lumMod val="40000"/>
                    <a:lumOff val="60000"/>
                  </a:schemeClr>
                </a:gs>
                <a:gs pos="100000">
                  <a:schemeClr val="accent1">
                    <a:lumMod val="50000"/>
                  </a:schemeClr>
                </a:gs>
              </a:gsLst>
              <a:lin ang="16200000" scaled="1"/>
              <a:tileRect/>
            </a:gradFill>
            <a:ln>
              <a:gradFill>
                <a:gsLst>
                  <a:gs pos="25000">
                    <a:schemeClr val="accent1">
                      <a:lumMod val="40000"/>
                      <a:lumOff val="60000"/>
                    </a:schemeClr>
                  </a:gs>
                  <a:gs pos="74000">
                    <a:schemeClr val="accent1">
                      <a:lumMod val="45000"/>
                      <a:lumOff val="55000"/>
                    </a:schemeClr>
                  </a:gs>
                  <a:gs pos="83000">
                    <a:schemeClr val="accent1">
                      <a:lumMod val="45000"/>
                      <a:lumOff val="55000"/>
                    </a:schemeClr>
                  </a:gs>
                  <a:gs pos="100000">
                    <a:schemeClr val="accent1">
                      <a:lumMod val="50000"/>
                    </a:schemeClr>
                  </a:gs>
                </a:gsLst>
                <a:lin ang="5400000" scaled="1"/>
              </a:gradFill>
            </a:ln>
            <a:effectLst/>
          </c:spPr>
          <c:cat>
            <c:strRef>
              <c:f>Pivot!$A$12:$A$24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Pivot!$C$12:$C$24</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61DD-4EDC-83B4-8B82311BF40F}"/>
            </c:ext>
          </c:extLst>
        </c:ser>
        <c:dLbls>
          <c:showLegendKey val="0"/>
          <c:showVal val="0"/>
          <c:showCatName val="0"/>
          <c:showSerName val="0"/>
          <c:showPercent val="0"/>
          <c:showBubbleSize val="0"/>
        </c:dLbls>
        <c:axId val="1399788559"/>
        <c:axId val="1399787119"/>
      </c:areaChart>
      <c:lineChart>
        <c:grouping val="standard"/>
        <c:varyColors val="0"/>
        <c:ser>
          <c:idx val="0"/>
          <c:order val="0"/>
          <c:tx>
            <c:strRef>
              <c:f>Pivot!$B$11</c:f>
              <c:strCache>
                <c:ptCount val="1"/>
                <c:pt idx="0">
                  <c:v>Call Count</c:v>
                </c:pt>
              </c:strCache>
            </c:strRef>
          </c:tx>
          <c:spPr>
            <a:ln w="28575" cap="rnd">
              <a:solidFill>
                <a:schemeClr val="accent1">
                  <a:lumMod val="60000"/>
                  <a:lumOff val="40000"/>
                </a:schemeClr>
              </a:solidFill>
              <a:round/>
            </a:ln>
            <a:effectLst/>
          </c:spPr>
          <c:marker>
            <c:symbol val="circle"/>
            <c:size val="5"/>
            <c:spPr>
              <a:solidFill>
                <a:schemeClr val="bg1"/>
              </a:solidFill>
              <a:ln w="9525">
                <a:solidFill>
                  <a:schemeClr val="bg2">
                    <a:lumMod val="10000"/>
                  </a:schemeClr>
                </a:solidFill>
              </a:ln>
              <a:effectLst/>
            </c:spPr>
          </c:marker>
          <c:cat>
            <c:strRef>
              <c:f>Pivot!$A$12:$A$24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Pivot!$B$12:$B$24</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61DD-4EDC-83B4-8B82311BF40F}"/>
            </c:ext>
          </c:extLst>
        </c:ser>
        <c:dLbls>
          <c:showLegendKey val="0"/>
          <c:showVal val="0"/>
          <c:showCatName val="0"/>
          <c:showSerName val="0"/>
          <c:showPercent val="0"/>
          <c:showBubbleSize val="0"/>
        </c:dLbls>
        <c:marker val="1"/>
        <c:smooth val="0"/>
        <c:axId val="1399788559"/>
        <c:axId val="1399787119"/>
      </c:lineChart>
      <c:catAx>
        <c:axId val="13997885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787119"/>
        <c:crosses val="autoZero"/>
        <c:auto val="1"/>
        <c:lblAlgn val="ctr"/>
        <c:lblOffset val="100"/>
        <c:noMultiLvlLbl val="0"/>
      </c:catAx>
      <c:valAx>
        <c:axId val="139978711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788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Center.xlsx]Pivot!Weekly Trend</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Pivot!$G$13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Pivot!$F$14:$F$21</c:f>
              <c:strCache>
                <c:ptCount val="7"/>
                <c:pt idx="0">
                  <c:v>Saturday</c:v>
                </c:pt>
                <c:pt idx="1">
                  <c:v>Friday</c:v>
                </c:pt>
                <c:pt idx="2">
                  <c:v>Thursday</c:v>
                </c:pt>
                <c:pt idx="3">
                  <c:v>Wednesday</c:v>
                </c:pt>
                <c:pt idx="4">
                  <c:v>Tuesday</c:v>
                </c:pt>
                <c:pt idx="5">
                  <c:v>Monday</c:v>
                </c:pt>
                <c:pt idx="6">
                  <c:v>Sunday</c:v>
                </c:pt>
              </c:strCache>
            </c:strRef>
          </c:cat>
          <c:val>
            <c:numRef>
              <c:f>Pivot!$G$14:$G$21</c:f>
              <c:numCache>
                <c:formatCode>#,##0</c:formatCode>
                <c:ptCount val="7"/>
                <c:pt idx="0">
                  <c:v>40</c:v>
                </c:pt>
                <c:pt idx="1">
                  <c:v>24</c:v>
                </c:pt>
                <c:pt idx="2">
                  <c:v>23</c:v>
                </c:pt>
                <c:pt idx="3">
                  <c:v>23</c:v>
                </c:pt>
                <c:pt idx="4">
                  <c:v>13</c:v>
                </c:pt>
                <c:pt idx="5">
                  <c:v>30</c:v>
                </c:pt>
                <c:pt idx="6">
                  <c:v>36</c:v>
                </c:pt>
              </c:numCache>
            </c:numRef>
          </c:val>
          <c:extLst>
            <c:ext xmlns:c16="http://schemas.microsoft.com/office/drawing/2014/chart" uri="{C3380CC4-5D6E-409C-BE32-E72D297353CC}">
              <c16:uniqueId val="{00000000-A44E-42FE-9A12-D5123735F560}"/>
            </c:ext>
          </c:extLst>
        </c:ser>
        <c:dLbls>
          <c:dLblPos val="outEnd"/>
          <c:showLegendKey val="0"/>
          <c:showVal val="1"/>
          <c:showCatName val="0"/>
          <c:showSerName val="0"/>
          <c:showPercent val="0"/>
          <c:showBubbleSize val="0"/>
        </c:dLbls>
        <c:gapWidth val="50"/>
        <c:axId val="2103480815"/>
        <c:axId val="2103481295"/>
      </c:barChart>
      <c:catAx>
        <c:axId val="210348081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481295"/>
        <c:crosses val="autoZero"/>
        <c:auto val="1"/>
        <c:lblAlgn val="ctr"/>
        <c:lblOffset val="100"/>
        <c:noMultiLvlLbl val="0"/>
      </c:catAx>
      <c:valAx>
        <c:axId val="2103481295"/>
        <c:scaling>
          <c:orientation val="minMax"/>
        </c:scaling>
        <c:delete val="1"/>
        <c:axPos val="b"/>
        <c:numFmt formatCode="#,##0" sourceLinked="1"/>
        <c:majorTickMark val="none"/>
        <c:minorTickMark val="none"/>
        <c:tickLblPos val="nextTo"/>
        <c:crossAx val="2103480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1" i="0" u="none" strike="noStrike" kern="1200" spc="0" baseline="0">
                <a:solidFill>
                  <a:schemeClr val="accent1">
                    <a:lumMod val="50000"/>
                  </a:schemeClr>
                </a:solidFill>
                <a:latin typeface="+mn-lt"/>
                <a:ea typeface="+mn-ea"/>
                <a:cs typeface="+mn-cs"/>
              </a:defRPr>
            </a:pPr>
            <a:r>
              <a:rPr lang="en-IN" sz="1400" b="1" i="0" u="none" strike="noStrike" kern="1200" spc="0" baseline="0">
                <a:solidFill>
                  <a:schemeClr val="accent1">
                    <a:lumMod val="50000"/>
                  </a:schemeClr>
                </a:solidFill>
                <a:latin typeface="+mn-lt"/>
                <a:ea typeface="+mn-ea"/>
                <a:cs typeface="+mn-cs"/>
              </a:rPr>
              <a:t>Amount</a:t>
            </a:r>
          </a:p>
        </c:rich>
      </c:tx>
      <c:layout>
        <c:manualLayout>
          <c:xMode val="edge"/>
          <c:yMode val="edge"/>
          <c:x val="0.22145214521452147"/>
          <c:y val="2.7932960893854747E-2"/>
        </c:manualLayout>
      </c:layout>
      <c:overlay val="0"/>
      <c:spPr>
        <a:noFill/>
        <a:ln>
          <a:noFill/>
        </a:ln>
        <a:effectLst/>
      </c:spPr>
      <c:txPr>
        <a:bodyPr rot="0" spcFirstLastPara="1" vertOverflow="ellipsis" vert="horz" wrap="square" anchor="ctr" anchorCtr="1"/>
        <a:lstStyle/>
        <a:p>
          <a:pPr algn="ctr" rtl="0">
            <a:defRPr lang="en-IN" sz="1400" b="1" i="0" u="none" strike="noStrike" kern="1200" spc="0" baseline="0">
              <a:solidFill>
                <a:schemeClr val="accent1">
                  <a:lumMod val="50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Pivot!$D$31:$D$35</c:f>
              <c:strCache>
                <c:ptCount val="5"/>
                <c:pt idx="0">
                  <c:v>R01</c:v>
                </c:pt>
                <c:pt idx="1">
                  <c:v>R02</c:v>
                </c:pt>
                <c:pt idx="2">
                  <c:v>R03</c:v>
                </c:pt>
                <c:pt idx="3">
                  <c:v>R04</c:v>
                </c:pt>
                <c:pt idx="4">
                  <c:v>R05</c:v>
                </c:pt>
              </c:strCache>
            </c:strRef>
          </c:cat>
          <c:val>
            <c:numRef>
              <c:f>Pivot!$L$31:$L$35</c:f>
              <c:numCache>
                <c:formatCode>General</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3BE9-4F21-883C-857458A83032}"/>
            </c:ext>
          </c:extLst>
        </c:ser>
        <c:ser>
          <c:idx val="1"/>
          <c:order val="1"/>
          <c:tx>
            <c:strRef>
              <c:f>Pivot!$J$30</c:f>
              <c:strCache>
                <c:ptCount val="1"/>
                <c:pt idx="0">
                  <c:v>Selected amount</c:v>
                </c:pt>
              </c:strCache>
            </c:strRef>
          </c:tx>
          <c:spPr>
            <a:gradFill flip="none" rotWithShape="1">
              <a:gsLst>
                <a:gs pos="0">
                  <a:schemeClr val="accent1">
                    <a:lumMod val="40000"/>
                    <a:lumOff val="60000"/>
                  </a:schemeClr>
                </a:gs>
                <a:gs pos="100000">
                  <a:schemeClr val="accent1">
                    <a:lumMod val="75000"/>
                  </a:schemeClr>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Pivot!$J$31:$J$35</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3BE9-4F21-883C-857458A83032}"/>
            </c:ext>
          </c:extLst>
        </c:ser>
        <c:dLbls>
          <c:dLblPos val="outEnd"/>
          <c:showLegendKey val="0"/>
          <c:showVal val="1"/>
          <c:showCatName val="0"/>
          <c:showSerName val="0"/>
          <c:showPercent val="0"/>
          <c:showBubbleSize val="0"/>
        </c:dLbls>
        <c:gapWidth val="50"/>
        <c:overlap val="100"/>
        <c:axId val="14466367"/>
        <c:axId val="14468767"/>
      </c:barChart>
      <c:catAx>
        <c:axId val="144663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767"/>
        <c:crosses val="autoZero"/>
        <c:auto val="1"/>
        <c:lblAlgn val="ctr"/>
        <c:lblOffset val="100"/>
        <c:noMultiLvlLbl val="0"/>
      </c:catAx>
      <c:valAx>
        <c:axId val="14468767"/>
        <c:scaling>
          <c:orientation val="minMax"/>
        </c:scaling>
        <c:delete val="1"/>
        <c:axPos val="t"/>
        <c:numFmt formatCode="General" sourceLinked="1"/>
        <c:majorTickMark val="none"/>
        <c:minorTickMark val="none"/>
        <c:tickLblPos val="nextTo"/>
        <c:crossAx val="1446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Calls</a:t>
            </a:r>
          </a:p>
        </c:rich>
      </c:tx>
      <c:layout>
        <c:manualLayout>
          <c:xMode val="edge"/>
          <c:yMode val="edge"/>
          <c:x val="7.4049362250771314E-2"/>
          <c:y val="3.7192003719200374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Pivot!$D$31:$D$35</c:f>
              <c:strCache>
                <c:ptCount val="5"/>
                <c:pt idx="0">
                  <c:v>R01</c:v>
                </c:pt>
                <c:pt idx="1">
                  <c:v>R02</c:v>
                </c:pt>
                <c:pt idx="2">
                  <c:v>R03</c:v>
                </c:pt>
                <c:pt idx="3">
                  <c:v>R04</c:v>
                </c:pt>
                <c:pt idx="4">
                  <c:v>R05</c:v>
                </c:pt>
              </c:strCache>
            </c:strRef>
          </c:cat>
          <c:val>
            <c:numRef>
              <c:f>Pivot!$E$31:$E$35</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0BC3-40A1-827F-45F88254CCBA}"/>
            </c:ext>
          </c:extLst>
        </c:ser>
        <c:ser>
          <c:idx val="1"/>
          <c:order val="1"/>
          <c:tx>
            <c:strRef>
              <c:f>Pivot!$F$30</c:f>
              <c:strCache>
                <c:ptCount val="1"/>
                <c:pt idx="0">
                  <c:v>Selected calls</c:v>
                </c:pt>
              </c:strCache>
            </c:strRef>
          </c:tx>
          <c:spPr>
            <a:gradFill>
              <a:gsLst>
                <a:gs pos="0">
                  <a:schemeClr val="accent1">
                    <a:lumMod val="40000"/>
                    <a:lumOff val="60000"/>
                  </a:schemeClr>
                </a:gs>
                <a:gs pos="100000">
                  <a:schemeClr val="accent1">
                    <a:lumMod val="75000"/>
                  </a:schemeClr>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Pivot!$F$31:$F$35</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0BC3-40A1-827F-45F88254CCBA}"/>
            </c:ext>
          </c:extLst>
        </c:ser>
        <c:dLbls>
          <c:dLblPos val="outEnd"/>
          <c:showLegendKey val="0"/>
          <c:showVal val="1"/>
          <c:showCatName val="0"/>
          <c:showSerName val="0"/>
          <c:showPercent val="0"/>
          <c:showBubbleSize val="0"/>
        </c:dLbls>
        <c:gapWidth val="50"/>
        <c:overlap val="100"/>
        <c:axId val="14466367"/>
        <c:axId val="14468767"/>
      </c:barChart>
      <c:catAx>
        <c:axId val="1446636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8767"/>
        <c:crosses val="autoZero"/>
        <c:auto val="1"/>
        <c:lblAlgn val="ctr"/>
        <c:lblOffset val="100"/>
        <c:noMultiLvlLbl val="0"/>
      </c:catAx>
      <c:valAx>
        <c:axId val="14468767"/>
        <c:scaling>
          <c:orientation val="minMax"/>
        </c:scaling>
        <c:delete val="1"/>
        <c:axPos val="t"/>
        <c:numFmt formatCode="General" sourceLinked="1"/>
        <c:majorTickMark val="none"/>
        <c:minorTickMark val="none"/>
        <c:tickLblPos val="nextTo"/>
        <c:crossAx val="14466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Center.xlsx]Pivot!City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60000"/>
                    <a:lumOff val="40000"/>
                  </a:schemeClr>
                </a:solidFill>
              </a:rPr>
              <a:t>Female</a:t>
            </a:r>
            <a:r>
              <a:rPr lang="en-US"/>
              <a:t> vs </a:t>
            </a:r>
            <a:r>
              <a:rPr lang="en-US" b="1">
                <a:solidFill>
                  <a:schemeClr val="accent1">
                    <a:lumMod val="50000"/>
                  </a:schemeClr>
                </a:solidFill>
              </a:rPr>
              <a:t>Male</a:t>
            </a:r>
            <a:r>
              <a:rPr lang="en-US"/>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lumMod val="90000"/>
              <a:lumOff val="10000"/>
            </a:schemeClr>
          </a:solidFill>
          <a:ln>
            <a:noFill/>
          </a:ln>
          <a:effectLst/>
        </c:spPr>
      </c:pivotFmt>
    </c:pivotFmts>
    <c:plotArea>
      <c:layout/>
      <c:barChart>
        <c:barDir val="col"/>
        <c:grouping val="percentStacked"/>
        <c:varyColors val="0"/>
        <c:ser>
          <c:idx val="0"/>
          <c:order val="0"/>
          <c:tx>
            <c:strRef>
              <c:f>Pivot!$D$40:$D$41</c:f>
              <c:strCache>
                <c:ptCount val="1"/>
                <c:pt idx="0">
                  <c:v>Female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Pivot!$C$42:$C$45</c:f>
              <c:strCache>
                <c:ptCount val="3"/>
                <c:pt idx="0">
                  <c:v>Cincinnati</c:v>
                </c:pt>
                <c:pt idx="1">
                  <c:v>Cleveland</c:v>
                </c:pt>
                <c:pt idx="2">
                  <c:v>Columbus</c:v>
                </c:pt>
              </c:strCache>
            </c:strRef>
          </c:cat>
          <c:val>
            <c:numRef>
              <c:f>Pivot!$D$42:$D$45</c:f>
              <c:numCache>
                <c:formatCode>General</c:formatCode>
                <c:ptCount val="3"/>
                <c:pt idx="0">
                  <c:v>144</c:v>
                </c:pt>
                <c:pt idx="1">
                  <c:v>326</c:v>
                </c:pt>
                <c:pt idx="2">
                  <c:v>129</c:v>
                </c:pt>
              </c:numCache>
            </c:numRef>
          </c:val>
          <c:extLst>
            <c:ext xmlns:c16="http://schemas.microsoft.com/office/drawing/2014/chart" uri="{C3380CC4-5D6E-409C-BE32-E72D297353CC}">
              <c16:uniqueId val="{00000000-45D1-43B6-ACB1-F29E73455E90}"/>
            </c:ext>
          </c:extLst>
        </c:ser>
        <c:ser>
          <c:idx val="1"/>
          <c:order val="1"/>
          <c:tx>
            <c:strRef>
              <c:f>Pivot!$E$40:$E$41</c:f>
              <c:strCache>
                <c:ptCount val="1"/>
                <c:pt idx="0">
                  <c:v>Male</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Pivot!$C$42:$C$45</c:f>
              <c:strCache>
                <c:ptCount val="3"/>
                <c:pt idx="0">
                  <c:v>Cincinnati</c:v>
                </c:pt>
                <c:pt idx="1">
                  <c:v>Cleveland</c:v>
                </c:pt>
                <c:pt idx="2">
                  <c:v>Columbus</c:v>
                </c:pt>
              </c:strCache>
            </c:strRef>
          </c:cat>
          <c:val>
            <c:numRef>
              <c:f>Pivot!$E$42:$E$45</c:f>
              <c:numCache>
                <c:formatCode>General</c:formatCode>
                <c:ptCount val="3"/>
                <c:pt idx="0">
                  <c:v>132</c:v>
                </c:pt>
                <c:pt idx="1">
                  <c:v>63</c:v>
                </c:pt>
                <c:pt idx="2">
                  <c:v>206</c:v>
                </c:pt>
              </c:numCache>
            </c:numRef>
          </c:val>
          <c:extLst>
            <c:ext xmlns:c16="http://schemas.microsoft.com/office/drawing/2014/chart" uri="{C3380CC4-5D6E-409C-BE32-E72D297353CC}">
              <c16:uniqueId val="{00000001-45D1-43B6-ACB1-F29E73455E90}"/>
            </c:ext>
          </c:extLst>
        </c:ser>
        <c:dLbls>
          <c:showLegendKey val="0"/>
          <c:showVal val="0"/>
          <c:showCatName val="0"/>
          <c:showSerName val="0"/>
          <c:showPercent val="0"/>
          <c:showBubbleSize val="0"/>
        </c:dLbls>
        <c:gapWidth val="50"/>
        <c:overlap val="100"/>
        <c:axId val="21665999"/>
        <c:axId val="2080826047"/>
      </c:barChart>
      <c:catAx>
        <c:axId val="21665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826047"/>
        <c:crosses val="autoZero"/>
        <c:auto val="1"/>
        <c:lblAlgn val="ctr"/>
        <c:lblOffset val="100"/>
        <c:noMultiLvlLbl val="0"/>
      </c:catAx>
      <c:valAx>
        <c:axId val="2080826047"/>
        <c:scaling>
          <c:orientation val="minMax"/>
        </c:scaling>
        <c:delete val="1"/>
        <c:axPos val="l"/>
        <c:numFmt formatCode="0%" sourceLinked="1"/>
        <c:majorTickMark val="none"/>
        <c:minorTickMark val="none"/>
        <c:tickLblPos val="nextTo"/>
        <c:crossAx val="21665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Center.xlsx]Pivot!PivotTable8</c:name>
    <c:fmtId val="53"/>
  </c:pivotSource>
  <c:chart>
    <c:title>
      <c:tx>
        <c:rich>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r>
              <a:rPr lang="en-US" sz="1400" b="1" i="0" u="none" strike="noStrike" kern="1200" spc="0" baseline="0">
                <a:solidFill>
                  <a:schemeClr val="accent1">
                    <a:lumMod val="50000"/>
                  </a:schemeClr>
                </a:solidFill>
                <a:latin typeface="+mn-lt"/>
                <a:ea typeface="+mn-ea"/>
                <a:cs typeface="+mn-cs"/>
              </a:rPr>
              <a:t>Rating Count</a:t>
            </a:r>
          </a:p>
        </c:rich>
      </c:tx>
      <c:layout>
        <c:manualLayout>
          <c:xMode val="edge"/>
          <c:yMode val="edge"/>
          <c:x val="9.6407920274333508E-2"/>
          <c:y val="3.8498556304138593E-2"/>
        </c:manualLayout>
      </c:layout>
      <c:overlay val="0"/>
      <c:spPr>
        <a:noFill/>
        <a:ln>
          <a:noFill/>
        </a:ln>
        <a:effectLst/>
      </c:spPr>
      <c:txPr>
        <a:bodyPr rot="0" spcFirstLastPara="1" vertOverflow="ellipsis" vert="horz" wrap="square" anchor="ctr" anchorCtr="1"/>
        <a:lstStyle/>
        <a:p>
          <a:pPr algn="ctr" rtl="0">
            <a:defRPr lang="en-US" sz="1400" b="1" i="0" u="none" strike="noStrike" kern="1200" spc="0" baseline="0">
              <a:solidFill>
                <a:schemeClr val="accent1">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Pivot!$I$40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Pivot!$H$41:$H$46</c:f>
              <c:strCache>
                <c:ptCount val="5"/>
                <c:pt idx="0">
                  <c:v>1</c:v>
                </c:pt>
                <c:pt idx="1">
                  <c:v>2</c:v>
                </c:pt>
                <c:pt idx="2">
                  <c:v>3</c:v>
                </c:pt>
                <c:pt idx="3">
                  <c:v>4</c:v>
                </c:pt>
                <c:pt idx="4">
                  <c:v>5</c:v>
                </c:pt>
              </c:strCache>
            </c:strRef>
          </c:cat>
          <c:val>
            <c:numRef>
              <c:f>Pivot!$I$41:$I$46</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5808-46F0-9628-9A0C3544FC2B}"/>
            </c:ext>
          </c:extLst>
        </c:ser>
        <c:dLbls>
          <c:dLblPos val="outEnd"/>
          <c:showLegendKey val="0"/>
          <c:showVal val="1"/>
          <c:showCatName val="0"/>
          <c:showSerName val="0"/>
          <c:showPercent val="0"/>
          <c:showBubbleSize val="0"/>
        </c:dLbls>
        <c:gapWidth val="50"/>
        <c:overlap val="-27"/>
        <c:axId val="88165839"/>
        <c:axId val="88179279"/>
      </c:barChart>
      <c:catAx>
        <c:axId val="881658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79279"/>
        <c:crosses val="autoZero"/>
        <c:auto val="1"/>
        <c:lblAlgn val="ctr"/>
        <c:lblOffset val="100"/>
        <c:noMultiLvlLbl val="0"/>
      </c:catAx>
      <c:valAx>
        <c:axId val="8817927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5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0.svg"/><Relationship Id="rId2" Type="http://schemas.openxmlformats.org/officeDocument/2006/relationships/image" Target="../media/image2.svg"/><Relationship Id="rId16" Type="http://schemas.openxmlformats.org/officeDocument/2006/relationships/chart" Target="../charts/chart6.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9.png"/><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7.png"/><Relationship Id="rId2" Type="http://schemas.openxmlformats.org/officeDocument/2006/relationships/image" Target="../media/image12.svg"/><Relationship Id="rId16" Type="http://schemas.openxmlformats.org/officeDocument/2006/relationships/image" Target="../media/image26.png"/><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5.png"/><Relationship Id="rId10" Type="http://schemas.openxmlformats.org/officeDocument/2006/relationships/image" Target="../media/image20.sv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2</xdr:col>
      <xdr:colOff>0</xdr:colOff>
      <xdr:row>2</xdr:row>
      <xdr:rowOff>33746</xdr:rowOff>
    </xdr:from>
    <xdr:to>
      <xdr:col>3</xdr:col>
      <xdr:colOff>586740</xdr:colOff>
      <xdr:row>6</xdr:row>
      <xdr:rowOff>163286</xdr:rowOff>
    </xdr:to>
    <xdr:sp macro="" textlink="">
      <xdr:nvSpPr>
        <xdr:cNvPr id="2" name="Rectangle: Rounded Corners 1">
          <a:extLst>
            <a:ext uri="{FF2B5EF4-FFF2-40B4-BE49-F238E27FC236}">
              <a16:creationId xmlns:a16="http://schemas.microsoft.com/office/drawing/2014/main" id="{6BF42256-3FDB-D66D-B0DC-CD9600269C14}"/>
            </a:ext>
          </a:extLst>
        </xdr:cNvPr>
        <xdr:cNvSpPr/>
      </xdr:nvSpPr>
      <xdr:spPr>
        <a:xfrm>
          <a:off x="631371" y="403860"/>
          <a:ext cx="1196340" cy="86976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00" b="1" kern="1200"/>
            <a:t>Calls</a:t>
          </a:r>
        </a:p>
      </xdr:txBody>
    </xdr:sp>
    <xdr:clientData/>
  </xdr:twoCellAnchor>
  <xdr:oneCellAnchor>
    <xdr:from>
      <xdr:col>2</xdr:col>
      <xdr:colOff>0</xdr:colOff>
      <xdr:row>3</xdr:row>
      <xdr:rowOff>132806</xdr:rowOff>
    </xdr:from>
    <xdr:ext cx="1203960" cy="281940"/>
    <xdr:sp macro="" textlink="Pivot!C4">
      <xdr:nvSpPr>
        <xdr:cNvPr id="5" name="TextBox 4">
          <a:extLst>
            <a:ext uri="{FF2B5EF4-FFF2-40B4-BE49-F238E27FC236}">
              <a16:creationId xmlns:a16="http://schemas.microsoft.com/office/drawing/2014/main" id="{06DB41AE-AF65-B0EA-50F1-2E6D94B3E839}"/>
            </a:ext>
          </a:extLst>
        </xdr:cNvPr>
        <xdr:cNvSpPr txBox="1"/>
      </xdr:nvSpPr>
      <xdr:spPr>
        <a:xfrm>
          <a:off x="631371" y="687977"/>
          <a:ext cx="120396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89810403-F4AB-4FEB-A166-0E240611E5AE}" type="TxLink">
            <a:rPr lang="en-US" sz="2400" b="1" i="0" u="none" strike="noStrike" kern="1200">
              <a:solidFill>
                <a:schemeClr val="bg1"/>
              </a:solidFill>
              <a:latin typeface="Calibri Light"/>
              <a:ea typeface="Calibri Light"/>
              <a:cs typeface="Calibri Light"/>
            </a:rPr>
            <a:t>1,000</a:t>
          </a:fld>
          <a:endParaRPr lang="en-IN" sz="2400" b="1" kern="1200">
            <a:solidFill>
              <a:schemeClr val="bg1"/>
            </a:solidFill>
          </a:endParaRPr>
        </a:p>
      </xdr:txBody>
    </xdr:sp>
    <xdr:clientData/>
  </xdr:oneCellAnchor>
  <xdr:oneCellAnchor>
    <xdr:from>
      <xdr:col>2</xdr:col>
      <xdr:colOff>342900</xdr:colOff>
      <xdr:row>6</xdr:row>
      <xdr:rowOff>41366</xdr:rowOff>
    </xdr:from>
    <xdr:ext cx="184731" cy="264560"/>
    <xdr:sp macro="" textlink="">
      <xdr:nvSpPr>
        <xdr:cNvPr id="6" name="TextBox 5">
          <a:extLst>
            <a:ext uri="{FF2B5EF4-FFF2-40B4-BE49-F238E27FC236}">
              <a16:creationId xmlns:a16="http://schemas.microsoft.com/office/drawing/2014/main" id="{DD238BC4-D7A3-BBB4-8E3D-F7968DFCDCAC}"/>
            </a:ext>
          </a:extLst>
        </xdr:cNvPr>
        <xdr:cNvSpPr txBox="1"/>
      </xdr:nvSpPr>
      <xdr:spPr>
        <a:xfrm>
          <a:off x="974271" y="11517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1</xdr:col>
      <xdr:colOff>281940</xdr:colOff>
      <xdr:row>5</xdr:row>
      <xdr:rowOff>94706</xdr:rowOff>
    </xdr:from>
    <xdr:ext cx="1211580" cy="234080"/>
    <xdr:sp macro="" textlink="Pivot!C8">
      <xdr:nvSpPr>
        <xdr:cNvPr id="7" name="TextBox 6">
          <a:extLst>
            <a:ext uri="{FF2B5EF4-FFF2-40B4-BE49-F238E27FC236}">
              <a16:creationId xmlns:a16="http://schemas.microsoft.com/office/drawing/2014/main" id="{85F9C70B-4ADF-A79A-1574-9861D6A9AFB8}"/>
            </a:ext>
          </a:extLst>
        </xdr:cNvPr>
        <xdr:cNvSpPr txBox="1"/>
      </xdr:nvSpPr>
      <xdr:spPr>
        <a:xfrm>
          <a:off x="619397" y="1019992"/>
          <a:ext cx="1211580" cy="234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algn="ctr"/>
          <a:fld id="{A54FFAB3-F12E-4E94-998E-23BB1FB9A01B}" type="TxLink">
            <a:rPr lang="en-US" sz="1100" b="0" i="0" u="none" strike="noStrike" kern="1200">
              <a:solidFill>
                <a:schemeClr val="bg1"/>
              </a:solidFill>
              <a:latin typeface="Calibri Light"/>
              <a:ea typeface="Calibri Light"/>
              <a:cs typeface="Calibri Light"/>
            </a:rPr>
            <a:pPr algn="ctr"/>
            <a:t>189</a:t>
          </a:fld>
          <a:endParaRPr lang="en-IN" sz="1100" kern="1200">
            <a:solidFill>
              <a:schemeClr val="bg1"/>
            </a:solidFill>
          </a:endParaRPr>
        </a:p>
      </xdr:txBody>
    </xdr:sp>
    <xdr:clientData/>
  </xdr:oneCellAnchor>
  <xdr:twoCellAnchor editAs="oneCell">
    <xdr:from>
      <xdr:col>2</xdr:col>
      <xdr:colOff>68580</xdr:colOff>
      <xdr:row>2</xdr:row>
      <xdr:rowOff>102327</xdr:rowOff>
    </xdr:from>
    <xdr:to>
      <xdr:col>2</xdr:col>
      <xdr:colOff>240388</xdr:colOff>
      <xdr:row>3</xdr:row>
      <xdr:rowOff>87087</xdr:rowOff>
    </xdr:to>
    <xdr:pic>
      <xdr:nvPicPr>
        <xdr:cNvPr id="8" name="Graphic 7" descr="Receiver with solid fill">
          <a:extLst>
            <a:ext uri="{FF2B5EF4-FFF2-40B4-BE49-F238E27FC236}">
              <a16:creationId xmlns:a16="http://schemas.microsoft.com/office/drawing/2014/main" id="{A126E449-9F9A-4D74-B7B6-11854341888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99951" y="472441"/>
          <a:ext cx="171808" cy="169816"/>
        </a:xfrm>
        <a:prstGeom prst="rect">
          <a:avLst/>
        </a:prstGeom>
      </xdr:spPr>
    </xdr:pic>
    <xdr:clientData/>
  </xdr:twoCellAnchor>
  <xdr:twoCellAnchor>
    <xdr:from>
      <xdr:col>2</xdr:col>
      <xdr:colOff>7620</xdr:colOff>
      <xdr:row>8</xdr:row>
      <xdr:rowOff>121920</xdr:rowOff>
    </xdr:from>
    <xdr:to>
      <xdr:col>3</xdr:col>
      <xdr:colOff>594360</xdr:colOff>
      <xdr:row>13</xdr:row>
      <xdr:rowOff>68580</xdr:rowOff>
    </xdr:to>
    <xdr:sp macro="" textlink="">
      <xdr:nvSpPr>
        <xdr:cNvPr id="9" name="Rectangle: Rounded Corners 8">
          <a:extLst>
            <a:ext uri="{FF2B5EF4-FFF2-40B4-BE49-F238E27FC236}">
              <a16:creationId xmlns:a16="http://schemas.microsoft.com/office/drawing/2014/main" id="{A58BC80D-2840-4CA6-AE34-0225C92852FF}"/>
            </a:ext>
          </a:extLst>
        </xdr:cNvPr>
        <xdr:cNvSpPr/>
      </xdr:nvSpPr>
      <xdr:spPr>
        <a:xfrm>
          <a:off x="632460" y="1584960"/>
          <a:ext cx="1196340" cy="8610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00" b="1" kern="1200"/>
            <a:t>Amount</a:t>
          </a:r>
        </a:p>
      </xdr:txBody>
    </xdr:sp>
    <xdr:clientData/>
  </xdr:twoCellAnchor>
  <xdr:oneCellAnchor>
    <xdr:from>
      <xdr:col>2</xdr:col>
      <xdr:colOff>7620</xdr:colOff>
      <xdr:row>10</xdr:row>
      <xdr:rowOff>38100</xdr:rowOff>
    </xdr:from>
    <xdr:ext cx="1203960" cy="281940"/>
    <xdr:sp macro="" textlink="Pivot!A4">
      <xdr:nvSpPr>
        <xdr:cNvPr id="10" name="TextBox 9">
          <a:extLst>
            <a:ext uri="{FF2B5EF4-FFF2-40B4-BE49-F238E27FC236}">
              <a16:creationId xmlns:a16="http://schemas.microsoft.com/office/drawing/2014/main" id="{3C852AFE-EFB3-4932-AED5-E602E563269E}"/>
            </a:ext>
          </a:extLst>
        </xdr:cNvPr>
        <xdr:cNvSpPr txBox="1"/>
      </xdr:nvSpPr>
      <xdr:spPr>
        <a:xfrm>
          <a:off x="632460" y="1866900"/>
          <a:ext cx="120396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3D689DA2-C3B3-4033-A983-A92464B0D10B}" type="TxLink">
            <a:rPr lang="en-US" sz="2000" b="1" i="0" u="none" strike="noStrike" kern="1200">
              <a:solidFill>
                <a:schemeClr val="bg1"/>
              </a:solidFill>
              <a:latin typeface="Calibri Light"/>
              <a:ea typeface="Calibri Light"/>
              <a:cs typeface="Calibri Light"/>
            </a:rPr>
            <a:pPr marL="0" indent="0" algn="ctr"/>
            <a:t>₹ 96,623</a:t>
          </a:fld>
          <a:endParaRPr lang="en-IN" sz="2000" b="1" i="0" u="none" strike="noStrike" kern="1200">
            <a:solidFill>
              <a:schemeClr val="bg1"/>
            </a:solidFill>
            <a:latin typeface="Calibri Light"/>
            <a:ea typeface="Calibri Light"/>
            <a:cs typeface="Calibri Light"/>
          </a:endParaRPr>
        </a:p>
      </xdr:txBody>
    </xdr:sp>
    <xdr:clientData/>
  </xdr:oneCellAnchor>
  <xdr:oneCellAnchor>
    <xdr:from>
      <xdr:col>2</xdr:col>
      <xdr:colOff>350520</xdr:colOff>
      <xdr:row>12</xdr:row>
      <xdr:rowOff>129540</xdr:rowOff>
    </xdr:from>
    <xdr:ext cx="184731" cy="264560"/>
    <xdr:sp macro="" textlink="">
      <xdr:nvSpPr>
        <xdr:cNvPr id="11" name="TextBox 10">
          <a:extLst>
            <a:ext uri="{FF2B5EF4-FFF2-40B4-BE49-F238E27FC236}">
              <a16:creationId xmlns:a16="http://schemas.microsoft.com/office/drawing/2014/main" id="{97820077-52A2-4974-B3D5-B0ED750DEF85}"/>
            </a:ext>
          </a:extLst>
        </xdr:cNvPr>
        <xdr:cNvSpPr txBox="1"/>
      </xdr:nvSpPr>
      <xdr:spPr>
        <a:xfrm>
          <a:off x="975360" y="2324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2</xdr:col>
      <xdr:colOff>0</xdr:colOff>
      <xdr:row>12</xdr:row>
      <xdr:rowOff>0</xdr:rowOff>
    </xdr:from>
    <xdr:ext cx="1211580" cy="234080"/>
    <xdr:sp macro="" textlink="Pivot!A8">
      <xdr:nvSpPr>
        <xdr:cNvPr id="12" name="TextBox 11">
          <a:extLst>
            <a:ext uri="{FF2B5EF4-FFF2-40B4-BE49-F238E27FC236}">
              <a16:creationId xmlns:a16="http://schemas.microsoft.com/office/drawing/2014/main" id="{BED99EC3-ED9A-481A-A111-4BB1393DFC0E}"/>
            </a:ext>
          </a:extLst>
        </xdr:cNvPr>
        <xdr:cNvSpPr txBox="1"/>
      </xdr:nvSpPr>
      <xdr:spPr>
        <a:xfrm>
          <a:off x="624840" y="2194560"/>
          <a:ext cx="1211580" cy="234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marL="0" indent="0" algn="ctr"/>
          <a:fld id="{DD90520F-90A6-4533-BFC2-A80A307C554F}" type="TxLink">
            <a:rPr lang="en-US" sz="1100" b="0" i="0" u="none" strike="noStrike" kern="1200">
              <a:solidFill>
                <a:schemeClr val="bg1"/>
              </a:solidFill>
              <a:latin typeface="Calibri Light"/>
              <a:ea typeface="Calibri Light"/>
              <a:cs typeface="Calibri Light"/>
            </a:rPr>
            <a:pPr marL="0" indent="0" algn="ctr"/>
            <a:t>₹ 18,415</a:t>
          </a:fld>
          <a:endParaRPr lang="en-IN" sz="1100" b="0" i="0" u="none" strike="noStrike" kern="1200">
            <a:solidFill>
              <a:schemeClr val="bg1"/>
            </a:solidFill>
            <a:latin typeface="Calibri Light"/>
            <a:ea typeface="Calibri Light"/>
            <a:cs typeface="Calibri Light"/>
          </a:endParaRPr>
        </a:p>
      </xdr:txBody>
    </xdr:sp>
    <xdr:clientData/>
  </xdr:oneCellAnchor>
  <xdr:twoCellAnchor>
    <xdr:from>
      <xdr:col>2</xdr:col>
      <xdr:colOff>7620</xdr:colOff>
      <xdr:row>15</xdr:row>
      <xdr:rowOff>10886</xdr:rowOff>
    </xdr:from>
    <xdr:to>
      <xdr:col>3</xdr:col>
      <xdr:colOff>594360</xdr:colOff>
      <xdr:row>19</xdr:row>
      <xdr:rowOff>140426</xdr:rowOff>
    </xdr:to>
    <xdr:sp macro="" textlink="">
      <xdr:nvSpPr>
        <xdr:cNvPr id="14" name="Rectangle: Rounded Corners 13">
          <a:extLst>
            <a:ext uri="{FF2B5EF4-FFF2-40B4-BE49-F238E27FC236}">
              <a16:creationId xmlns:a16="http://schemas.microsoft.com/office/drawing/2014/main" id="{0FBD5E96-1120-4E18-BB74-48B24B132733}"/>
            </a:ext>
          </a:extLst>
        </xdr:cNvPr>
        <xdr:cNvSpPr/>
      </xdr:nvSpPr>
      <xdr:spPr>
        <a:xfrm>
          <a:off x="632460" y="2754086"/>
          <a:ext cx="1196340" cy="86106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00" b="1" kern="1200"/>
            <a:t>Duration</a:t>
          </a:r>
        </a:p>
      </xdr:txBody>
    </xdr:sp>
    <xdr:clientData/>
  </xdr:twoCellAnchor>
  <xdr:oneCellAnchor>
    <xdr:from>
      <xdr:col>2</xdr:col>
      <xdr:colOff>7620</xdr:colOff>
      <xdr:row>16</xdr:row>
      <xdr:rowOff>109946</xdr:rowOff>
    </xdr:from>
    <xdr:ext cx="1203960" cy="281940"/>
    <xdr:sp macro="" textlink="Pivot!B4">
      <xdr:nvSpPr>
        <xdr:cNvPr id="15" name="TextBox 14">
          <a:extLst>
            <a:ext uri="{FF2B5EF4-FFF2-40B4-BE49-F238E27FC236}">
              <a16:creationId xmlns:a16="http://schemas.microsoft.com/office/drawing/2014/main" id="{95170D7C-21BA-4C2E-9952-DBF4C593C9E0}"/>
            </a:ext>
          </a:extLst>
        </xdr:cNvPr>
        <xdr:cNvSpPr txBox="1"/>
      </xdr:nvSpPr>
      <xdr:spPr>
        <a:xfrm>
          <a:off x="638991" y="3070860"/>
          <a:ext cx="120396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B784411-8878-46C3-B017-2F327129CAA0}" type="TxLink">
            <a:rPr lang="en-US" sz="2400" b="1" i="0" u="none" strike="noStrike" kern="1200">
              <a:solidFill>
                <a:schemeClr val="bg1"/>
              </a:solidFill>
              <a:latin typeface="Calibri Light"/>
              <a:ea typeface="Calibri Light"/>
              <a:cs typeface="Calibri Light"/>
            </a:rPr>
            <a:pPr marL="0" indent="0" algn="ctr"/>
            <a:t>89,850</a:t>
          </a:fld>
          <a:endParaRPr lang="en-IN" sz="2400" b="1" i="0" u="none" strike="noStrike" kern="1200">
            <a:solidFill>
              <a:schemeClr val="bg1"/>
            </a:solidFill>
            <a:latin typeface="Calibri Light"/>
            <a:ea typeface="Calibri Light"/>
            <a:cs typeface="Calibri Light"/>
          </a:endParaRPr>
        </a:p>
      </xdr:txBody>
    </xdr:sp>
    <xdr:clientData/>
  </xdr:oneCellAnchor>
  <xdr:oneCellAnchor>
    <xdr:from>
      <xdr:col>2</xdr:col>
      <xdr:colOff>350520</xdr:colOff>
      <xdr:row>19</xdr:row>
      <xdr:rowOff>7620</xdr:rowOff>
    </xdr:from>
    <xdr:ext cx="184731" cy="264560"/>
    <xdr:sp macro="" textlink="">
      <xdr:nvSpPr>
        <xdr:cNvPr id="16" name="TextBox 15">
          <a:extLst>
            <a:ext uri="{FF2B5EF4-FFF2-40B4-BE49-F238E27FC236}">
              <a16:creationId xmlns:a16="http://schemas.microsoft.com/office/drawing/2014/main" id="{C0C4497B-540C-44C1-B083-6C93D852AD61}"/>
            </a:ext>
          </a:extLst>
        </xdr:cNvPr>
        <xdr:cNvSpPr txBox="1"/>
      </xdr:nvSpPr>
      <xdr:spPr>
        <a:xfrm>
          <a:off x="975360" y="34823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2</xdr:col>
      <xdr:colOff>0</xdr:colOff>
      <xdr:row>18</xdr:row>
      <xdr:rowOff>71846</xdr:rowOff>
    </xdr:from>
    <xdr:ext cx="1211580" cy="234080"/>
    <xdr:sp macro="" textlink="Pivot!B8">
      <xdr:nvSpPr>
        <xdr:cNvPr id="17" name="TextBox 16">
          <a:extLst>
            <a:ext uri="{FF2B5EF4-FFF2-40B4-BE49-F238E27FC236}">
              <a16:creationId xmlns:a16="http://schemas.microsoft.com/office/drawing/2014/main" id="{13A0966F-5786-4B58-BA33-C973AD38E24E}"/>
            </a:ext>
          </a:extLst>
        </xdr:cNvPr>
        <xdr:cNvSpPr txBox="1"/>
      </xdr:nvSpPr>
      <xdr:spPr>
        <a:xfrm>
          <a:off x="631371" y="3402875"/>
          <a:ext cx="1211580" cy="234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marL="0" indent="0" algn="ctr"/>
          <a:fld id="{A83D9788-3629-412B-919E-9F2387405AB1}" type="TxLink">
            <a:rPr lang="en-US" sz="1100" b="0" i="0" u="none" strike="noStrike" kern="1200">
              <a:solidFill>
                <a:schemeClr val="bg1"/>
              </a:solidFill>
              <a:latin typeface="Calibri Light"/>
              <a:ea typeface="Calibri Light"/>
              <a:cs typeface="Calibri Light"/>
            </a:rPr>
            <a:pPr marL="0" indent="0" algn="ctr"/>
            <a:t>16,834</a:t>
          </a:fld>
          <a:endParaRPr lang="en-IN" sz="1100" b="0" i="0" u="none" strike="noStrike" kern="1200">
            <a:solidFill>
              <a:schemeClr val="bg1"/>
            </a:solidFill>
            <a:latin typeface="Calibri Light"/>
            <a:ea typeface="Calibri Light"/>
            <a:cs typeface="Calibri Light"/>
          </a:endParaRPr>
        </a:p>
      </xdr:txBody>
    </xdr:sp>
    <xdr:clientData/>
  </xdr:oneCellAnchor>
  <xdr:twoCellAnchor>
    <xdr:from>
      <xdr:col>2</xdr:col>
      <xdr:colOff>7620</xdr:colOff>
      <xdr:row>21</xdr:row>
      <xdr:rowOff>141513</xdr:rowOff>
    </xdr:from>
    <xdr:to>
      <xdr:col>3</xdr:col>
      <xdr:colOff>594360</xdr:colOff>
      <xdr:row>26</xdr:row>
      <xdr:rowOff>85996</xdr:rowOff>
    </xdr:to>
    <xdr:sp macro="" textlink="">
      <xdr:nvSpPr>
        <xdr:cNvPr id="19" name="Rectangle: Rounded Corners 18">
          <a:extLst>
            <a:ext uri="{FF2B5EF4-FFF2-40B4-BE49-F238E27FC236}">
              <a16:creationId xmlns:a16="http://schemas.microsoft.com/office/drawing/2014/main" id="{926A302F-35B4-4E36-A786-6A5F8A99FC0F}"/>
            </a:ext>
          </a:extLst>
        </xdr:cNvPr>
        <xdr:cNvSpPr/>
      </xdr:nvSpPr>
      <xdr:spPr>
        <a:xfrm>
          <a:off x="638991" y="4027713"/>
          <a:ext cx="1196340" cy="86976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00" b="1" kern="1200"/>
            <a:t>Avg.</a:t>
          </a:r>
          <a:r>
            <a:rPr lang="en-IN" sz="1000" b="1" kern="1200" baseline="0"/>
            <a:t> Rating</a:t>
          </a:r>
          <a:endParaRPr lang="en-IN" sz="1000" b="1" kern="1200"/>
        </a:p>
      </xdr:txBody>
    </xdr:sp>
    <xdr:clientData/>
  </xdr:twoCellAnchor>
  <xdr:oneCellAnchor>
    <xdr:from>
      <xdr:col>2</xdr:col>
      <xdr:colOff>7620</xdr:colOff>
      <xdr:row>23</xdr:row>
      <xdr:rowOff>55516</xdr:rowOff>
    </xdr:from>
    <xdr:ext cx="1203960" cy="281940"/>
    <xdr:sp macro="" textlink="Pivot!D4">
      <xdr:nvSpPr>
        <xdr:cNvPr id="20" name="TextBox 19">
          <a:extLst>
            <a:ext uri="{FF2B5EF4-FFF2-40B4-BE49-F238E27FC236}">
              <a16:creationId xmlns:a16="http://schemas.microsoft.com/office/drawing/2014/main" id="{68CD7F87-38F9-4937-8C5A-14E4D30203D3}"/>
            </a:ext>
          </a:extLst>
        </xdr:cNvPr>
        <xdr:cNvSpPr txBox="1"/>
      </xdr:nvSpPr>
      <xdr:spPr>
        <a:xfrm>
          <a:off x="638991" y="4311830"/>
          <a:ext cx="120396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E74448EF-067C-4909-AE42-14092F684D9E}" type="TxLink">
            <a:rPr lang="en-US" sz="2400" b="1" i="0" u="none" strike="noStrike" kern="1200">
              <a:solidFill>
                <a:schemeClr val="bg1"/>
              </a:solidFill>
              <a:latin typeface="Calibri Light"/>
              <a:ea typeface="Calibri Light"/>
              <a:cs typeface="Calibri Light"/>
            </a:rPr>
            <a:pPr marL="0" indent="0" algn="ctr"/>
            <a:t>3.9</a:t>
          </a:fld>
          <a:endParaRPr lang="en-IN" sz="2400" b="1" i="0" u="none" strike="noStrike" kern="1200">
            <a:solidFill>
              <a:schemeClr val="bg1"/>
            </a:solidFill>
            <a:latin typeface="Calibri Light"/>
            <a:ea typeface="Calibri Light"/>
            <a:cs typeface="Calibri Light"/>
          </a:endParaRPr>
        </a:p>
      </xdr:txBody>
    </xdr:sp>
    <xdr:clientData/>
  </xdr:oneCellAnchor>
  <xdr:oneCellAnchor>
    <xdr:from>
      <xdr:col>2</xdr:col>
      <xdr:colOff>350520</xdr:colOff>
      <xdr:row>25</xdr:row>
      <xdr:rowOff>149133</xdr:rowOff>
    </xdr:from>
    <xdr:ext cx="184731" cy="264560"/>
    <xdr:sp macro="" textlink="">
      <xdr:nvSpPr>
        <xdr:cNvPr id="21" name="TextBox 20">
          <a:extLst>
            <a:ext uri="{FF2B5EF4-FFF2-40B4-BE49-F238E27FC236}">
              <a16:creationId xmlns:a16="http://schemas.microsoft.com/office/drawing/2014/main" id="{A6892D33-E37F-4A11-AA18-37AF808F7D8F}"/>
            </a:ext>
          </a:extLst>
        </xdr:cNvPr>
        <xdr:cNvSpPr txBox="1"/>
      </xdr:nvSpPr>
      <xdr:spPr>
        <a:xfrm>
          <a:off x="981891" y="4775562"/>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2</xdr:col>
      <xdr:colOff>0</xdr:colOff>
      <xdr:row>25</xdr:row>
      <xdr:rowOff>17416</xdr:rowOff>
    </xdr:from>
    <xdr:ext cx="1211580" cy="234080"/>
    <xdr:sp macro="" textlink="Pivot!D8">
      <xdr:nvSpPr>
        <xdr:cNvPr id="22" name="TextBox 21">
          <a:extLst>
            <a:ext uri="{FF2B5EF4-FFF2-40B4-BE49-F238E27FC236}">
              <a16:creationId xmlns:a16="http://schemas.microsoft.com/office/drawing/2014/main" id="{2C822C71-8586-4A66-85F0-62FF0817EE2F}"/>
            </a:ext>
          </a:extLst>
        </xdr:cNvPr>
        <xdr:cNvSpPr txBox="1"/>
      </xdr:nvSpPr>
      <xdr:spPr>
        <a:xfrm>
          <a:off x="631371" y="4643845"/>
          <a:ext cx="1211580" cy="234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marL="0" indent="0" algn="ctr"/>
          <a:fld id="{07319CD4-44D6-40FC-9997-FFC15FB0E2AF}" type="TxLink">
            <a:rPr lang="en-US" sz="1100" b="0" i="0" u="none" strike="noStrike" kern="1200">
              <a:solidFill>
                <a:schemeClr val="bg1"/>
              </a:solidFill>
              <a:latin typeface="Calibri Light"/>
              <a:ea typeface="Calibri Light"/>
              <a:cs typeface="Calibri Light"/>
            </a:rPr>
            <a:pPr marL="0" indent="0" algn="ctr"/>
            <a:t>3.9</a:t>
          </a:fld>
          <a:endParaRPr lang="en-IN" sz="1100" b="0" i="0" u="none" strike="noStrike" kern="1200">
            <a:solidFill>
              <a:schemeClr val="bg1"/>
            </a:solidFill>
            <a:latin typeface="Calibri Light"/>
            <a:ea typeface="Calibri Light"/>
            <a:cs typeface="Calibri Light"/>
          </a:endParaRPr>
        </a:p>
      </xdr:txBody>
    </xdr:sp>
    <xdr:clientData/>
  </xdr:oneCellAnchor>
  <xdr:twoCellAnchor editAs="oneCell">
    <xdr:from>
      <xdr:col>2</xdr:col>
      <xdr:colOff>68581</xdr:colOff>
      <xdr:row>9</xdr:row>
      <xdr:rowOff>2</xdr:rowOff>
    </xdr:from>
    <xdr:to>
      <xdr:col>2</xdr:col>
      <xdr:colOff>266701</xdr:colOff>
      <xdr:row>10</xdr:row>
      <xdr:rowOff>8032</xdr:rowOff>
    </xdr:to>
    <xdr:pic>
      <xdr:nvPicPr>
        <xdr:cNvPr id="29" name="Graphic 28" descr="Shopping cart with solid fill">
          <a:extLst>
            <a:ext uri="{FF2B5EF4-FFF2-40B4-BE49-F238E27FC236}">
              <a16:creationId xmlns:a16="http://schemas.microsoft.com/office/drawing/2014/main" id="{AC7FE22D-4BFA-4F22-80B6-62182A30F8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93421" y="1645922"/>
          <a:ext cx="198120" cy="190910"/>
        </a:xfrm>
        <a:prstGeom prst="rect">
          <a:avLst/>
        </a:prstGeom>
      </xdr:spPr>
    </xdr:pic>
    <xdr:clientData/>
  </xdr:twoCellAnchor>
  <xdr:twoCellAnchor editAs="oneCell">
    <xdr:from>
      <xdr:col>2</xdr:col>
      <xdr:colOff>75235</xdr:colOff>
      <xdr:row>15</xdr:row>
      <xdr:rowOff>95527</xdr:rowOff>
    </xdr:from>
    <xdr:to>
      <xdr:col>2</xdr:col>
      <xdr:colOff>240797</xdr:colOff>
      <xdr:row>16</xdr:row>
      <xdr:rowOff>76201</xdr:rowOff>
    </xdr:to>
    <xdr:pic>
      <xdr:nvPicPr>
        <xdr:cNvPr id="30" name="Graphic 29" descr="Hourglass Finished with solid fill">
          <a:extLst>
            <a:ext uri="{FF2B5EF4-FFF2-40B4-BE49-F238E27FC236}">
              <a16:creationId xmlns:a16="http://schemas.microsoft.com/office/drawing/2014/main" id="{EE99EA94-EB48-41AB-A8E7-1D83DBB421A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0075" y="2838727"/>
          <a:ext cx="165562" cy="163554"/>
        </a:xfrm>
        <a:prstGeom prst="rect">
          <a:avLst/>
        </a:prstGeom>
      </xdr:spPr>
    </xdr:pic>
    <xdr:clientData/>
  </xdr:twoCellAnchor>
  <xdr:twoCellAnchor editAs="oneCell">
    <xdr:from>
      <xdr:col>2</xdr:col>
      <xdr:colOff>87210</xdr:colOff>
      <xdr:row>22</xdr:row>
      <xdr:rowOff>44482</xdr:rowOff>
    </xdr:from>
    <xdr:to>
      <xdr:col>2</xdr:col>
      <xdr:colOff>253510</xdr:colOff>
      <xdr:row>23</xdr:row>
      <xdr:rowOff>23885</xdr:rowOff>
    </xdr:to>
    <xdr:pic>
      <xdr:nvPicPr>
        <xdr:cNvPr id="31" name="Graphic 30" descr="Rating Star with solid fill">
          <a:extLst>
            <a:ext uri="{FF2B5EF4-FFF2-40B4-BE49-F238E27FC236}">
              <a16:creationId xmlns:a16="http://schemas.microsoft.com/office/drawing/2014/main" id="{67411445-984E-447F-917C-9493C80155D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712050" y="4067842"/>
          <a:ext cx="166300" cy="162284"/>
        </a:xfrm>
        <a:prstGeom prst="rect">
          <a:avLst/>
        </a:prstGeom>
      </xdr:spPr>
    </xdr:pic>
    <xdr:clientData/>
  </xdr:twoCellAnchor>
  <xdr:twoCellAnchor>
    <xdr:from>
      <xdr:col>4</xdr:col>
      <xdr:colOff>342900</xdr:colOff>
      <xdr:row>2</xdr:row>
      <xdr:rowOff>22860</xdr:rowOff>
    </xdr:from>
    <xdr:to>
      <xdr:col>10</xdr:col>
      <xdr:colOff>68580</xdr:colOff>
      <xdr:row>13</xdr:row>
      <xdr:rowOff>0</xdr:rowOff>
    </xdr:to>
    <xdr:graphicFrame macro="">
      <xdr:nvGraphicFramePr>
        <xdr:cNvPr id="32" name="Chart 31">
          <a:extLst>
            <a:ext uri="{FF2B5EF4-FFF2-40B4-BE49-F238E27FC236}">
              <a16:creationId xmlns:a16="http://schemas.microsoft.com/office/drawing/2014/main" id="{D784E300-8A9A-4137-BD1E-3BA0CB617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68580</xdr:colOff>
      <xdr:row>3</xdr:row>
      <xdr:rowOff>45720</xdr:rowOff>
    </xdr:from>
    <xdr:to>
      <xdr:col>12</xdr:col>
      <xdr:colOff>175260</xdr:colOff>
      <xdr:row>11</xdr:row>
      <xdr:rowOff>175260</xdr:rowOff>
    </xdr:to>
    <xdr:graphicFrame macro="">
      <xdr:nvGraphicFramePr>
        <xdr:cNvPr id="34" name="Chart 33">
          <a:extLst>
            <a:ext uri="{FF2B5EF4-FFF2-40B4-BE49-F238E27FC236}">
              <a16:creationId xmlns:a16="http://schemas.microsoft.com/office/drawing/2014/main" id="{8124B3BC-07CC-48C2-B56B-9D2815C66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10</xdr:col>
      <xdr:colOff>609599</xdr:colOff>
      <xdr:row>17</xdr:row>
      <xdr:rowOff>0</xdr:rowOff>
    </xdr:from>
    <xdr:to>
      <xdr:col>11</xdr:col>
      <xdr:colOff>948266</xdr:colOff>
      <xdr:row>25</xdr:row>
      <xdr:rowOff>85724</xdr:rowOff>
    </xdr:to>
    <mc:AlternateContent xmlns:mc="http://schemas.openxmlformats.org/markup-compatibility/2006">
      <mc:Choice xmlns:a14="http://schemas.microsoft.com/office/drawing/2010/main" Requires="a14">
        <xdr:graphicFrame macro="">
          <xdr:nvGraphicFramePr>
            <xdr:cNvPr id="36" name="Representative">
              <a:extLst>
                <a:ext uri="{FF2B5EF4-FFF2-40B4-BE49-F238E27FC236}">
                  <a16:creationId xmlns:a16="http://schemas.microsoft.com/office/drawing/2014/main" id="{738A1253-72F4-4711-AE13-F79F16F59D9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105524" y="3219450"/>
              <a:ext cx="948267" cy="1533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xdr:colOff>
      <xdr:row>28</xdr:row>
      <xdr:rowOff>53340</xdr:rowOff>
    </xdr:from>
    <xdr:to>
      <xdr:col>4</xdr:col>
      <xdr:colOff>0</xdr:colOff>
      <xdr:row>32</xdr:row>
      <xdr:rowOff>180703</xdr:rowOff>
    </xdr:to>
    <xdr:sp macro="" textlink="">
      <xdr:nvSpPr>
        <xdr:cNvPr id="39" name="Rectangle: Rounded Corners 38">
          <a:extLst>
            <a:ext uri="{FF2B5EF4-FFF2-40B4-BE49-F238E27FC236}">
              <a16:creationId xmlns:a16="http://schemas.microsoft.com/office/drawing/2014/main" id="{3710D807-D9E1-4413-B026-5C2D26C22FD7}"/>
            </a:ext>
          </a:extLst>
        </xdr:cNvPr>
        <xdr:cNvSpPr/>
      </xdr:nvSpPr>
      <xdr:spPr>
        <a:xfrm>
          <a:off x="647700" y="5173980"/>
          <a:ext cx="1196340" cy="858883"/>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00" b="1" kern="1200"/>
            <a:t>Happy Calls</a:t>
          </a:r>
        </a:p>
      </xdr:txBody>
    </xdr:sp>
    <xdr:clientData/>
  </xdr:twoCellAnchor>
  <xdr:oneCellAnchor>
    <xdr:from>
      <xdr:col>2</xdr:col>
      <xdr:colOff>22860</xdr:colOff>
      <xdr:row>29</xdr:row>
      <xdr:rowOff>150223</xdr:rowOff>
    </xdr:from>
    <xdr:ext cx="1203960" cy="281940"/>
    <xdr:sp macro="" textlink="Pivot!E4">
      <xdr:nvSpPr>
        <xdr:cNvPr id="40" name="TextBox 39">
          <a:extLst>
            <a:ext uri="{FF2B5EF4-FFF2-40B4-BE49-F238E27FC236}">
              <a16:creationId xmlns:a16="http://schemas.microsoft.com/office/drawing/2014/main" id="{3D6EEDCE-A09A-4E21-901C-E248CC69996C}"/>
            </a:ext>
          </a:extLst>
        </xdr:cNvPr>
        <xdr:cNvSpPr txBox="1"/>
      </xdr:nvSpPr>
      <xdr:spPr>
        <a:xfrm>
          <a:off x="647700" y="5453743"/>
          <a:ext cx="120396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1DB215F-2582-477A-89BD-CAF4EA007304}" type="TxLink">
            <a:rPr lang="en-US" sz="2400" b="1" i="0" u="none" strike="noStrike" kern="1200">
              <a:solidFill>
                <a:schemeClr val="bg1"/>
              </a:solidFill>
              <a:latin typeface="Calibri Light"/>
              <a:ea typeface="Calibri Light"/>
              <a:cs typeface="Calibri Light"/>
            </a:rPr>
            <a:pPr marL="0" indent="0" algn="ctr"/>
            <a:t>307</a:t>
          </a:fld>
          <a:endParaRPr lang="en-IN" sz="2400" b="1" i="0" u="none" strike="noStrike" kern="1200">
            <a:solidFill>
              <a:schemeClr val="bg1"/>
            </a:solidFill>
            <a:latin typeface="Calibri Light"/>
            <a:ea typeface="Calibri Light"/>
            <a:cs typeface="Calibri Light"/>
          </a:endParaRPr>
        </a:p>
      </xdr:txBody>
    </xdr:sp>
    <xdr:clientData/>
  </xdr:oneCellAnchor>
  <xdr:oneCellAnchor>
    <xdr:from>
      <xdr:col>2</xdr:col>
      <xdr:colOff>365760</xdr:colOff>
      <xdr:row>32</xdr:row>
      <xdr:rowOff>60960</xdr:rowOff>
    </xdr:from>
    <xdr:ext cx="184731" cy="264560"/>
    <xdr:sp macro="" textlink="">
      <xdr:nvSpPr>
        <xdr:cNvPr id="41" name="TextBox 40">
          <a:extLst>
            <a:ext uri="{FF2B5EF4-FFF2-40B4-BE49-F238E27FC236}">
              <a16:creationId xmlns:a16="http://schemas.microsoft.com/office/drawing/2014/main" id="{1A682488-C4AF-4012-B691-5DA34542B5CD}"/>
            </a:ext>
          </a:extLst>
        </xdr:cNvPr>
        <xdr:cNvSpPr txBox="1"/>
      </xdr:nvSpPr>
      <xdr:spPr>
        <a:xfrm>
          <a:off x="990600" y="591312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kern="1200"/>
        </a:p>
      </xdr:txBody>
    </xdr:sp>
    <xdr:clientData/>
  </xdr:oneCellAnchor>
  <xdr:oneCellAnchor>
    <xdr:from>
      <xdr:col>2</xdr:col>
      <xdr:colOff>15240</xdr:colOff>
      <xdr:row>31</xdr:row>
      <xdr:rowOff>112123</xdr:rowOff>
    </xdr:from>
    <xdr:ext cx="1211580" cy="234080"/>
    <xdr:sp macro="" textlink="Pivot!E8">
      <xdr:nvSpPr>
        <xdr:cNvPr id="42" name="TextBox 41">
          <a:extLst>
            <a:ext uri="{FF2B5EF4-FFF2-40B4-BE49-F238E27FC236}">
              <a16:creationId xmlns:a16="http://schemas.microsoft.com/office/drawing/2014/main" id="{39D0C3F7-64FA-4BB1-8DEB-76228A4101C9}"/>
            </a:ext>
          </a:extLst>
        </xdr:cNvPr>
        <xdr:cNvSpPr txBox="1"/>
      </xdr:nvSpPr>
      <xdr:spPr>
        <a:xfrm>
          <a:off x="640080" y="5781403"/>
          <a:ext cx="1211580" cy="234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b">
          <a:noAutofit/>
        </a:bodyPr>
        <a:lstStyle/>
        <a:p>
          <a:pPr marL="0" indent="0" algn="ctr"/>
          <a:fld id="{49D34CF7-21D0-4FAE-94D0-0BC6FD55560E}" type="TxLink">
            <a:rPr lang="en-US" sz="1100" b="0" i="0" u="none" strike="noStrike" kern="1200">
              <a:solidFill>
                <a:schemeClr val="bg1"/>
              </a:solidFill>
              <a:latin typeface="Calibri Light"/>
              <a:ea typeface="Calibri Light"/>
              <a:cs typeface="Calibri Light"/>
            </a:rPr>
            <a:pPr marL="0" indent="0" algn="ctr"/>
            <a:t>60</a:t>
          </a:fld>
          <a:endParaRPr lang="en-IN" sz="1100" b="0" i="0" u="none" strike="noStrike" kern="1200">
            <a:solidFill>
              <a:schemeClr val="bg1"/>
            </a:solidFill>
            <a:latin typeface="Calibri Light"/>
            <a:ea typeface="Calibri Light"/>
            <a:cs typeface="Calibri Light"/>
          </a:endParaRPr>
        </a:p>
      </xdr:txBody>
    </xdr:sp>
    <xdr:clientData/>
  </xdr:oneCellAnchor>
  <xdr:twoCellAnchor editAs="oneCell">
    <xdr:from>
      <xdr:col>2</xdr:col>
      <xdr:colOff>83820</xdr:colOff>
      <xdr:row>28</xdr:row>
      <xdr:rowOff>137160</xdr:rowOff>
    </xdr:from>
    <xdr:to>
      <xdr:col>2</xdr:col>
      <xdr:colOff>271246</xdr:colOff>
      <xdr:row>29</xdr:row>
      <xdr:rowOff>137158</xdr:rowOff>
    </xdr:to>
    <xdr:pic>
      <xdr:nvPicPr>
        <xdr:cNvPr id="44" name="Graphic 43" descr="Star-struck face outline with solid fill">
          <a:extLst>
            <a:ext uri="{FF2B5EF4-FFF2-40B4-BE49-F238E27FC236}">
              <a16:creationId xmlns:a16="http://schemas.microsoft.com/office/drawing/2014/main" id="{85C2E1F1-40D9-4C96-BF2E-BE68B3A737E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08660" y="5257800"/>
          <a:ext cx="187426" cy="182879"/>
        </a:xfrm>
        <a:prstGeom prst="rect">
          <a:avLst/>
        </a:prstGeom>
      </xdr:spPr>
    </xdr:pic>
    <xdr:clientData/>
  </xdr:twoCellAnchor>
  <xdr:twoCellAnchor>
    <xdr:from>
      <xdr:col>7</xdr:col>
      <xdr:colOff>125730</xdr:colOff>
      <xdr:row>15</xdr:row>
      <xdr:rowOff>3828</xdr:rowOff>
    </xdr:from>
    <xdr:to>
      <xdr:col>10</xdr:col>
      <xdr:colOff>400050</xdr:colOff>
      <xdr:row>32</xdr:row>
      <xdr:rowOff>132653</xdr:rowOff>
    </xdr:to>
    <xdr:graphicFrame macro="">
      <xdr:nvGraphicFramePr>
        <xdr:cNvPr id="46" name="Chart 45">
          <a:extLst>
            <a:ext uri="{FF2B5EF4-FFF2-40B4-BE49-F238E27FC236}">
              <a16:creationId xmlns:a16="http://schemas.microsoft.com/office/drawing/2014/main" id="{E7F8DD86-B8F3-4D2F-8D3D-4B334C4CB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335280</xdr:colOff>
      <xdr:row>15</xdr:row>
      <xdr:rowOff>0</xdr:rowOff>
    </xdr:from>
    <xdr:to>
      <xdr:col>7</xdr:col>
      <xdr:colOff>485775</xdr:colOff>
      <xdr:row>32</xdr:row>
      <xdr:rowOff>133350</xdr:rowOff>
    </xdr:to>
    <xdr:graphicFrame macro="">
      <xdr:nvGraphicFramePr>
        <xdr:cNvPr id="45" name="Chart 44">
          <a:extLst>
            <a:ext uri="{FF2B5EF4-FFF2-40B4-BE49-F238E27FC236}">
              <a16:creationId xmlns:a16="http://schemas.microsoft.com/office/drawing/2014/main" id="{34E26263-B0C2-4AD5-BEFB-2FA821F78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xdr:col>
      <xdr:colOff>0</xdr:colOff>
      <xdr:row>2</xdr:row>
      <xdr:rowOff>0</xdr:rowOff>
    </xdr:from>
    <xdr:to>
      <xdr:col>17</xdr:col>
      <xdr:colOff>0</xdr:colOff>
      <xdr:row>13</xdr:row>
      <xdr:rowOff>0</xdr:rowOff>
    </xdr:to>
    <xdr:graphicFrame macro="">
      <xdr:nvGraphicFramePr>
        <xdr:cNvPr id="47" name="Chart 46">
          <a:extLst>
            <a:ext uri="{FF2B5EF4-FFF2-40B4-BE49-F238E27FC236}">
              <a16:creationId xmlns:a16="http://schemas.microsoft.com/office/drawing/2014/main" id="{4CAF861B-FBB7-451D-9EA6-2CA539891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144780</xdr:colOff>
      <xdr:row>2</xdr:row>
      <xdr:rowOff>11430</xdr:rowOff>
    </xdr:from>
    <xdr:to>
      <xdr:col>20</xdr:col>
      <xdr:colOff>304800</xdr:colOff>
      <xdr:row>13</xdr:row>
      <xdr:rowOff>0</xdr:rowOff>
    </xdr:to>
    <xdr:graphicFrame macro="">
      <xdr:nvGraphicFramePr>
        <xdr:cNvPr id="48" name="Chart 47">
          <a:extLst>
            <a:ext uri="{FF2B5EF4-FFF2-40B4-BE49-F238E27FC236}">
              <a16:creationId xmlns:a16="http://schemas.microsoft.com/office/drawing/2014/main" id="{0DC9DD4C-A14B-4A47-9EE0-D74665CC1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editAs="oneCell">
    <xdr:from>
      <xdr:col>5</xdr:col>
      <xdr:colOff>520389</xdr:colOff>
      <xdr:row>6</xdr:row>
      <xdr:rowOff>23232</xdr:rowOff>
    </xdr:from>
    <xdr:to>
      <xdr:col>6</xdr:col>
      <xdr:colOff>37169</xdr:colOff>
      <xdr:row>7</xdr:row>
      <xdr:rowOff>13939</xdr:rowOff>
    </xdr:to>
    <xdr:pic>
      <xdr:nvPicPr>
        <xdr:cNvPr id="11" name="Picture 10" descr="Elderly woman angry">
          <a:extLst>
            <a:ext uri="{FF2B5EF4-FFF2-40B4-BE49-F238E27FC236}">
              <a16:creationId xmlns:a16="http://schemas.microsoft.com/office/drawing/2014/main" id="{7C5D3622-24FC-F44B-4DB2-58E706C8D9D5}"/>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27833" t="2377" r="22895" b="51543"/>
        <a:stretch/>
      </xdr:blipFill>
      <xdr:spPr>
        <a:xfrm>
          <a:off x="3726365" y="1658744"/>
          <a:ext cx="306658" cy="306658"/>
        </a:xfrm>
        <a:prstGeom prst="ellipse">
          <a:avLst/>
        </a:prstGeom>
      </xdr:spPr>
    </xdr:pic>
    <xdr:clientData/>
  </xdr:twoCellAnchor>
  <xdr:twoCellAnchor editAs="oneCell">
    <xdr:from>
      <xdr:col>4</xdr:col>
      <xdr:colOff>744507</xdr:colOff>
      <xdr:row>4</xdr:row>
      <xdr:rowOff>306657</xdr:rowOff>
    </xdr:from>
    <xdr:to>
      <xdr:col>5</xdr:col>
      <xdr:colOff>307478</xdr:colOff>
      <xdr:row>6</xdr:row>
      <xdr:rowOff>0</xdr:rowOff>
    </xdr:to>
    <xdr:pic>
      <xdr:nvPicPr>
        <xdr:cNvPr id="13" name="Picture 12" descr="Customer service man talking happily">
          <a:extLst>
            <a:ext uri="{FF2B5EF4-FFF2-40B4-BE49-F238E27FC236}">
              <a16:creationId xmlns:a16="http://schemas.microsoft.com/office/drawing/2014/main" id="{FFF7845A-A37E-4B03-C30F-04670793C7AD}"/>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91" t="620" r="13057" b="80543"/>
        <a:stretch/>
      </xdr:blipFill>
      <xdr:spPr>
        <a:xfrm>
          <a:off x="3197775" y="1310267"/>
          <a:ext cx="315679" cy="325245"/>
        </a:xfrm>
        <a:prstGeom prst="ellipse">
          <a:avLst/>
        </a:prstGeom>
      </xdr:spPr>
    </xdr:pic>
    <xdr:clientData/>
  </xdr:twoCellAnchor>
  <xdr:twoCellAnchor editAs="oneCell">
    <xdr:from>
      <xdr:col>5</xdr:col>
      <xdr:colOff>446048</xdr:colOff>
      <xdr:row>3</xdr:row>
      <xdr:rowOff>278781</xdr:rowOff>
    </xdr:from>
    <xdr:to>
      <xdr:col>5</xdr:col>
      <xdr:colOff>762212</xdr:colOff>
      <xdr:row>5</xdr:row>
      <xdr:rowOff>18586</xdr:rowOff>
    </xdr:to>
    <xdr:pic>
      <xdr:nvPicPr>
        <xdr:cNvPr id="15" name="Picture 14" descr="Businessman thumbs up">
          <a:extLst>
            <a:ext uri="{FF2B5EF4-FFF2-40B4-BE49-F238E27FC236}">
              <a16:creationId xmlns:a16="http://schemas.microsoft.com/office/drawing/2014/main" id="{0704A04A-A39F-2CCE-954E-C5DB85D917A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22991" t="-480" r="35296" b="84417"/>
        <a:stretch/>
      </xdr:blipFill>
      <xdr:spPr>
        <a:xfrm>
          <a:off x="3652024" y="966440"/>
          <a:ext cx="316164" cy="371707"/>
        </a:xfrm>
        <a:prstGeom prst="ellipse">
          <a:avLst/>
        </a:prstGeom>
      </xdr:spPr>
    </xdr:pic>
    <xdr:clientData/>
  </xdr:twoCellAnchor>
  <xdr:twoCellAnchor editAs="oneCell">
    <xdr:from>
      <xdr:col>5</xdr:col>
      <xdr:colOff>23855</xdr:colOff>
      <xdr:row>2</xdr:row>
      <xdr:rowOff>309828</xdr:rowOff>
    </xdr:from>
    <xdr:to>
      <xdr:col>5</xdr:col>
      <xdr:colOff>414763</xdr:colOff>
      <xdr:row>4</xdr:row>
      <xdr:rowOff>37170</xdr:rowOff>
    </xdr:to>
    <xdr:pic>
      <xdr:nvPicPr>
        <xdr:cNvPr id="17" name="Picture 16" descr="Businesswoman arms crossed">
          <a:extLst>
            <a:ext uri="{FF2B5EF4-FFF2-40B4-BE49-F238E27FC236}">
              <a16:creationId xmlns:a16="http://schemas.microsoft.com/office/drawing/2014/main" id="{CE9CB75D-7877-B6DA-827E-862CCD3F7AB5}"/>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r="26928" b="81383"/>
        <a:stretch/>
      </xdr:blipFill>
      <xdr:spPr>
        <a:xfrm>
          <a:off x="3229831" y="681535"/>
          <a:ext cx="390908" cy="359245"/>
        </a:xfrm>
        <a:prstGeom prst="ellipse">
          <a:avLst/>
        </a:prstGeom>
      </xdr:spPr>
    </xdr:pic>
    <xdr:clientData/>
  </xdr:twoCellAnchor>
  <xdr:twoCellAnchor>
    <xdr:from>
      <xdr:col>6</xdr:col>
      <xdr:colOff>604023</xdr:colOff>
      <xdr:row>2</xdr:row>
      <xdr:rowOff>18584</xdr:rowOff>
    </xdr:from>
    <xdr:to>
      <xdr:col>7</xdr:col>
      <xdr:colOff>355251</xdr:colOff>
      <xdr:row>3</xdr:row>
      <xdr:rowOff>59704</xdr:rowOff>
    </xdr:to>
    <xdr:sp macro="" textlink="">
      <xdr:nvSpPr>
        <xdr:cNvPr id="19" name="Rectangle 18">
          <a:extLst>
            <a:ext uri="{FF2B5EF4-FFF2-40B4-BE49-F238E27FC236}">
              <a16:creationId xmlns:a16="http://schemas.microsoft.com/office/drawing/2014/main" id="{A4AECA35-D7B1-1FC8-9381-D78F94FCADAA}"/>
            </a:ext>
          </a:extLst>
        </xdr:cNvPr>
        <xdr:cNvSpPr/>
      </xdr:nvSpPr>
      <xdr:spPr>
        <a:xfrm>
          <a:off x="4583816" y="383019"/>
          <a:ext cx="360000" cy="36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8</xdr:col>
      <xdr:colOff>215492</xdr:colOff>
      <xdr:row>2</xdr:row>
      <xdr:rowOff>48785</xdr:rowOff>
    </xdr:from>
    <xdr:to>
      <xdr:col>8</xdr:col>
      <xdr:colOff>575492</xdr:colOff>
      <xdr:row>3</xdr:row>
      <xdr:rowOff>99093</xdr:rowOff>
    </xdr:to>
    <xdr:pic>
      <xdr:nvPicPr>
        <xdr:cNvPr id="21" name="Picture 20" descr="Young boy raising hand">
          <a:extLst>
            <a:ext uri="{FF2B5EF4-FFF2-40B4-BE49-F238E27FC236}">
              <a16:creationId xmlns:a16="http://schemas.microsoft.com/office/drawing/2014/main" id="{26A85836-A96B-4DD2-A647-0A97471D6B9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48725" r="8604" b="76820"/>
        <a:stretch/>
      </xdr:blipFill>
      <xdr:spPr>
        <a:xfrm>
          <a:off x="5410947" y="418240"/>
          <a:ext cx="360000" cy="373580"/>
        </a:xfrm>
        <a:prstGeom prst="ellipse">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737507060185" backgroundQuery="1" createdVersion="8" refreshedVersion="8" minRefreshableVersion="3" recordCount="0" supportSubquery="1" supportAdvancedDrill="1" xr:uid="{CE0BF1B9-0FB2-4A0B-B472-C1D2BF9B0837}">
  <cacheSource type="external" connectionId="1"/>
  <cacheFields count="5">
    <cacheField name="[Measures].[Total Amount]" caption="Total Amount" numFmtId="0" hierarchy="18" level="32767"/>
    <cacheField name="[Measures].[Total Duration]" caption="Total Duration" numFmtId="0" hierarchy="19" level="32767"/>
    <cacheField name="[Measures].[Call Count]" caption="Call Count" numFmtId="0" hierarchy="17" level="32767"/>
    <cacheField name="[Measures].[Avg. Rating]" caption="Avg. Rating" numFmtId="0" hierarchy="20" level="32767"/>
    <cacheField name="[Measures].[5* Call]" caption="5* Call" numFmtId="0" hierarchy="21"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1"/>
      </fieldsUsage>
    </cacheHierarchy>
    <cacheHierarchy uniqueName="[Measures].[Avg. Rating]" caption="Avg. Rating" measure="1" displayFolder="" measureGroup="calls" count="0" oneField="1">
      <fieldsUsage count="1">
        <fieldUsage x="3"/>
      </fieldsUsage>
    </cacheHierarchy>
    <cacheHierarchy uniqueName="[Measures].[5* Call]" caption="5* Call"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737508680555" backgroundQuery="1" createdVersion="8" refreshedVersion="8" minRefreshableVersion="3" recordCount="0" supportSubquery="1" supportAdvancedDrill="1" xr:uid="{39642F1E-0ACC-43E3-9E7B-C096AB4CD725}">
  <cacheSource type="external" connectionId="1"/>
  <cacheFields count="2">
    <cacheField name="[calls].[Representative].[Representative]" caption="Representative" numFmtId="0" hierarchy="3" level="1">
      <sharedItems count="5">
        <s v="R01"/>
        <s v="R02"/>
        <s v="R03"/>
        <s v="R04"/>
        <s v="R05"/>
      </sharedItems>
    </cacheField>
    <cacheField name="[Measures].[Count of Call number]" caption="Count of Call number" numFmtId="0" hierarchy="25"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737509953702" backgroundQuery="1" createdVersion="8" refreshedVersion="8" minRefreshableVersion="3" recordCount="0" supportSubquery="1" supportAdvancedDrill="1" xr:uid="{FA7E4807-DFAA-423A-BFDF-6E51405AF837}">
  <cacheSource type="external" connectionId="1"/>
  <cacheFields count="2">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737511805557" backgroundQuery="1" createdVersion="8" refreshedVersion="8" minRefreshableVersion="3" recordCount="0" supportSubquery="1" supportAdvancedDrill="1" xr:uid="{7720F90F-68CA-4217-9C56-32352FCEBD98}">
  <cacheSource type="external" connectionId="1"/>
  <cacheFields count="3">
    <cacheField name="[customers].[City].[City]" caption="City" numFmtId="0" hierarchy="15" level="1">
      <sharedItems count="3">
        <s v="Cincinnati"/>
        <s v="Cleveland"/>
        <s v="Columbus"/>
      </sharedItems>
    </cacheField>
    <cacheField name="[Measures].[Count of Call number]" caption="Count of Call number" numFmtId="0" hierarchy="25" level="32767"/>
    <cacheField name="[customers].[Gedner].[Gedner]" caption="Gedner" numFmtId="0" hierarchy="13" level="1">
      <sharedItems count="2">
        <s v="Female"/>
        <s v="Male"/>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2"/>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750789467595" backgroundQuery="1" createdVersion="8" refreshedVersion="8" minRefreshableVersion="3" recordCount="0" supportSubquery="1" supportAdvancedDrill="1" xr:uid="{4AA6D0A2-F5F9-4D28-B2EE-FA065B309FA4}">
  <cacheSource type="external" connectionId="1"/>
  <cacheFields count="5">
    <cacheField name="[calls].[Representative].[Representative]" caption="Representative" numFmtId="0" hierarchy="3" level="1">
      <sharedItems count="5">
        <s v="R01"/>
        <s v="R02"/>
        <s v="R03"/>
        <s v="R04"/>
        <s v="R05"/>
      </sharedItems>
    </cacheField>
    <cacheField name="[calls].[Day of week].[Day of week]" caption="Day of week" numFmtId="0" hierarchy="8" level="1">
      <sharedItems count="7">
        <s v="Friday"/>
        <s v="Monday"/>
        <s v="Saturday"/>
        <s v="Sunday"/>
        <s v="Thursday"/>
        <s v="Tuesday"/>
        <s v="Wednesday"/>
      </sharedItems>
    </cacheField>
    <cacheField name="[calls].[Customer ID].[Customer ID]" caption="Customer ID" numFmtId="0" hierarchy="1" level="1">
      <sharedItems count="15">
        <s v="C0003"/>
        <s v="C0004"/>
        <s v="C0011"/>
        <s v="C0012"/>
        <s v="C0002"/>
        <s v="C0007"/>
        <s v="C0008"/>
        <s v="C0010"/>
        <s v="C0013"/>
        <s v="C0015"/>
        <s v="C0001"/>
        <s v="C0005"/>
        <s v="C0006"/>
        <s v="C0009"/>
        <s v="C0014"/>
      </sharedItems>
    </cacheField>
    <cacheField name="[customers].[City].[City]" caption="City" numFmtId="0" hierarchy="15" level="1">
      <sharedItems count="3">
        <s v="Cincinnati"/>
        <s v="Cleveland"/>
        <s v="Columbus"/>
      </sharedItems>
    </cacheField>
    <cacheField name="[Measures].[Sum of Purchase Amount]" caption="Sum of Purchase Amount" numFmtId="0" hierarchy="26"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2" memberValueDatatype="130" unbalanced="0">
      <fieldsUsage count="2">
        <fieldUsage x="-1"/>
        <fieldUsage x="2"/>
      </fieldsUsage>
    </cacheHierarchy>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3"/>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oneField="1" hidden="1">
      <fieldsUsage count="1">
        <fieldUsage x="4"/>
      </fieldsUsage>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80778703704" backgroundQuery="1" createdVersion="8" refreshedVersion="8" minRefreshableVersion="3" recordCount="0" supportSubquery="1" supportAdvancedDrill="1" xr:uid="{DE3F9025-7F76-4836-8452-8B84F3EA9543}">
  <cacheSource type="external" connectionId="1"/>
  <cacheFields count="6">
    <cacheField name="[Measures].[Total Amount]" caption="Total Amount" numFmtId="0" hierarchy="18" level="32767"/>
    <cacheField name="[Measures].[Total Duration]" caption="Total Duration" numFmtId="0" hierarchy="19" level="32767"/>
    <cacheField name="[Measures].[Call Count]" caption="Call Count" numFmtId="0" hierarchy="17" level="32767"/>
    <cacheField name="[Measures].[Avg. Rating]" caption="Avg. Rating" numFmtId="0" hierarchy="20" level="32767"/>
    <cacheField name="[Measures].[5* Call]" caption="5* Call" numFmtId="0" hierarchy="21" level="32767"/>
    <cacheField name="[calls].[Representative].[Representative]" caption="Representative" numFmtId="0" hierarchy="3" level="1">
      <sharedItems containsSemiMixedTypes="0" containsNonDate="0" containsString="0"/>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oneField="1">
      <fieldsUsage count="1">
        <fieldUsage x="0"/>
      </fieldsUsage>
    </cacheHierarchy>
    <cacheHierarchy uniqueName="[Measures].[Total Duration]" caption="Total Duration" measure="1" displayFolder="" measureGroup="calls" count="0" oneField="1">
      <fieldsUsage count="1">
        <fieldUsage x="1"/>
      </fieldsUsage>
    </cacheHierarchy>
    <cacheHierarchy uniqueName="[Measures].[Avg. Rating]" caption="Avg. Rating" measure="1" displayFolder="" measureGroup="calls" count="0" oneField="1">
      <fieldsUsage count="1">
        <fieldUsage x="3"/>
      </fieldsUsage>
    </cacheHierarchy>
    <cacheHierarchy uniqueName="[Measures].[5* Call]" caption="5* Call"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807787731479" backgroundQuery="1" createdVersion="8" refreshedVersion="8" minRefreshableVersion="3" recordCount="0" supportSubquery="1" supportAdvancedDrill="1" xr:uid="{B2C4868B-E8AC-47EF-978E-438E9F28104E}">
  <cacheSource type="external" connectionId="1"/>
  <cacheFields count="4">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calls].[Date of Call (Month)].[Date of Call (Month)]" caption="Date of Call (Month)" numFmtId="0" hierarchy="11" level="1">
      <sharedItems count="12">
        <s v="Jan"/>
        <s v="Feb"/>
        <s v="Mar"/>
        <s v="Apr"/>
        <s v="May"/>
        <s v="Jun"/>
        <s v="Jul"/>
        <s v="Aug"/>
        <s v="Sep"/>
        <s v="Oct"/>
        <s v="Nov"/>
        <s v="Dec"/>
      </sharedItems>
    </cacheField>
    <cacheField name="Dummy0" numFmtId="0" hierarchy="31" level="32767">
      <extLst>
        <ext xmlns:x14="http://schemas.microsoft.com/office/spreadsheetml/2009/9/main" uri="{63CAB8AC-B538-458d-9737-405883B0398D}">
          <x14:cacheField ignore="1"/>
        </ext>
      </extLst>
    </cacheField>
  </cacheFields>
  <cacheHierarchies count="32">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807788310187" backgroundQuery="1" createdVersion="8" refreshedVersion="8" minRefreshableVersion="3" recordCount="0" supportSubquery="1" supportAdvancedDrill="1" xr:uid="{D9D14F6C-1CB3-4F7C-A1EB-88BF3E622EDD}">
  <cacheSource type="external" connectionId="1"/>
  <cacheFields count="3">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1"/>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2"/>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807788888887" backgroundQuery="1" createdVersion="8" refreshedVersion="8" minRefreshableVersion="3" recordCount="0" supportSubquery="1" supportAdvancedDrill="1" xr:uid="{A341228A-F88B-4CAE-AB8F-D01D9B31DD94}">
  <cacheSource type="external" connectionId="1"/>
  <cacheFields count="2">
    <cacheField name="[calls].[Representative].[Representative]" caption="Representative" numFmtId="0" hierarchy="3" level="1">
      <sharedItems count="1">
        <s v="R01"/>
      </sharedItems>
    </cacheField>
    <cacheField name="[calls].[Day of week].[Day of week]" caption="Day of week" numFmtId="0" hierarchy="8" level="1">
      <sharedItems count="7">
        <s v="Friday"/>
        <s v="Monday"/>
        <s v="Saturday"/>
        <s v="Sunday"/>
        <s v="Thursday"/>
        <s v="Tuesday"/>
        <s v="Wednesday"/>
      </sharedItems>
    </cacheField>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807789583334" backgroundQuery="1" createdVersion="8" refreshedVersion="8" minRefreshableVersion="3" recordCount="0" supportSubquery="1" supportAdvancedDrill="1" xr:uid="{1917A1B9-5939-4EEB-A629-00CD91233373}">
  <cacheSource type="external" connectionId="1"/>
  <cacheFields count="4">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all Count]" caption="Call Count" numFmtId="0" hierarchy="17" level="32767"/>
  </cacheFields>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ayus" refreshedDate="45626.737496527778" backgroundQuery="1" createdVersion="3" refreshedVersion="8" minRefreshableVersion="3" recordCount="0" supportSubquery="1" supportAdvancedDrill="1" xr:uid="{1BD32CD5-6025-4416-A37F-5E6B08B54F6B}">
  <cacheSource type="external" connectionId="1">
    <extLst>
      <ext xmlns:x14="http://schemas.microsoft.com/office/spreadsheetml/2009/9/main" uri="{F057638F-6D5F-4e77-A914-E7F072B9BCA8}">
        <x14:sourceConnection name="ThisWorkbookDataModel"/>
      </ext>
    </extLst>
  </cacheSource>
  <cacheFields count="0"/>
  <cacheHierarchies count="31">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 caption="5* Call"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Count of Call number]" caption="Count of Call number" measure="1" displayFolder="" measureGroup="calls" count="0" hidden="1">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Duration]" caption="Sum of Duration" measure="1" displayFolder="" measureGroup="calls" count="0" hidden="1">
      <extLst>
        <ext xmlns:x15="http://schemas.microsoft.com/office/spreadsheetml/2010/11/main" uri="{B97F6D7D-B522-45F9-BDA1-12C45D357490}">
          <x15:cacheHierarchy aggregatedColumn="2"/>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Measures].[Count of Gedner]" caption="Count of Gedner" measure="1" displayFolder="" measureGroup="customers" count="0" hidden="1">
      <extLst>
        <ext xmlns:x15="http://schemas.microsoft.com/office/spreadsheetml/2010/11/main" uri="{B97F6D7D-B522-45F9-BDA1-12C45D357490}">
          <x15:cacheHierarchy aggregatedColumn="13"/>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3616506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C2AB37-005C-4402-8D14-2D34AEBD5E29}" name="Purchase amount" cacheId="1068"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54">
  <location ref="A49:G68" firstHeaderRow="1" firstDataRow="2" firstDataCol="1"/>
  <pivotFields count="5">
    <pivotField axis="axisCol" allDrilled="1" subtotalTop="0" showAll="0" dataSourceSort="1" defaultSubtotal="0" defaultAttributeDrillState="1">
      <items count="5">
        <item x="0"/>
        <item x="1"/>
        <item x="2"/>
        <item x="3"/>
        <item x="4"/>
      </items>
    </pivotField>
    <pivotField allDrilled="1" subtotalTop="0" showAll="0" sortType="descending" defaultSubtotal="0" defaultAttributeDrillState="1">
      <items count="7">
        <item x="2"/>
        <item x="0"/>
        <item x="4"/>
        <item x="6"/>
        <item x="5"/>
        <item x="1"/>
        <item x="3"/>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Row" allDrilled="1" subtotalTop="0" showAll="0" dataSourceSort="1" defaultSubtotal="0" defaultAttributeDrillState="1">
      <items count="3">
        <item x="0"/>
        <item x="1"/>
        <item x="2"/>
      </items>
    </pivotField>
    <pivotField dataField="1" subtotalTop="0" showAll="0" defaultSubtotal="0"/>
  </pivotFields>
  <rowFields count="2">
    <field x="3"/>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name="Sum of Purchase Amount" fld="4" baseField="0" baseItem="0"/>
  </dataFields>
  <formats count="4">
    <format dxfId="1">
      <pivotArea type="all" dataOnly="0" outline="0" fieldPosition="0"/>
    </format>
    <format dxfId="2">
      <pivotArea outline="0" collapsedLevelsAreSubtotals="1" fieldPosition="0"/>
    </format>
    <format dxfId="3">
      <pivotArea type="all" dataOnly="0" outline="0" fieldPosition="0"/>
    </format>
    <format dxfId="4">
      <pivotArea outline="0" collapsedLevelsAreSubtotals="1" fieldPosition="0"/>
    </format>
  </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D0BF347-2831-4F8C-99C9-54FD29BB4446}" name="PivotTable8" cacheId="147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4">
  <location ref="H40:I46" firstHeaderRow="1" firstDataRow="1" firstDataCol="1"/>
  <pivotFields count="4">
    <pivotField allDrilled="1" subtotalTop="0" showAll="0" dataSourceSort="1" defaultSubtotal="0" defaultAttributeDrillState="1"/>
    <pivotField allDrilled="1" subtotalTop="0" showAll="0" sortType="descending" defaultSubtotal="0" defaultAttributeDrillState="1">
      <items count="7">
        <item x="2"/>
        <item x="0"/>
        <item x="4"/>
        <item x="6"/>
        <item x="5"/>
        <item x="1"/>
        <item x="3"/>
      </items>
    </pivotField>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2"/>
  </rowFields>
  <rowItems count="6">
    <i>
      <x/>
    </i>
    <i>
      <x v="1"/>
    </i>
    <i>
      <x v="2"/>
    </i>
    <i>
      <x v="3"/>
    </i>
    <i>
      <x v="4"/>
    </i>
    <i t="grand">
      <x/>
    </i>
  </rowItems>
  <colItems count="1">
    <i/>
  </colItems>
  <dataFields count="1">
    <dataField fld="3" subtotal="count" baseField="0" baseItem="0"/>
  </dataFields>
  <formats count="4">
    <format dxfId="5">
      <pivotArea type="all" dataOnly="0" outline="0" fieldPosition="0"/>
    </format>
    <format dxfId="6">
      <pivotArea outline="0" collapsedLevelsAreSubtotals="1" fieldPosition="0"/>
    </format>
    <format dxfId="7">
      <pivotArea type="all" dataOnly="0" outline="0" fieldPosition="0"/>
    </format>
    <format dxfId="8">
      <pivotArea outline="0" collapsedLevelsAreSubtotals="1" fieldPosition="0"/>
    </format>
  </formats>
  <chartFormats count="1">
    <chartFormat chart="53"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7400A0-4C7A-4F3E-B08D-FFDB7BD92991}" name="City" cacheId="105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40:F45"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4">
    <i>
      <x/>
    </i>
    <i>
      <x v="1"/>
    </i>
    <i>
      <x v="2"/>
    </i>
    <i t="grand">
      <x/>
    </i>
  </rowItems>
  <colFields count="1">
    <field x="2"/>
  </colFields>
  <colItems count="3">
    <i>
      <x/>
    </i>
    <i>
      <x v="1"/>
    </i>
    <i t="grand">
      <x/>
    </i>
  </colItems>
  <dataFields count="1">
    <dataField name="Count of Call number" fld="1" subtotal="count" baseField="0" baseItem="0"/>
  </dataFields>
  <chartFormats count="3">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 chart="4" format="6">
      <pivotArea type="data" outline="0" fieldPosition="0">
        <references count="3">
          <reference field="4294967294" count="1" selected="0">
            <x v="0"/>
          </reference>
          <reference field="0" count="1" selected="0">
            <x v="0"/>
          </reference>
          <reference field="2" count="1" selected="0">
            <x v="1"/>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A4D8F9-8387-4C08-B2A0-D150996A0B3B}" name="Selected Rep" cacheId="147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49">
  <location ref="A40:A41" firstHeaderRow="1" firstDataRow="1" firstDataCol="1"/>
  <pivotFields count="2">
    <pivotField axis="axisRow" allDrilled="1" subtotalTop="0" showAll="0" dataSourceSort="1" defaultSubtotal="0" defaultAttributeDrillState="1">
      <items count="1">
        <item s="1" x="0"/>
      </items>
    </pivotField>
    <pivotField allDrilled="1" subtotalTop="0" showAll="0" sortType="descending" defaultSubtotal="0" defaultAttributeDrillState="1">
      <items count="7">
        <item x="2"/>
        <item x="0"/>
        <item x="4"/>
        <item x="6"/>
        <item x="5"/>
        <item x="1"/>
        <item x="3"/>
      </items>
    </pivotField>
  </pivotFields>
  <rowFields count="1">
    <field x="0"/>
  </rowFields>
  <rowItems count="1">
    <i>
      <x/>
    </i>
  </rowItems>
  <formats count="4">
    <format dxfId="9">
      <pivotArea type="all" dataOnly="0" outline="0" fieldPosition="0"/>
    </format>
    <format dxfId="10">
      <pivotArea outline="0" collapsedLevelsAreSubtotals="1" fieldPosition="0"/>
    </format>
    <format dxfId="11">
      <pivotArea type="all" dataOnly="0" outline="0" fieldPosition="0"/>
    </format>
    <format dxfId="12">
      <pivotArea outline="0" collapsedLevelsAreSubtotals="1" fieldPosition="0"/>
    </format>
  </formats>
  <pivotHierarchies count="3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17A30D-CABE-4C5D-BF22-73519EAE42F0}" name="Rep amount" cacheId="10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30:I36"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fld="1" subtotal="count" baseField="0" baseItem="0"/>
  </dataField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6801DC5-E559-4194-AA70-3D1AFE6C5ABB}" name="Rep calls" cacheId="10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30:B36"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Call number" fld="1" subtotal="count" baseField="0" baseItem="0"/>
  </dataField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750809-FCA4-40DE-9D2B-1D06CF455AE7}" name="Weekly Trend" cacheId="146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9">
  <location ref="F13:G21" firstHeaderRow="1" firstDataRow="1" firstDataCol="1"/>
  <pivotFields count="3">
    <pivotField dataField="1" subtotalTop="0" showAll="0" defaultSubtotal="0"/>
    <pivotField allDrilled="1" subtotalTop="0" showAll="0" dataSourceSort="1" defaultSubtotal="0" defaultAttributeDrillState="1"/>
    <pivotField axis="axisRow" allDrilled="1" subtotalTop="0" showAll="0" sortType="descending" defaultSubtotal="0" defaultAttributeDrillState="1">
      <items count="7">
        <item x="2"/>
        <item x="0"/>
        <item x="4"/>
        <item x="6"/>
        <item x="5"/>
        <item x="1"/>
        <item x="3"/>
      </items>
    </pivotField>
  </pivotFields>
  <rowFields count="1">
    <field x="2"/>
  </rowFields>
  <rowItems count="8">
    <i>
      <x/>
    </i>
    <i>
      <x v="1"/>
    </i>
    <i>
      <x v="2"/>
    </i>
    <i>
      <x v="3"/>
    </i>
    <i>
      <x v="4"/>
    </i>
    <i>
      <x v="5"/>
    </i>
    <i>
      <x v="6"/>
    </i>
    <i t="grand">
      <x/>
    </i>
  </rowItems>
  <colItems count="1">
    <i/>
  </colItems>
  <dataFields count="1">
    <dataField fld="0" subtotal="count" baseField="0" baseItem="0"/>
  </dataFields>
  <formats count="6">
    <format dxfId="13">
      <pivotArea type="all" dataOnly="0" outline="0" fieldPosition="0"/>
    </format>
    <format dxfId="14">
      <pivotArea outline="0" collapsedLevelsAreSubtotals="1" fieldPosition="0"/>
    </format>
    <format dxfId="15">
      <pivotArea dataOnly="0" labelOnly="1" outline="0" fieldPosition="0">
        <references count="1">
          <reference field="4294967294" count="1">
            <x v="0"/>
          </reference>
        </references>
      </pivotArea>
    </format>
    <format dxfId="16">
      <pivotArea type="all" dataOnly="0" outline="0" fieldPosition="0"/>
    </format>
    <format dxfId="17">
      <pivotArea outline="0" collapsedLevelsAreSubtotals="1" fieldPosition="0"/>
    </format>
    <format dxfId="18">
      <pivotArea dataOnly="0" labelOnly="1" outline="0" fieldPosition="0">
        <references count="1">
          <reference field="4294967294" count="1">
            <x v="0"/>
          </reference>
        </references>
      </pivotArea>
    </format>
  </formats>
  <chartFormats count="5">
    <chartFormat chart="10" format="157" series="1">
      <pivotArea type="data" outline="0" fieldPosition="0">
        <references count="1">
          <reference field="4294967294" count="1" selected="0">
            <x v="0"/>
          </reference>
        </references>
      </pivotArea>
    </chartFormat>
    <chartFormat chart="3" format="157" series="1">
      <pivotArea type="data" outline="0" fieldPosition="0">
        <references count="1">
          <reference field="4294967294" count="1" selected="0">
            <x v="0"/>
          </reference>
        </references>
      </pivotArea>
    </chartFormat>
    <chartFormat chart="2" format="157" series="1">
      <pivotArea type="data" outline="0" fieldPosition="0">
        <references count="1">
          <reference field="4294967294" count="1" selected="0">
            <x v="0"/>
          </reference>
        </references>
      </pivotArea>
    </chartFormat>
    <chartFormat chart="24" format="162"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Hierarchies count="31">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24A757-19C1-4F52-B801-CD95F83B036B}" name="Monthly Trend" cacheId="146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7">
  <location ref="A11:C24" firstHeaderRow="0" firstDataRow="1" firstDataCol="1"/>
  <pivotFields count="4">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2">
        <item x="0"/>
        <item x="1"/>
        <item x="2"/>
        <item x="3"/>
        <item x="4"/>
        <item x="5"/>
        <item x="6"/>
        <item x="7"/>
        <item x="8"/>
        <item x="9"/>
        <item x="10"/>
        <item x="11"/>
      </items>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fld="0" subtotal="count" baseField="0" baseItem="0"/>
    <dataField name="Call Count2" fld="3" subtotal="count" baseField="0" baseItem="0">
      <extLst>
        <ext xmlns:x14="http://schemas.microsoft.com/office/spreadsheetml/2009/9/main" uri="{E15A36E0-9728-4e99-A89B-3F7291B0FE68}">
          <x14:dataField sourceField="0" uniqueName="[__Xl2].[Measures].[Call Count]"/>
        </ext>
      </extLst>
    </dataField>
  </dataFields>
  <formats count="6">
    <format dxfId="19">
      <pivotArea type="all" dataOnly="0" outline="0" fieldPosition="0"/>
    </format>
    <format dxfId="20">
      <pivotArea outline="0" collapsedLevelsAreSubtotals="1" fieldPosition="0"/>
    </format>
    <format dxfId="21">
      <pivotArea dataOnly="0" labelOnly="1" outline="0" fieldPosition="0">
        <references count="1">
          <reference field="4294967294" count="1">
            <x v="0"/>
          </reference>
        </references>
      </pivotArea>
    </format>
    <format dxfId="22">
      <pivotArea type="all" dataOnly="0" outline="0" fieldPosition="0"/>
    </format>
    <format dxfId="23">
      <pivotArea outline="0" collapsedLevelsAreSubtotals="1" fieldPosition="0"/>
    </format>
    <format dxfId="24">
      <pivotArea dataOnly="0" labelOnly="1" outline="0" fieldPosition="0">
        <references count="1">
          <reference field="4294967294" count="1">
            <x v="0"/>
          </reference>
        </references>
      </pivotArea>
    </format>
  </formats>
  <chartFormats count="2">
    <chartFormat chart="24" format="161" series="1">
      <pivotArea type="data" outline="0" fieldPosition="0">
        <references count="1">
          <reference field="4294967294" count="1" selected="0">
            <x v="1"/>
          </reference>
        </references>
      </pivotArea>
    </chartFormat>
    <chartFormat chart="24" format="162" series="1">
      <pivotArea type="data" outline="0" fieldPosition="0">
        <references count="1">
          <reference field="4294967294" count="1" selected="0">
            <x v="0"/>
          </reference>
        </references>
      </pivotArea>
    </chartFormat>
  </chartFormats>
  <pivotHierarchies count="32">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E275F9D-E506-465C-BB15-1D07540FFEDF}" name="Representative" cacheId="146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formats count="6">
    <format dxfId="25">
      <pivotArea type="all" dataOnly="0" outline="0" fieldPosition="0"/>
    </format>
    <format dxfId="26">
      <pivotArea outline="0" collapsedLevelsAreSubtotals="1" fieldPosition="0"/>
    </format>
    <format dxfId="27">
      <pivotArea dataOnly="0" labelOnly="1" outline="0" fieldPosition="0">
        <references count="1">
          <reference field="4294967294" count="5">
            <x v="0"/>
            <x v="1"/>
            <x v="2"/>
            <x v="3"/>
            <x v="4"/>
          </reference>
        </references>
      </pivotArea>
    </format>
    <format dxfId="28">
      <pivotArea type="all" dataOnly="0" outline="0" fieldPosition="0"/>
    </format>
    <format dxfId="29">
      <pivotArea outline="0" collapsedLevelsAreSubtotals="1" fieldPosition="0"/>
    </format>
    <format dxfId="30">
      <pivotArea dataOnly="0" labelOnly="1" outline="0" fieldPosition="0">
        <references count="1">
          <reference field="4294967294" count="5">
            <x v="0"/>
            <x v="1"/>
            <x v="2"/>
            <x v="3"/>
            <x v="4"/>
          </reference>
        </references>
      </pivotArea>
    </format>
  </formats>
  <pivotHierarchies count="31">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821894-FE10-4231-BA27-676EB01DFB5E}" name="Summary" cacheId="104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formats count="6">
    <format dxfId="31">
      <pivotArea type="all" dataOnly="0" outline="0" fieldPosition="0"/>
    </format>
    <format dxfId="32">
      <pivotArea outline="0" collapsedLevelsAreSubtotals="1" fieldPosition="0"/>
    </format>
    <format dxfId="33">
      <pivotArea dataOnly="0" labelOnly="1" outline="0" fieldPosition="0">
        <references count="1">
          <reference field="4294967294" count="5">
            <x v="0"/>
            <x v="1"/>
            <x v="2"/>
            <x v="3"/>
            <x v="4"/>
          </reference>
        </references>
      </pivotArea>
    </format>
    <format dxfId="34">
      <pivotArea type="all" dataOnly="0" outline="0" fieldPosition="0"/>
    </format>
    <format dxfId="35">
      <pivotArea outline="0" collapsedLevelsAreSubtotals="1" fieldPosition="0"/>
    </format>
    <format dxfId="36">
      <pivotArea dataOnly="0" labelOnly="1" outline="0" fieldPosition="0">
        <references count="1">
          <reference field="4294967294" count="5">
            <x v="0"/>
            <x v="1"/>
            <x v="2"/>
            <x v="3"/>
            <x v="4"/>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A925CB9-2382-4F03-BADA-4A4C16C2D964}" sourceName="[calls].[Representative]">
  <pivotTables>
    <pivotTable tabId="6" name="Representative"/>
    <pivotTable tabId="6" name="Monthly Trend"/>
    <pivotTable tabId="6" name="Weekly Trend"/>
    <pivotTable tabId="6" name="Selected Rep"/>
    <pivotTable tabId="6" name="PivotTable8"/>
  </pivotTables>
  <data>
    <olap pivotCacheId="36165062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71A5A842-A48D-42E1-BF87-5CC427DEB86B}" cache="Slicer_Representative" caption="Representative" showCaption="0" level="1" style="SlicerStyleOther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50"/>
    <tableColumn id="5" xr3:uid="{5A35565E-8707-4DED-AD15-A0669D67B382}" name="Date of Call" dataDxfId="49"/>
    <tableColumn id="6" xr3:uid="{F2E4F158-B41F-47BC-8DF8-DFCADFEE4E40}" name="Purchase Amount"/>
    <tableColumn id="7" xr3:uid="{04B291B5-47BD-4F78-8FD8-D1551CCA6BD9}" name="Satisfaction Rating"/>
    <tableColumn id="8" xr3:uid="{6E4123C0-0B17-43B8-A142-A1E540CE974C}" name="FY" dataDxfId="48">
      <calculatedColumnFormula>IF(MONTH(calls[[#This Row],[Date of Call]])&lt;=6, YEAR(calls[[#This Row],[Date of Call]]), YEAR(calls[[#This Row],[Date of Call]])+1)</calculatedColumnFormula>
    </tableColumn>
    <tableColumn id="9" xr3:uid="{199FA271-5E9B-46CE-9BC6-2801F92CD17E}" name="Day of week" dataDxfId="47">
      <calculatedColumnFormula>TEXT(calls[[#This Row],[Date of Call]],"DDDD")</calculatedColumnFormula>
    </tableColumn>
    <tableColumn id="10" xr3:uid="{328CDB09-95B8-4D5E-9ED9-EF0D363735A1}" name="Duration Bucket" dataDxfId="46">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45">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44" headerRowBorderDxfId="43" tableBorderDxfId="42" totalsRowBorderDxfId="41">
  <autoFilter ref="Q3:T18" xr:uid="{27158F51-A707-4171-8A04-81FB0AABCBA5}"/>
  <tableColumns count="4">
    <tableColumn id="1" xr3:uid="{02688061-6A8C-4E23-B7FF-D00CD8B58CAC}" name="Customer ID" dataDxfId="40"/>
    <tableColumn id="2" xr3:uid="{771678B6-DB44-426B-9874-B4E421A440D5}" name="Gedner" dataDxfId="39"/>
    <tableColumn id="3" xr3:uid="{B0D41C62-587E-494D-B49A-603F2C05F8D3}" name="Age" dataDxfId="38"/>
    <tableColumn id="4" xr3:uid="{663F92D6-FE31-4D81-9E01-8D066DDC8A88}" name="City" dataDxfId="37"/>
  </tableColumns>
  <tableStyleInfo name="TableStyleMedium2" showFirstColumn="0" showLastColumn="0" showRowStripes="1" showColumnStripes="0"/>
</table>
</file>

<file path=xl/theme/theme1.xml><?xml version="1.0" encoding="utf-8"?>
<a:theme xmlns:a="http://schemas.openxmlformats.org/drawingml/2006/main" name="Metropolitan">
  <a:themeElements>
    <a:clrScheme name="Metropolitan">
      <a:dk1>
        <a:sysClr val="windowText" lastClr="000000"/>
      </a:dk1>
      <a:lt1>
        <a:sysClr val="window" lastClr="FFFFFF"/>
      </a:lt1>
      <a:dk2>
        <a:srgbClr val="162F33"/>
      </a:dk2>
      <a:lt2>
        <a:srgbClr val="EAF0E0"/>
      </a:lt2>
      <a:accent1>
        <a:srgbClr val="50B4C8"/>
      </a:accent1>
      <a:accent2>
        <a:srgbClr val="A8B97F"/>
      </a:accent2>
      <a:accent3>
        <a:srgbClr val="9B9256"/>
      </a:accent3>
      <a:accent4>
        <a:srgbClr val="657689"/>
      </a:accent4>
      <a:accent5>
        <a:srgbClr val="7A855D"/>
      </a:accent5>
      <a:accent6>
        <a:srgbClr val="84AC9D"/>
      </a:accent6>
      <a:hlink>
        <a:srgbClr val="2370CD"/>
      </a:hlink>
      <a:folHlink>
        <a:srgbClr val="877589"/>
      </a:folHlink>
    </a:clrScheme>
    <a:fontScheme name="Metropolitan">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Metropolitan">
      <a:fillStyleLst>
        <a:solidFill>
          <a:schemeClr val="phClr"/>
        </a:solidFill>
        <a:gradFill rotWithShape="1">
          <a:gsLst>
            <a:gs pos="0">
              <a:schemeClr val="phClr">
                <a:tint val="70000"/>
                <a:satMod val="100000"/>
                <a:lumMod val="110000"/>
              </a:schemeClr>
            </a:gs>
            <a:gs pos="50000">
              <a:schemeClr val="phClr">
                <a:tint val="75000"/>
                <a:satMod val="101000"/>
                <a:lumMod val="105000"/>
              </a:schemeClr>
            </a:gs>
            <a:gs pos="100000">
              <a:schemeClr val="phClr">
                <a:tint val="82000"/>
                <a:satMod val="104000"/>
                <a:lumMod val="105000"/>
              </a:schemeClr>
            </a:gs>
          </a:gsLst>
          <a:lin ang="2700000" scaled="0"/>
        </a:gradFill>
        <a:gradFill rotWithShape="1">
          <a:gsLst>
            <a:gs pos="0">
              <a:schemeClr val="phClr">
                <a:tint val="97000"/>
                <a:satMod val="100000"/>
                <a:lumMod val="102000"/>
              </a:schemeClr>
            </a:gs>
            <a:gs pos="50000">
              <a:schemeClr val="phClr">
                <a:shade val="100000"/>
                <a:satMod val="100000"/>
                <a:lumMod val="100000"/>
              </a:schemeClr>
            </a:gs>
            <a:gs pos="100000">
              <a:schemeClr val="phClr">
                <a:shade val="80000"/>
                <a:satMod val="100000"/>
                <a:lumMod val="99000"/>
              </a:schemeClr>
            </a:gs>
          </a:gsLst>
          <a:lin ang="27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solidFill>
          <a:schemeClr val="phClr">
            <a:shade val="95000"/>
            <a:satMod val="170000"/>
          </a:schemeClr>
        </a:solidFill>
      </a:bgFillStyleLst>
    </a:fmtScheme>
  </a:themeElements>
  <a:objectDefaults/>
  <a:extraClrSchemeLst/>
  <a:extLst>
    <a:ext uri="{05A4C25C-085E-4340-85A3-A5531E510DB2}">
      <thm15:themeFamily xmlns:thm15="http://schemas.microsoft.com/office/thememl/2012/main" name="Metropolitan" id="{4C5440D6-04D2-4954-96CF-F251137069B2}" vid="{79CFCA13-9412-4290-BB4B-85112F88857B}"/>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9BE60-51DB-470D-9236-A3ADD83FFBCF}">
  <dimension ref="A3:EQ3044"/>
  <sheetViews>
    <sheetView topLeftCell="A28" workbookViewId="0">
      <selection activeCell="E41" sqref="E41"/>
    </sheetView>
  </sheetViews>
  <sheetFormatPr defaultColWidth="13.88671875" defaultRowHeight="15" customHeight="1" x14ac:dyDescent="0.3"/>
  <cols>
    <col min="1" max="1" width="23.6640625" style="24" bestFit="1" customWidth="1"/>
    <col min="2" max="3" width="20.21875" style="24" bestFit="1" customWidth="1"/>
    <col min="4" max="4" width="14.109375" style="24" bestFit="1" customWidth="1"/>
    <col min="5" max="5" width="7.109375" style="24" bestFit="1" customWidth="1"/>
    <col min="6" max="6" width="11.77734375" style="24" bestFit="1" customWidth="1"/>
    <col min="7" max="8" width="11.44140625" style="24" bestFit="1" customWidth="1"/>
    <col min="9" max="9" width="13.21875" style="24" bestFit="1" customWidth="1"/>
    <col min="10" max="10" width="14.5546875" style="24" bestFit="1" customWidth="1"/>
    <col min="11" max="11" width="4.109375" style="24" bestFit="1" customWidth="1"/>
    <col min="12" max="12" width="6" style="24" bestFit="1" customWidth="1"/>
    <col min="13" max="13" width="11.33203125" style="24" bestFit="1" customWidth="1"/>
    <col min="14" max="147" width="11.44140625" style="24" bestFit="1" customWidth="1"/>
    <col min="148" max="16384" width="13.88671875" style="24"/>
  </cols>
  <sheetData>
    <row r="3" spans="1:147" ht="15" customHeight="1" x14ac:dyDescent="0.3">
      <c r="A3" s="24" t="s">
        <v>1043</v>
      </c>
      <c r="B3" s="24" t="s">
        <v>1044</v>
      </c>
      <c r="C3" s="24" t="s">
        <v>1045</v>
      </c>
      <c r="D3" s="24" t="s">
        <v>1046</v>
      </c>
      <c r="E3" s="24" t="s">
        <v>1047</v>
      </c>
    </row>
    <row r="4" spans="1:147" ht="15" customHeight="1" x14ac:dyDescent="0.3">
      <c r="A4" s="25">
        <v>96623</v>
      </c>
      <c r="B4" s="26">
        <v>89850</v>
      </c>
      <c r="C4" s="26">
        <v>1000</v>
      </c>
      <c r="D4" s="32">
        <v>3.8854000000000033</v>
      </c>
      <c r="E4" s="27">
        <v>307</v>
      </c>
    </row>
    <row r="7" spans="1:147" ht="15" customHeight="1" x14ac:dyDescent="0.3">
      <c r="A7" s="24" t="s">
        <v>1043</v>
      </c>
      <c r="B7" s="24" t="s">
        <v>1044</v>
      </c>
      <c r="C7" s="24" t="s">
        <v>1045</v>
      </c>
      <c r="D7" s="24" t="s">
        <v>1046</v>
      </c>
      <c r="E7" s="24" t="s">
        <v>1047</v>
      </c>
    </row>
    <row r="8" spans="1:147" ht="15" customHeight="1" x14ac:dyDescent="0.3">
      <c r="A8" s="25">
        <v>18415</v>
      </c>
      <c r="B8" s="26">
        <v>16834</v>
      </c>
      <c r="C8" s="26">
        <v>189</v>
      </c>
      <c r="D8" s="32">
        <v>3.9227513227513247</v>
      </c>
      <c r="E8" s="27">
        <v>60</v>
      </c>
    </row>
    <row r="11" spans="1:147" ht="15" customHeight="1" x14ac:dyDescent="0.3">
      <c r="A11" s="28" t="s">
        <v>1069</v>
      </c>
      <c r="B11" s="24" t="s">
        <v>1045</v>
      </c>
      <c r="C11" s="24" t="s">
        <v>1070</v>
      </c>
      <c r="D11"/>
      <c r="E11"/>
      <c r="F11"/>
      <c r="G11"/>
      <c r="H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row>
    <row r="12" spans="1:147" ht="15" customHeight="1" x14ac:dyDescent="0.3">
      <c r="A12" s="24" t="s">
        <v>1057</v>
      </c>
      <c r="B12" s="26">
        <v>16</v>
      </c>
      <c r="C12" s="26">
        <v>16</v>
      </c>
      <c r="D12"/>
      <c r="E12"/>
      <c r="F12"/>
      <c r="G12"/>
      <c r="H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row>
    <row r="13" spans="1:147" ht="15" customHeight="1" x14ac:dyDescent="0.3">
      <c r="A13" s="24" t="s">
        <v>1058</v>
      </c>
      <c r="B13" s="26">
        <v>14</v>
      </c>
      <c r="C13" s="26">
        <v>14</v>
      </c>
      <c r="D13"/>
      <c r="E13"/>
      <c r="F13" s="28" t="s">
        <v>1069</v>
      </c>
      <c r="G13" s="24" t="s">
        <v>1045</v>
      </c>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row>
    <row r="14" spans="1:147" ht="15" customHeight="1" x14ac:dyDescent="0.3">
      <c r="A14" s="24" t="s">
        <v>1059</v>
      </c>
      <c r="B14" s="26">
        <v>26</v>
      </c>
      <c r="C14" s="26">
        <v>26</v>
      </c>
      <c r="D14"/>
      <c r="E14"/>
      <c r="F14" s="24" t="s">
        <v>1054</v>
      </c>
      <c r="G14" s="26">
        <v>40</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row>
    <row r="15" spans="1:147" ht="15" customHeight="1" x14ac:dyDescent="0.3">
      <c r="A15" s="24" t="s">
        <v>1060</v>
      </c>
      <c r="B15" s="26">
        <v>29</v>
      </c>
      <c r="C15" s="26">
        <v>29</v>
      </c>
      <c r="D15"/>
      <c r="E15"/>
      <c r="F15" s="24" t="s">
        <v>1053</v>
      </c>
      <c r="G15" s="26">
        <v>24</v>
      </c>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row>
    <row r="16" spans="1:147" ht="15" customHeight="1" x14ac:dyDescent="0.3">
      <c r="A16" s="24" t="s">
        <v>1061</v>
      </c>
      <c r="B16" s="26">
        <v>17</v>
      </c>
      <c r="C16" s="26">
        <v>17</v>
      </c>
      <c r="D16"/>
      <c r="E16"/>
      <c r="F16" s="24" t="s">
        <v>1052</v>
      </c>
      <c r="G16" s="26">
        <v>23</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row>
    <row r="17" spans="1:147" ht="15" customHeight="1" x14ac:dyDescent="0.3">
      <c r="A17" s="24" t="s">
        <v>1062</v>
      </c>
      <c r="B17" s="26">
        <v>15</v>
      </c>
      <c r="C17" s="26">
        <v>15</v>
      </c>
      <c r="D17"/>
      <c r="E17"/>
      <c r="F17" s="24" t="s">
        <v>1051</v>
      </c>
      <c r="G17" s="26">
        <v>23</v>
      </c>
      <c r="H17"/>
      <c r="I17" s="24" t="s">
        <v>1077</v>
      </c>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row>
    <row r="18" spans="1:147" ht="15" customHeight="1" x14ac:dyDescent="0.3">
      <c r="A18" s="24" t="s">
        <v>1063</v>
      </c>
      <c r="B18" s="26">
        <v>15</v>
      </c>
      <c r="C18" s="26">
        <v>15</v>
      </c>
      <c r="D18"/>
      <c r="E18"/>
      <c r="F18" s="24" t="s">
        <v>1050</v>
      </c>
      <c r="G18" s="26">
        <v>13</v>
      </c>
      <c r="H18"/>
      <c r="I18" s="24" t="s">
        <v>1078</v>
      </c>
      <c r="J18" s="37">
        <f>C8/C4</f>
        <v>0.189</v>
      </c>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row>
    <row r="19" spans="1:147" ht="15" customHeight="1" x14ac:dyDescent="0.3">
      <c r="A19" s="24" t="s">
        <v>1064</v>
      </c>
      <c r="B19" s="26">
        <v>7</v>
      </c>
      <c r="C19" s="26">
        <v>7</v>
      </c>
      <c r="D19"/>
      <c r="E19"/>
      <c r="F19" s="24" t="s">
        <v>1049</v>
      </c>
      <c r="G19" s="26">
        <v>30</v>
      </c>
      <c r="H19"/>
      <c r="I19" t="s">
        <v>1080</v>
      </c>
      <c r="J19">
        <f>_xlfn.XLOOKUP(A41,D31:D35,E31:E35)</f>
        <v>189</v>
      </c>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row>
    <row r="20" spans="1:147" ht="15" customHeight="1" x14ac:dyDescent="0.3">
      <c r="A20" s="24" t="s">
        <v>1065</v>
      </c>
      <c r="B20" s="26">
        <v>11</v>
      </c>
      <c r="C20" s="26">
        <v>11</v>
      </c>
      <c r="D20"/>
      <c r="E20"/>
      <c r="F20" s="24" t="s">
        <v>1048</v>
      </c>
      <c r="G20" s="26">
        <v>36</v>
      </c>
      <c r="H20"/>
      <c r="I20" t="s">
        <v>1079</v>
      </c>
      <c r="J20">
        <f>_xlfn.RANK.AVG(J19,E31:E35)</f>
        <v>4</v>
      </c>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row>
    <row r="21" spans="1:147" ht="15" customHeight="1" x14ac:dyDescent="0.3">
      <c r="A21" s="24" t="s">
        <v>1066</v>
      </c>
      <c r="B21" s="26">
        <v>24</v>
      </c>
      <c r="C21" s="26">
        <v>24</v>
      </c>
      <c r="D21"/>
      <c r="E21"/>
      <c r="F21" s="24" t="s">
        <v>1056</v>
      </c>
      <c r="G21" s="26">
        <v>189</v>
      </c>
      <c r="H21"/>
      <c r="I21" t="s">
        <v>1081</v>
      </c>
      <c r="J21">
        <f>_xlfn.XLOOKUP(A41,K31:K35,L31:L35)</f>
        <v>18415</v>
      </c>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row>
    <row r="22" spans="1:147" ht="15" customHeight="1" x14ac:dyDescent="0.3">
      <c r="A22" s="24" t="s">
        <v>1067</v>
      </c>
      <c r="B22" s="26">
        <v>9</v>
      </c>
      <c r="C22" s="26">
        <v>9</v>
      </c>
      <c r="D22"/>
      <c r="E22"/>
      <c r="F22"/>
      <c r="G22"/>
      <c r="H22"/>
      <c r="I22" t="s">
        <v>1082</v>
      </c>
      <c r="J22">
        <f>_xlfn.RANK.AVG(J21,L31:L35)</f>
        <v>4</v>
      </c>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row>
    <row r="23" spans="1:147" ht="15" customHeight="1" x14ac:dyDescent="0.3">
      <c r="A23" s="24" t="s">
        <v>1068</v>
      </c>
      <c r="B23" s="26">
        <v>6</v>
      </c>
      <c r="C23" s="26">
        <v>6</v>
      </c>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row>
    <row r="24" spans="1:147" ht="15" customHeight="1" x14ac:dyDescent="0.3">
      <c r="A24" s="24" t="s">
        <v>1056</v>
      </c>
      <c r="B24" s="26">
        <v>189</v>
      </c>
      <c r="C24" s="26">
        <v>189</v>
      </c>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row>
    <row r="25" spans="1:147" ht="15" customHeight="1" x14ac:dyDescent="0.3">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row>
    <row r="26" spans="1:147" ht="15" customHeight="1" x14ac:dyDescent="0.3">
      <c r="F26"/>
      <c r="G26"/>
      <c r="H26"/>
    </row>
    <row r="27" spans="1:147" ht="15" customHeight="1" x14ac:dyDescent="0.3">
      <c r="F27"/>
      <c r="G27"/>
    </row>
    <row r="28" spans="1:147" ht="15" customHeight="1" x14ac:dyDescent="0.3">
      <c r="F28"/>
      <c r="G28"/>
    </row>
    <row r="29" spans="1:147" ht="15" customHeight="1" x14ac:dyDescent="0.3">
      <c r="F29"/>
      <c r="G29"/>
    </row>
    <row r="30" spans="1:147" ht="15" customHeight="1" x14ac:dyDescent="0.3">
      <c r="A30" s="23" t="s">
        <v>1069</v>
      </c>
      <c r="B30" t="s">
        <v>1071</v>
      </c>
      <c r="F30" t="s">
        <v>1073</v>
      </c>
      <c r="G30"/>
      <c r="H30" s="23" t="s">
        <v>1069</v>
      </c>
      <c r="I30" t="s">
        <v>1043</v>
      </c>
      <c r="J30" t="s">
        <v>1072</v>
      </c>
    </row>
    <row r="31" spans="1:147" ht="15" customHeight="1" x14ac:dyDescent="0.3">
      <c r="A31" s="29" t="s">
        <v>11</v>
      </c>
      <c r="B31" s="21">
        <v>189</v>
      </c>
      <c r="D31" s="24" t="str" cm="1">
        <f t="array" ref="D31:E35">A31:B35</f>
        <v>R01</v>
      </c>
      <c r="E31" s="24">
        <v>189</v>
      </c>
      <c r="F31">
        <f>IF(A31=$A$41,B31,NA())</f>
        <v>189</v>
      </c>
      <c r="G31"/>
      <c r="H31" s="29" t="s">
        <v>11</v>
      </c>
      <c r="I31" s="22">
        <v>18415</v>
      </c>
      <c r="J31">
        <f>IF(H31=$A$41,I31,NA())</f>
        <v>18415</v>
      </c>
      <c r="K31" s="24" t="str" cm="1">
        <f t="array" ref="K31:L35">H31:I35</f>
        <v>R01</v>
      </c>
      <c r="L31" s="24">
        <v>18415</v>
      </c>
    </row>
    <row r="32" spans="1:147" ht="15" customHeight="1" x14ac:dyDescent="0.3">
      <c r="A32" s="29" t="s">
        <v>9</v>
      </c>
      <c r="B32" s="21">
        <v>218</v>
      </c>
      <c r="D32" s="24" t="str">
        <v>R02</v>
      </c>
      <c r="E32" s="24">
        <v>218</v>
      </c>
      <c r="F32" t="e">
        <f>IF(A32=$A$41,B32,NA())</f>
        <v>#N/A</v>
      </c>
      <c r="G32"/>
      <c r="H32" s="29" t="s">
        <v>9</v>
      </c>
      <c r="I32" s="22">
        <v>20581</v>
      </c>
      <c r="J32" t="e">
        <f t="shared" ref="J32:J35" si="0">IF(H32=$A$41,I32,NA())</f>
        <v>#N/A</v>
      </c>
      <c r="K32" s="24" t="str">
        <v>R02</v>
      </c>
      <c r="L32" s="24">
        <v>20581</v>
      </c>
    </row>
    <row r="33" spans="1:12" ht="15" customHeight="1" x14ac:dyDescent="0.3">
      <c r="A33" s="29" t="s">
        <v>6</v>
      </c>
      <c r="B33" s="21">
        <v>207</v>
      </c>
      <c r="D33" s="24" t="str">
        <v>R03</v>
      </c>
      <c r="E33" s="24">
        <v>207</v>
      </c>
      <c r="F33" t="e">
        <f>IF(A33=$A$41,B33,NA())</f>
        <v>#N/A</v>
      </c>
      <c r="G33"/>
      <c r="H33" s="29" t="s">
        <v>6</v>
      </c>
      <c r="I33" s="22">
        <v>20872</v>
      </c>
      <c r="J33" t="e">
        <f t="shared" si="0"/>
        <v>#N/A</v>
      </c>
      <c r="K33" s="24" t="str">
        <v>R03</v>
      </c>
      <c r="L33" s="24">
        <v>20872</v>
      </c>
    </row>
    <row r="34" spans="1:12" ht="15" customHeight="1" x14ac:dyDescent="0.3">
      <c r="A34" s="29" t="s">
        <v>13</v>
      </c>
      <c r="B34" s="21">
        <v>186</v>
      </c>
      <c r="D34" s="24" t="str">
        <v>R04</v>
      </c>
      <c r="E34" s="24">
        <v>186</v>
      </c>
      <c r="F34" t="e">
        <f>IF(A34=$A$41,B34,NA())</f>
        <v>#N/A</v>
      </c>
      <c r="G34"/>
      <c r="H34" s="29" t="s">
        <v>13</v>
      </c>
      <c r="I34" s="22">
        <v>16651</v>
      </c>
      <c r="J34" t="e">
        <f t="shared" si="0"/>
        <v>#N/A</v>
      </c>
      <c r="K34" s="24" t="str">
        <v>R04</v>
      </c>
      <c r="L34" s="24">
        <v>16651</v>
      </c>
    </row>
    <row r="35" spans="1:12" ht="15" customHeight="1" x14ac:dyDescent="0.3">
      <c r="A35" s="29" t="s">
        <v>10</v>
      </c>
      <c r="B35" s="21">
        <v>200</v>
      </c>
      <c r="D35" s="24" t="str">
        <v>R05</v>
      </c>
      <c r="E35" s="24">
        <v>200</v>
      </c>
      <c r="F35" t="e">
        <f>IF(A35=$A$41,B35,NA())</f>
        <v>#N/A</v>
      </c>
      <c r="G35"/>
      <c r="H35" s="29" t="s">
        <v>10</v>
      </c>
      <c r="I35" s="22">
        <v>20104</v>
      </c>
      <c r="J35" t="e">
        <f t="shared" si="0"/>
        <v>#N/A</v>
      </c>
      <c r="K35" s="24" t="str">
        <v>R05</v>
      </c>
      <c r="L35" s="24">
        <v>20104</v>
      </c>
    </row>
    <row r="36" spans="1:12" ht="15" customHeight="1" x14ac:dyDescent="0.3">
      <c r="A36" s="29" t="s">
        <v>1056</v>
      </c>
      <c r="B36" s="21">
        <v>1000</v>
      </c>
      <c r="C36"/>
      <c r="F36"/>
      <c r="G36"/>
      <c r="H36" s="29" t="s">
        <v>1056</v>
      </c>
      <c r="I36" s="22">
        <v>96623</v>
      </c>
      <c r="J36"/>
    </row>
    <row r="37" spans="1:12" ht="15" customHeight="1" x14ac:dyDescent="0.3">
      <c r="A37"/>
      <c r="B37"/>
      <c r="C37"/>
      <c r="F37"/>
      <c r="G37"/>
    </row>
    <row r="38" spans="1:12" ht="15" customHeight="1" x14ac:dyDescent="0.3">
      <c r="A38"/>
      <c r="B38"/>
      <c r="C38"/>
      <c r="F38"/>
      <c r="G38"/>
    </row>
    <row r="39" spans="1:12" ht="15" customHeight="1" x14ac:dyDescent="0.3">
      <c r="A39"/>
      <c r="B39"/>
      <c r="C39"/>
      <c r="F39"/>
      <c r="G39"/>
    </row>
    <row r="40" spans="1:12" ht="15" customHeight="1" x14ac:dyDescent="0.3">
      <c r="A40" s="28" t="s">
        <v>1069</v>
      </c>
      <c r="B40"/>
      <c r="C40" s="23" t="s">
        <v>1071</v>
      </c>
      <c r="D40" s="23" t="s">
        <v>1055</v>
      </c>
      <c r="E40"/>
      <c r="F40"/>
      <c r="G40"/>
      <c r="H40" s="28" t="s">
        <v>1069</v>
      </c>
      <c r="I40" s="24" t="s">
        <v>1045</v>
      </c>
    </row>
    <row r="41" spans="1:12" ht="15" customHeight="1" x14ac:dyDescent="0.3">
      <c r="A41" s="24" t="s">
        <v>11</v>
      </c>
      <c r="B41"/>
      <c r="C41" s="23" t="s">
        <v>1069</v>
      </c>
      <c r="D41" t="s">
        <v>999</v>
      </c>
      <c r="E41" t="s">
        <v>998</v>
      </c>
      <c r="F41" t="s">
        <v>1056</v>
      </c>
      <c r="G41"/>
      <c r="H41" s="24">
        <v>1</v>
      </c>
      <c r="I41" s="26">
        <v>1</v>
      </c>
    </row>
    <row r="42" spans="1:12" ht="15" customHeight="1" x14ac:dyDescent="0.3">
      <c r="A42"/>
      <c r="B42"/>
      <c r="C42" s="29" t="s">
        <v>1002</v>
      </c>
      <c r="D42" s="21">
        <v>144</v>
      </c>
      <c r="E42" s="21">
        <v>132</v>
      </c>
      <c r="F42" s="21">
        <v>276</v>
      </c>
      <c r="G42"/>
      <c r="H42" s="24">
        <v>2</v>
      </c>
      <c r="I42" s="26">
        <v>9</v>
      </c>
    </row>
    <row r="43" spans="1:12" ht="15" customHeight="1" x14ac:dyDescent="0.3">
      <c r="A43"/>
      <c r="B43"/>
      <c r="C43" s="29" t="s">
        <v>1001</v>
      </c>
      <c r="D43" s="21">
        <v>326</v>
      </c>
      <c r="E43" s="21">
        <v>63</v>
      </c>
      <c r="F43" s="21">
        <v>389</v>
      </c>
      <c r="G43"/>
      <c r="H43" s="24">
        <v>3</v>
      </c>
      <c r="I43" s="26">
        <v>31</v>
      </c>
    </row>
    <row r="44" spans="1:12" ht="15" customHeight="1" x14ac:dyDescent="0.3">
      <c r="A44"/>
      <c r="B44"/>
      <c r="C44" s="29" t="s">
        <v>1000</v>
      </c>
      <c r="D44" s="21">
        <v>129</v>
      </c>
      <c r="E44" s="21">
        <v>206</v>
      </c>
      <c r="F44" s="21">
        <v>335</v>
      </c>
      <c r="G44"/>
      <c r="H44" s="24">
        <v>4</v>
      </c>
      <c r="I44" s="26">
        <v>88</v>
      </c>
    </row>
    <row r="45" spans="1:12" ht="15" customHeight="1" x14ac:dyDescent="0.3">
      <c r="A45"/>
      <c r="B45"/>
      <c r="C45" s="29" t="s">
        <v>1056</v>
      </c>
      <c r="D45" s="21">
        <v>599</v>
      </c>
      <c r="E45" s="21">
        <v>401</v>
      </c>
      <c r="F45" s="21">
        <v>1000</v>
      </c>
      <c r="G45"/>
      <c r="H45" s="24">
        <v>5</v>
      </c>
      <c r="I45" s="26">
        <v>60</v>
      </c>
    </row>
    <row r="46" spans="1:12" ht="15" customHeight="1" x14ac:dyDescent="0.3">
      <c r="A46"/>
      <c r="B46"/>
      <c r="C46"/>
      <c r="D46"/>
      <c r="E46"/>
      <c r="F46"/>
      <c r="G46"/>
      <c r="H46" s="24" t="s">
        <v>1056</v>
      </c>
      <c r="I46" s="26">
        <v>189</v>
      </c>
    </row>
    <row r="47" spans="1:12" ht="15" customHeight="1" x14ac:dyDescent="0.3">
      <c r="A47"/>
      <c r="B47"/>
      <c r="C47"/>
      <c r="D47"/>
      <c r="E47"/>
      <c r="F47"/>
      <c r="G47"/>
      <c r="H47"/>
      <c r="I47"/>
    </row>
    <row r="48" spans="1:12" ht="15" customHeight="1" x14ac:dyDescent="0.3">
      <c r="A48"/>
      <c r="B48"/>
      <c r="C48"/>
      <c r="D48"/>
      <c r="E48"/>
      <c r="F48"/>
      <c r="G48"/>
      <c r="H48"/>
      <c r="I48"/>
    </row>
    <row r="49" spans="1:9" ht="15" customHeight="1" x14ac:dyDescent="0.3">
      <c r="A49" s="28" t="s">
        <v>1042</v>
      </c>
      <c r="B49" s="28" t="s">
        <v>1055</v>
      </c>
      <c r="H49"/>
      <c r="I49"/>
    </row>
    <row r="50" spans="1:9" ht="15" customHeight="1" x14ac:dyDescent="0.3">
      <c r="A50" s="28" t="s">
        <v>1069</v>
      </c>
      <c r="B50" s="24" t="s">
        <v>11</v>
      </c>
      <c r="C50" s="24" t="s">
        <v>9</v>
      </c>
      <c r="D50" s="24" t="s">
        <v>6</v>
      </c>
      <c r="E50" s="24" t="s">
        <v>13</v>
      </c>
      <c r="F50" s="24" t="s">
        <v>10</v>
      </c>
      <c r="G50" s="24" t="s">
        <v>1056</v>
      </c>
      <c r="H50"/>
      <c r="I50"/>
    </row>
    <row r="51" spans="1:9" ht="15" customHeight="1" x14ac:dyDescent="0.3">
      <c r="A51" s="24" t="s">
        <v>1002</v>
      </c>
      <c r="B51" s="30"/>
      <c r="C51" s="30"/>
      <c r="D51" s="30"/>
      <c r="E51" s="30"/>
      <c r="F51" s="30"/>
      <c r="G51" s="30"/>
      <c r="H51"/>
      <c r="I51"/>
    </row>
    <row r="52" spans="1:9" ht="15" customHeight="1" x14ac:dyDescent="0.3">
      <c r="A52" s="31" t="s">
        <v>20</v>
      </c>
      <c r="B52" s="30">
        <v>891</v>
      </c>
      <c r="C52" s="30">
        <v>1332</v>
      </c>
      <c r="D52" s="30">
        <v>1282</v>
      </c>
      <c r="E52" s="30">
        <v>739</v>
      </c>
      <c r="F52" s="30">
        <v>560</v>
      </c>
      <c r="G52" s="30">
        <v>4804</v>
      </c>
      <c r="H52"/>
      <c r="I52"/>
    </row>
    <row r="53" spans="1:9" ht="15" customHeight="1" x14ac:dyDescent="0.3">
      <c r="A53" s="31" t="s">
        <v>12</v>
      </c>
      <c r="B53" s="30">
        <v>1991</v>
      </c>
      <c r="C53" s="30">
        <v>1886</v>
      </c>
      <c r="D53" s="30">
        <v>1206</v>
      </c>
      <c r="E53" s="30">
        <v>884</v>
      </c>
      <c r="F53" s="30">
        <v>1722</v>
      </c>
      <c r="G53" s="30">
        <v>7689</v>
      </c>
      <c r="H53"/>
      <c r="I53"/>
    </row>
    <row r="54" spans="1:9" ht="15" customHeight="1" x14ac:dyDescent="0.3">
      <c r="A54" s="31" t="s">
        <v>8</v>
      </c>
      <c r="B54" s="30">
        <v>1163</v>
      </c>
      <c r="C54" s="30">
        <v>1180</v>
      </c>
      <c r="D54" s="30">
        <v>1616</v>
      </c>
      <c r="E54" s="30">
        <v>1043</v>
      </c>
      <c r="F54" s="30">
        <v>1747</v>
      </c>
      <c r="G54" s="30">
        <v>6749</v>
      </c>
      <c r="H54"/>
      <c r="I54"/>
    </row>
    <row r="55" spans="1:9" ht="15" customHeight="1" x14ac:dyDescent="0.3">
      <c r="A55" s="31" t="s">
        <v>16</v>
      </c>
      <c r="B55" s="30">
        <v>1438</v>
      </c>
      <c r="C55" s="30">
        <v>1616</v>
      </c>
      <c r="D55" s="30">
        <v>866</v>
      </c>
      <c r="E55" s="30">
        <v>829</v>
      </c>
      <c r="F55" s="30">
        <v>2070</v>
      </c>
      <c r="G55" s="30">
        <v>6819</v>
      </c>
      <c r="H55"/>
      <c r="I55"/>
    </row>
    <row r="56" spans="1:9" ht="15" customHeight="1" x14ac:dyDescent="0.3">
      <c r="A56" s="24" t="s">
        <v>1001</v>
      </c>
      <c r="B56" s="30"/>
      <c r="C56" s="30"/>
      <c r="D56" s="30"/>
      <c r="E56" s="30"/>
      <c r="F56" s="30"/>
      <c r="G56" s="30"/>
    </row>
    <row r="57" spans="1:9" ht="15" customHeight="1" x14ac:dyDescent="0.3">
      <c r="A57" s="31" t="s">
        <v>24</v>
      </c>
      <c r="B57" s="30">
        <v>1233</v>
      </c>
      <c r="C57" s="30">
        <v>223</v>
      </c>
      <c r="D57" s="30">
        <v>1680</v>
      </c>
      <c r="E57" s="30">
        <v>990</v>
      </c>
      <c r="F57" s="30">
        <v>1508</v>
      </c>
      <c r="G57" s="30">
        <v>5634</v>
      </c>
    </row>
    <row r="58" spans="1:9" ht="15" customHeight="1" x14ac:dyDescent="0.3">
      <c r="A58" s="31" t="s">
        <v>15</v>
      </c>
      <c r="B58" s="30">
        <v>1598</v>
      </c>
      <c r="C58" s="30">
        <v>1907</v>
      </c>
      <c r="D58" s="30">
        <v>869</v>
      </c>
      <c r="E58" s="30">
        <v>1426</v>
      </c>
      <c r="F58" s="30">
        <v>1416</v>
      </c>
      <c r="G58" s="30">
        <v>7216</v>
      </c>
    </row>
    <row r="59" spans="1:9" ht="15" customHeight="1" x14ac:dyDescent="0.3">
      <c r="A59" s="31" t="s">
        <v>5</v>
      </c>
      <c r="B59" s="30">
        <v>900</v>
      </c>
      <c r="C59" s="30">
        <v>1016</v>
      </c>
      <c r="D59" s="30">
        <v>960</v>
      </c>
      <c r="E59" s="30">
        <v>940</v>
      </c>
      <c r="F59" s="30">
        <v>1193</v>
      </c>
      <c r="G59" s="30">
        <v>5009</v>
      </c>
    </row>
    <row r="60" spans="1:9" ht="15" customHeight="1" x14ac:dyDescent="0.3">
      <c r="A60" s="31" t="s">
        <v>18</v>
      </c>
      <c r="B60" s="30">
        <v>900</v>
      </c>
      <c r="C60" s="30">
        <v>1470</v>
      </c>
      <c r="D60" s="30">
        <v>1617</v>
      </c>
      <c r="E60" s="30">
        <v>1314</v>
      </c>
      <c r="F60" s="30">
        <v>941</v>
      </c>
      <c r="G60" s="30">
        <v>6242</v>
      </c>
    </row>
    <row r="61" spans="1:9" ht="15" customHeight="1" x14ac:dyDescent="0.3">
      <c r="A61" s="31" t="s">
        <v>14</v>
      </c>
      <c r="B61" s="30">
        <v>1255</v>
      </c>
      <c r="C61" s="30">
        <v>516</v>
      </c>
      <c r="D61" s="30">
        <v>1874</v>
      </c>
      <c r="E61" s="30">
        <v>1863</v>
      </c>
      <c r="F61" s="30">
        <v>1722</v>
      </c>
      <c r="G61" s="30">
        <v>7230</v>
      </c>
    </row>
    <row r="62" spans="1:9" ht="15" customHeight="1" x14ac:dyDescent="0.3">
      <c r="A62" s="31" t="s">
        <v>19</v>
      </c>
      <c r="B62" s="30">
        <v>1138</v>
      </c>
      <c r="C62" s="30">
        <v>1898</v>
      </c>
      <c r="D62" s="30">
        <v>1482</v>
      </c>
      <c r="E62" s="30">
        <v>846</v>
      </c>
      <c r="F62" s="30">
        <v>1154</v>
      </c>
      <c r="G62" s="30">
        <v>6518</v>
      </c>
    </row>
    <row r="63" spans="1:9" ht="15" customHeight="1" x14ac:dyDescent="0.3">
      <c r="A63" s="24" t="s">
        <v>1000</v>
      </c>
      <c r="B63" s="30"/>
      <c r="C63" s="30"/>
      <c r="D63" s="30"/>
      <c r="E63" s="30"/>
      <c r="F63" s="30"/>
      <c r="G63" s="30"/>
    </row>
    <row r="64" spans="1:9" ht="15" customHeight="1" x14ac:dyDescent="0.3">
      <c r="A64" s="31" t="s">
        <v>17</v>
      </c>
      <c r="B64" s="30">
        <v>1655</v>
      </c>
      <c r="C64" s="30">
        <v>805</v>
      </c>
      <c r="D64" s="30">
        <v>2263</v>
      </c>
      <c r="E64" s="30">
        <v>987</v>
      </c>
      <c r="F64" s="30">
        <v>1075</v>
      </c>
      <c r="G64" s="30">
        <v>6785</v>
      </c>
    </row>
    <row r="65" spans="1:7" ht="15" customHeight="1" x14ac:dyDescent="0.3">
      <c r="A65" s="31" t="s">
        <v>23</v>
      </c>
      <c r="B65" s="30">
        <v>1104</v>
      </c>
      <c r="C65" s="30">
        <v>2280</v>
      </c>
      <c r="D65" s="30">
        <v>1445</v>
      </c>
      <c r="E65" s="30">
        <v>1722</v>
      </c>
      <c r="F65" s="30">
        <v>1196</v>
      </c>
      <c r="G65" s="30">
        <v>7747</v>
      </c>
    </row>
    <row r="66" spans="1:7" ht="15" customHeight="1" x14ac:dyDescent="0.3">
      <c r="A66" s="31" t="s">
        <v>7</v>
      </c>
      <c r="B66" s="30">
        <v>372</v>
      </c>
      <c r="C66" s="30">
        <v>1818</v>
      </c>
      <c r="D66" s="30">
        <v>1346</v>
      </c>
      <c r="E66" s="30">
        <v>1156</v>
      </c>
      <c r="F66" s="30">
        <v>1484</v>
      </c>
      <c r="G66" s="30">
        <v>6176</v>
      </c>
    </row>
    <row r="67" spans="1:7" ht="15" customHeight="1" x14ac:dyDescent="0.3">
      <c r="A67" s="31" t="s">
        <v>22</v>
      </c>
      <c r="B67" s="30">
        <v>1415</v>
      </c>
      <c r="C67" s="30">
        <v>1271</v>
      </c>
      <c r="D67" s="30">
        <v>1214</v>
      </c>
      <c r="E67" s="30">
        <v>1135</v>
      </c>
      <c r="F67" s="30">
        <v>1566</v>
      </c>
      <c r="G67" s="30">
        <v>6601</v>
      </c>
    </row>
    <row r="68" spans="1:7" ht="15" customHeight="1" x14ac:dyDescent="0.3">
      <c r="A68" s="31" t="s">
        <v>21</v>
      </c>
      <c r="B68" s="30">
        <v>1362</v>
      </c>
      <c r="C68" s="30">
        <v>1363</v>
      </c>
      <c r="D68" s="30">
        <v>1152</v>
      </c>
      <c r="E68" s="30">
        <v>777</v>
      </c>
      <c r="F68" s="30">
        <v>750</v>
      </c>
      <c r="G68" s="30">
        <v>5404</v>
      </c>
    </row>
    <row r="69" spans="1:7" ht="15" customHeight="1" x14ac:dyDescent="0.3">
      <c r="A69"/>
      <c r="B69"/>
      <c r="C69"/>
      <c r="D69"/>
      <c r="E69"/>
      <c r="F69"/>
      <c r="G69"/>
    </row>
    <row r="70" spans="1:7" ht="15" customHeight="1" x14ac:dyDescent="0.3">
      <c r="A70"/>
      <c r="B70"/>
      <c r="C70"/>
      <c r="F70"/>
      <c r="G70"/>
    </row>
    <row r="71" spans="1:7" ht="15" customHeight="1" x14ac:dyDescent="0.3">
      <c r="A71"/>
      <c r="B71"/>
      <c r="C71"/>
      <c r="F71"/>
      <c r="G71"/>
    </row>
    <row r="72" spans="1:7" ht="15" customHeight="1" x14ac:dyDescent="0.3">
      <c r="A72"/>
      <c r="B72"/>
      <c r="C72"/>
      <c r="F72"/>
      <c r="G72"/>
    </row>
    <row r="73" spans="1:7" ht="15" customHeight="1" x14ac:dyDescent="0.3">
      <c r="A73"/>
      <c r="B73"/>
      <c r="C73"/>
      <c r="F73"/>
      <c r="G73"/>
    </row>
    <row r="74" spans="1:7" ht="15" customHeight="1" x14ac:dyDescent="0.3">
      <c r="A74"/>
      <c r="B74"/>
      <c r="C74"/>
      <c r="F74"/>
      <c r="G74"/>
    </row>
    <row r="75" spans="1:7" ht="15" customHeight="1" x14ac:dyDescent="0.3">
      <c r="A75"/>
      <c r="B75"/>
      <c r="C75"/>
      <c r="F75"/>
      <c r="G75"/>
    </row>
    <row r="76" spans="1:7" ht="15" customHeight="1" x14ac:dyDescent="0.3">
      <c r="A76"/>
      <c r="B76"/>
      <c r="C76"/>
      <c r="F76"/>
      <c r="G76"/>
    </row>
    <row r="77" spans="1:7" ht="15" customHeight="1" x14ac:dyDescent="0.3">
      <c r="A77"/>
      <c r="B77"/>
      <c r="C77"/>
      <c r="F77"/>
      <c r="G77"/>
    </row>
    <row r="78" spans="1:7" ht="15" customHeight="1" x14ac:dyDescent="0.3">
      <c r="A78"/>
      <c r="B78"/>
      <c r="C78"/>
      <c r="F78"/>
      <c r="G78"/>
    </row>
    <row r="79" spans="1:7" ht="15" customHeight="1" x14ac:dyDescent="0.3">
      <c r="A79"/>
      <c r="B79"/>
      <c r="C79"/>
      <c r="F79"/>
      <c r="G79"/>
    </row>
    <row r="80" spans="1:7" ht="15" customHeight="1" x14ac:dyDescent="0.3">
      <c r="A80"/>
      <c r="B80"/>
      <c r="C80"/>
      <c r="F80"/>
      <c r="G80"/>
    </row>
    <row r="81" spans="1:7" ht="15" customHeight="1" x14ac:dyDescent="0.3">
      <c r="A81"/>
      <c r="B81"/>
      <c r="C81"/>
      <c r="F81"/>
      <c r="G81"/>
    </row>
    <row r="82" spans="1:7" ht="15" customHeight="1" x14ac:dyDescent="0.3">
      <c r="A82"/>
      <c r="B82"/>
      <c r="C82"/>
      <c r="F82"/>
      <c r="G82"/>
    </row>
    <row r="83" spans="1:7" ht="15" customHeight="1" x14ac:dyDescent="0.3">
      <c r="A83"/>
      <c r="B83"/>
      <c r="C83"/>
      <c r="F83"/>
      <c r="G83"/>
    </row>
    <row r="84" spans="1:7" ht="15" customHeight="1" x14ac:dyDescent="0.3">
      <c r="A84"/>
      <c r="B84"/>
      <c r="C84"/>
      <c r="F84"/>
      <c r="G84"/>
    </row>
    <row r="85" spans="1:7" ht="15" customHeight="1" x14ac:dyDescent="0.3">
      <c r="A85"/>
      <c r="B85"/>
      <c r="C85"/>
      <c r="F85"/>
      <c r="G85"/>
    </row>
    <row r="86" spans="1:7" ht="15" customHeight="1" x14ac:dyDescent="0.3">
      <c r="A86"/>
      <c r="B86"/>
      <c r="C86"/>
      <c r="F86"/>
      <c r="G86"/>
    </row>
    <row r="87" spans="1:7" ht="15" customHeight="1" x14ac:dyDescent="0.3">
      <c r="A87"/>
      <c r="B87"/>
      <c r="C87"/>
      <c r="F87"/>
      <c r="G87"/>
    </row>
    <row r="88" spans="1:7" ht="15" customHeight="1" x14ac:dyDescent="0.3">
      <c r="A88"/>
      <c r="B88"/>
      <c r="C88"/>
      <c r="F88"/>
      <c r="G88"/>
    </row>
    <row r="89" spans="1:7" ht="15" customHeight="1" x14ac:dyDescent="0.3">
      <c r="A89"/>
      <c r="B89"/>
      <c r="C89"/>
      <c r="F89"/>
      <c r="G89"/>
    </row>
    <row r="90" spans="1:7" ht="15" customHeight="1" x14ac:dyDescent="0.3">
      <c r="A90"/>
      <c r="B90"/>
      <c r="C90"/>
      <c r="F90"/>
      <c r="G90"/>
    </row>
    <row r="91" spans="1:7" ht="15" customHeight="1" x14ac:dyDescent="0.3">
      <c r="A91"/>
      <c r="B91"/>
      <c r="C91"/>
      <c r="F91"/>
      <c r="G91"/>
    </row>
    <row r="92" spans="1:7" ht="15" customHeight="1" x14ac:dyDescent="0.3">
      <c r="A92"/>
      <c r="B92"/>
      <c r="C92"/>
      <c r="F92"/>
      <c r="G92"/>
    </row>
    <row r="93" spans="1:7" ht="15" customHeight="1" x14ac:dyDescent="0.3">
      <c r="A93"/>
      <c r="B93"/>
      <c r="C93"/>
      <c r="F93"/>
      <c r="G93"/>
    </row>
    <row r="94" spans="1:7" ht="15" customHeight="1" x14ac:dyDescent="0.3">
      <c r="A94"/>
      <c r="B94"/>
      <c r="C94"/>
      <c r="F94"/>
      <c r="G94"/>
    </row>
    <row r="95" spans="1:7" ht="15" customHeight="1" x14ac:dyDescent="0.3">
      <c r="A95"/>
      <c r="B95"/>
      <c r="C95"/>
      <c r="F95"/>
      <c r="G95"/>
    </row>
    <row r="96" spans="1:7" ht="15" customHeight="1" x14ac:dyDescent="0.3">
      <c r="A96"/>
      <c r="B96"/>
      <c r="C96"/>
      <c r="F96"/>
      <c r="G96"/>
    </row>
    <row r="97" spans="1:3" ht="15" customHeight="1" x14ac:dyDescent="0.3">
      <c r="A97"/>
      <c r="B97"/>
      <c r="C97"/>
    </row>
    <row r="98" spans="1:3" ht="15" customHeight="1" x14ac:dyDescent="0.3">
      <c r="A98"/>
      <c r="B98"/>
      <c r="C98"/>
    </row>
    <row r="99" spans="1:3" ht="15" customHeight="1" x14ac:dyDescent="0.3">
      <c r="A99"/>
      <c r="B99"/>
      <c r="C99"/>
    </row>
    <row r="100" spans="1:3" ht="15" customHeight="1" x14ac:dyDescent="0.3">
      <c r="A100"/>
      <c r="C100"/>
    </row>
    <row r="101" spans="1:3" ht="15" customHeight="1" x14ac:dyDescent="0.3">
      <c r="A101"/>
      <c r="C101"/>
    </row>
    <row r="102" spans="1:3" ht="15" customHeight="1" x14ac:dyDescent="0.3">
      <c r="A102"/>
      <c r="C102"/>
    </row>
    <row r="103" spans="1:3" ht="15" customHeight="1" x14ac:dyDescent="0.3">
      <c r="A103"/>
      <c r="C103"/>
    </row>
    <row r="104" spans="1:3" ht="15" customHeight="1" x14ac:dyDescent="0.3">
      <c r="A104"/>
      <c r="C104"/>
    </row>
    <row r="105" spans="1:3" ht="15" customHeight="1" x14ac:dyDescent="0.3">
      <c r="A105"/>
      <c r="C105"/>
    </row>
    <row r="106" spans="1:3" ht="15" customHeight="1" x14ac:dyDescent="0.3">
      <c r="A106"/>
      <c r="C106"/>
    </row>
    <row r="107" spans="1:3" ht="15" customHeight="1" x14ac:dyDescent="0.3">
      <c r="A107"/>
      <c r="C107"/>
    </row>
    <row r="108" spans="1:3" ht="15" customHeight="1" x14ac:dyDescent="0.3">
      <c r="A108"/>
      <c r="C108"/>
    </row>
    <row r="109" spans="1:3" ht="15" customHeight="1" x14ac:dyDescent="0.3">
      <c r="A109"/>
      <c r="C109"/>
    </row>
    <row r="110" spans="1:3" ht="15" customHeight="1" x14ac:dyDescent="0.3">
      <c r="A110"/>
      <c r="C110"/>
    </row>
    <row r="111" spans="1:3" ht="15" customHeight="1" x14ac:dyDescent="0.3">
      <c r="A111"/>
      <c r="C111"/>
    </row>
    <row r="112" spans="1:3" ht="15" customHeight="1" x14ac:dyDescent="0.3">
      <c r="A112"/>
      <c r="C112"/>
    </row>
    <row r="113" spans="1:3" ht="15" customHeight="1" x14ac:dyDescent="0.3">
      <c r="A113"/>
      <c r="C113"/>
    </row>
    <row r="114" spans="1:3" ht="15" customHeight="1" x14ac:dyDescent="0.3">
      <c r="A114"/>
      <c r="C114"/>
    </row>
    <row r="115" spans="1:3" ht="15" customHeight="1" x14ac:dyDescent="0.3">
      <c r="A115"/>
      <c r="C115"/>
    </row>
    <row r="116" spans="1:3" ht="15" customHeight="1" x14ac:dyDescent="0.3">
      <c r="A116"/>
      <c r="C116"/>
    </row>
    <row r="117" spans="1:3" ht="15" customHeight="1" x14ac:dyDescent="0.3">
      <c r="A117"/>
      <c r="C117"/>
    </row>
    <row r="118" spans="1:3" ht="15" customHeight="1" x14ac:dyDescent="0.3">
      <c r="A118"/>
      <c r="C118"/>
    </row>
    <row r="119" spans="1:3" ht="15" customHeight="1" x14ac:dyDescent="0.3">
      <c r="A119"/>
      <c r="C119"/>
    </row>
    <row r="120" spans="1:3" ht="15" customHeight="1" x14ac:dyDescent="0.3">
      <c r="A120"/>
      <c r="C120"/>
    </row>
    <row r="121" spans="1:3" ht="15" customHeight="1" x14ac:dyDescent="0.3">
      <c r="A121"/>
      <c r="C121"/>
    </row>
    <row r="122" spans="1:3" ht="15" customHeight="1" x14ac:dyDescent="0.3">
      <c r="A122"/>
      <c r="C122"/>
    </row>
    <row r="123" spans="1:3" ht="15" customHeight="1" x14ac:dyDescent="0.3">
      <c r="A123"/>
      <c r="C123"/>
    </row>
    <row r="124" spans="1:3" ht="15" customHeight="1" x14ac:dyDescent="0.3">
      <c r="A124"/>
      <c r="C124"/>
    </row>
    <row r="125" spans="1:3" ht="15" customHeight="1" x14ac:dyDescent="0.3">
      <c r="A125"/>
      <c r="C125"/>
    </row>
    <row r="126" spans="1:3" ht="15" customHeight="1" x14ac:dyDescent="0.3">
      <c r="A126"/>
      <c r="C126"/>
    </row>
    <row r="127" spans="1:3" ht="15" customHeight="1" x14ac:dyDescent="0.3">
      <c r="A127"/>
      <c r="C127"/>
    </row>
    <row r="128" spans="1:3" ht="15" customHeight="1" x14ac:dyDescent="0.3">
      <c r="A128"/>
      <c r="C128"/>
    </row>
    <row r="129" spans="1:3" ht="15" customHeight="1" x14ac:dyDescent="0.3">
      <c r="A129"/>
      <c r="C129"/>
    </row>
    <row r="130" spans="1:3" ht="15" customHeight="1" x14ac:dyDescent="0.3">
      <c r="A130"/>
      <c r="C130"/>
    </row>
    <row r="131" spans="1:3" ht="15" customHeight="1" x14ac:dyDescent="0.3">
      <c r="A131"/>
      <c r="C131"/>
    </row>
    <row r="132" spans="1:3" ht="15" customHeight="1" x14ac:dyDescent="0.3">
      <c r="A132"/>
      <c r="C132"/>
    </row>
    <row r="133" spans="1:3" ht="15" customHeight="1" x14ac:dyDescent="0.3">
      <c r="A133"/>
      <c r="C133"/>
    </row>
    <row r="134" spans="1:3" ht="15" customHeight="1" x14ac:dyDescent="0.3">
      <c r="A134"/>
      <c r="C134"/>
    </row>
    <row r="135" spans="1:3" ht="15" customHeight="1" x14ac:dyDescent="0.3">
      <c r="A135"/>
      <c r="C135"/>
    </row>
    <row r="136" spans="1:3" ht="15" customHeight="1" x14ac:dyDescent="0.3">
      <c r="A136"/>
      <c r="C136"/>
    </row>
    <row r="137" spans="1:3" ht="15" customHeight="1" x14ac:dyDescent="0.3">
      <c r="A137"/>
      <c r="C137"/>
    </row>
    <row r="138" spans="1:3" ht="15" customHeight="1" x14ac:dyDescent="0.3">
      <c r="A138"/>
      <c r="C138"/>
    </row>
    <row r="139" spans="1:3" ht="15" customHeight="1" x14ac:dyDescent="0.3">
      <c r="A139"/>
      <c r="C139"/>
    </row>
    <row r="140" spans="1:3" ht="15" customHeight="1" x14ac:dyDescent="0.3">
      <c r="A140"/>
      <c r="C140"/>
    </row>
    <row r="141" spans="1:3" ht="15" customHeight="1" x14ac:dyDescent="0.3">
      <c r="A141"/>
      <c r="C141"/>
    </row>
    <row r="142" spans="1:3" ht="15" customHeight="1" x14ac:dyDescent="0.3">
      <c r="A142"/>
      <c r="C142"/>
    </row>
    <row r="143" spans="1:3" ht="15" customHeight="1" x14ac:dyDescent="0.3">
      <c r="A143"/>
      <c r="C143"/>
    </row>
    <row r="144" spans="1:3" ht="15" customHeight="1" x14ac:dyDescent="0.3">
      <c r="A144"/>
      <c r="C144"/>
    </row>
    <row r="145" spans="1:3" ht="15" customHeight="1" x14ac:dyDescent="0.3">
      <c r="A145"/>
      <c r="C145"/>
    </row>
    <row r="146" spans="1:3" ht="15" customHeight="1" x14ac:dyDescent="0.3">
      <c r="A146"/>
      <c r="C146"/>
    </row>
    <row r="147" spans="1:3" ht="15" customHeight="1" x14ac:dyDescent="0.3">
      <c r="A147"/>
      <c r="C147"/>
    </row>
    <row r="148" spans="1:3" ht="15" customHeight="1" x14ac:dyDescent="0.3">
      <c r="A148"/>
      <c r="C148"/>
    </row>
    <row r="149" spans="1:3" ht="15" customHeight="1" x14ac:dyDescent="0.3">
      <c r="A149"/>
      <c r="C149"/>
    </row>
    <row r="150" spans="1:3" ht="15" customHeight="1" x14ac:dyDescent="0.3">
      <c r="A150"/>
      <c r="C150"/>
    </row>
    <row r="151" spans="1:3" ht="15" customHeight="1" x14ac:dyDescent="0.3">
      <c r="A151"/>
      <c r="C151"/>
    </row>
    <row r="152" spans="1:3" ht="15" customHeight="1" x14ac:dyDescent="0.3">
      <c r="A152"/>
      <c r="C152"/>
    </row>
    <row r="153" spans="1:3" ht="15" customHeight="1" x14ac:dyDescent="0.3">
      <c r="A153"/>
      <c r="C153"/>
    </row>
    <row r="154" spans="1:3" ht="15" customHeight="1" x14ac:dyDescent="0.3">
      <c r="A154"/>
      <c r="C154"/>
    </row>
    <row r="155" spans="1:3" ht="15" customHeight="1" x14ac:dyDescent="0.3">
      <c r="A155"/>
      <c r="C155"/>
    </row>
    <row r="156" spans="1:3" ht="15" customHeight="1" x14ac:dyDescent="0.3">
      <c r="A156"/>
      <c r="C156"/>
    </row>
    <row r="157" spans="1:3" ht="15" customHeight="1" x14ac:dyDescent="0.3">
      <c r="A157"/>
      <c r="C157"/>
    </row>
    <row r="158" spans="1:3" ht="15" customHeight="1" x14ac:dyDescent="0.3">
      <c r="A158"/>
      <c r="C158"/>
    </row>
    <row r="159" spans="1:3" ht="15" customHeight="1" x14ac:dyDescent="0.3">
      <c r="A159"/>
      <c r="C159"/>
    </row>
    <row r="160" spans="1:3" ht="15" customHeight="1" x14ac:dyDescent="0.3">
      <c r="A160"/>
      <c r="C160"/>
    </row>
    <row r="161" spans="1:3" ht="15" customHeight="1" x14ac:dyDescent="0.3">
      <c r="A161"/>
      <c r="C161"/>
    </row>
    <row r="162" spans="1:3" ht="15" customHeight="1" x14ac:dyDescent="0.3">
      <c r="A162"/>
      <c r="C162"/>
    </row>
    <row r="163" spans="1:3" ht="15" customHeight="1" x14ac:dyDescent="0.3">
      <c r="A163"/>
      <c r="C163"/>
    </row>
    <row r="164" spans="1:3" ht="15" customHeight="1" x14ac:dyDescent="0.3">
      <c r="A164"/>
      <c r="C164"/>
    </row>
    <row r="165" spans="1:3" ht="15" customHeight="1" x14ac:dyDescent="0.3">
      <c r="A165"/>
      <c r="C165"/>
    </row>
    <row r="166" spans="1:3" ht="15" customHeight="1" x14ac:dyDescent="0.3">
      <c r="A166"/>
      <c r="C166"/>
    </row>
    <row r="167" spans="1:3" ht="15" customHeight="1" x14ac:dyDescent="0.3">
      <c r="A167"/>
      <c r="C167"/>
    </row>
    <row r="168" spans="1:3" ht="15" customHeight="1" x14ac:dyDescent="0.3">
      <c r="A168"/>
      <c r="C168"/>
    </row>
    <row r="169" spans="1:3" ht="15" customHeight="1" x14ac:dyDescent="0.3">
      <c r="A169"/>
      <c r="C169"/>
    </row>
    <row r="170" spans="1:3" ht="15" customHeight="1" x14ac:dyDescent="0.3">
      <c r="A170"/>
      <c r="C170"/>
    </row>
    <row r="171" spans="1:3" ht="15" customHeight="1" x14ac:dyDescent="0.3">
      <c r="A171"/>
      <c r="C171"/>
    </row>
    <row r="172" spans="1:3" ht="15" customHeight="1" x14ac:dyDescent="0.3">
      <c r="A172"/>
      <c r="C172"/>
    </row>
    <row r="173" spans="1:3" ht="15" customHeight="1" x14ac:dyDescent="0.3">
      <c r="A173"/>
      <c r="C173"/>
    </row>
    <row r="174" spans="1:3" ht="15" customHeight="1" x14ac:dyDescent="0.3">
      <c r="A174"/>
      <c r="C174"/>
    </row>
    <row r="175" spans="1:3" ht="15" customHeight="1" x14ac:dyDescent="0.3">
      <c r="A175"/>
      <c r="C175"/>
    </row>
    <row r="176" spans="1:3" ht="15" customHeight="1" x14ac:dyDescent="0.3">
      <c r="A176"/>
      <c r="C176"/>
    </row>
    <row r="177" spans="1:3" ht="15" customHeight="1" x14ac:dyDescent="0.3">
      <c r="A177"/>
      <c r="C177"/>
    </row>
    <row r="178" spans="1:3" ht="15" customHeight="1" x14ac:dyDescent="0.3">
      <c r="A178"/>
      <c r="C178"/>
    </row>
    <row r="179" spans="1:3" ht="15" customHeight="1" x14ac:dyDescent="0.3">
      <c r="A179"/>
      <c r="C179"/>
    </row>
    <row r="180" spans="1:3" ht="15" customHeight="1" x14ac:dyDescent="0.3">
      <c r="A180"/>
      <c r="C180"/>
    </row>
    <row r="181" spans="1:3" ht="15" customHeight="1" x14ac:dyDescent="0.3">
      <c r="A181"/>
      <c r="C181"/>
    </row>
    <row r="182" spans="1:3" ht="15" customHeight="1" x14ac:dyDescent="0.3">
      <c r="A182"/>
      <c r="C182"/>
    </row>
    <row r="183" spans="1:3" ht="15" customHeight="1" x14ac:dyDescent="0.3">
      <c r="A183"/>
      <c r="C183"/>
    </row>
    <row r="184" spans="1:3" ht="15" customHeight="1" x14ac:dyDescent="0.3">
      <c r="A184"/>
      <c r="C184"/>
    </row>
    <row r="185" spans="1:3" ht="15" customHeight="1" x14ac:dyDescent="0.3">
      <c r="A185"/>
      <c r="C185"/>
    </row>
    <row r="186" spans="1:3" ht="15" customHeight="1" x14ac:dyDescent="0.3">
      <c r="A186"/>
      <c r="C186"/>
    </row>
    <row r="187" spans="1:3" ht="15" customHeight="1" x14ac:dyDescent="0.3">
      <c r="A187"/>
      <c r="C187"/>
    </row>
    <row r="188" spans="1:3" ht="15" customHeight="1" x14ac:dyDescent="0.3">
      <c r="A188"/>
      <c r="C188"/>
    </row>
    <row r="189" spans="1:3" ht="15" customHeight="1" x14ac:dyDescent="0.3">
      <c r="A189"/>
      <c r="C189"/>
    </row>
    <row r="190" spans="1:3" ht="15" customHeight="1" x14ac:dyDescent="0.3">
      <c r="A190"/>
      <c r="C190"/>
    </row>
    <row r="191" spans="1:3" ht="15" customHeight="1" x14ac:dyDescent="0.3">
      <c r="A191"/>
      <c r="C191"/>
    </row>
    <row r="192" spans="1:3" ht="15" customHeight="1" x14ac:dyDescent="0.3">
      <c r="A192"/>
      <c r="C192"/>
    </row>
    <row r="193" spans="1:3" ht="15" customHeight="1" x14ac:dyDescent="0.3">
      <c r="A193"/>
      <c r="C193"/>
    </row>
    <row r="194" spans="1:3" ht="15" customHeight="1" x14ac:dyDescent="0.3">
      <c r="A194"/>
      <c r="C194"/>
    </row>
    <row r="195" spans="1:3" ht="15" customHeight="1" x14ac:dyDescent="0.3">
      <c r="A195"/>
      <c r="C195"/>
    </row>
    <row r="196" spans="1:3" ht="15" customHeight="1" x14ac:dyDescent="0.3">
      <c r="A196"/>
      <c r="C196"/>
    </row>
    <row r="197" spans="1:3" ht="15" customHeight="1" x14ac:dyDescent="0.3">
      <c r="A197"/>
      <c r="C197"/>
    </row>
    <row r="198" spans="1:3" ht="15" customHeight="1" x14ac:dyDescent="0.3">
      <c r="A198"/>
      <c r="C198"/>
    </row>
    <row r="199" spans="1:3" ht="15" customHeight="1" x14ac:dyDescent="0.3">
      <c r="A199"/>
      <c r="C199"/>
    </row>
    <row r="200" spans="1:3" ht="15" customHeight="1" x14ac:dyDescent="0.3">
      <c r="A200"/>
      <c r="C200"/>
    </row>
    <row r="201" spans="1:3" ht="15" customHeight="1" x14ac:dyDescent="0.3">
      <c r="A201"/>
      <c r="C201"/>
    </row>
    <row r="202" spans="1:3" ht="15" customHeight="1" x14ac:dyDescent="0.3">
      <c r="A202"/>
      <c r="C202"/>
    </row>
    <row r="203" spans="1:3" ht="15" customHeight="1" x14ac:dyDescent="0.3">
      <c r="A203"/>
      <c r="C203"/>
    </row>
    <row r="204" spans="1:3" ht="15" customHeight="1" x14ac:dyDescent="0.3">
      <c r="A204"/>
      <c r="C204"/>
    </row>
    <row r="205" spans="1:3" ht="15" customHeight="1" x14ac:dyDescent="0.3">
      <c r="A205"/>
      <c r="C205"/>
    </row>
    <row r="206" spans="1:3" ht="15" customHeight="1" x14ac:dyDescent="0.3">
      <c r="A206"/>
      <c r="C206"/>
    </row>
    <row r="207" spans="1:3" ht="15" customHeight="1" x14ac:dyDescent="0.3">
      <c r="A207"/>
      <c r="C207"/>
    </row>
    <row r="208" spans="1:3" ht="15" customHeight="1" x14ac:dyDescent="0.3">
      <c r="A208"/>
      <c r="C208"/>
    </row>
    <row r="209" spans="1:3" ht="15" customHeight="1" x14ac:dyDescent="0.3">
      <c r="A209"/>
      <c r="C209"/>
    </row>
    <row r="210" spans="1:3" ht="15" customHeight="1" x14ac:dyDescent="0.3">
      <c r="A210"/>
      <c r="C210"/>
    </row>
    <row r="211" spans="1:3" ht="15" customHeight="1" x14ac:dyDescent="0.3">
      <c r="A211"/>
      <c r="C211"/>
    </row>
    <row r="212" spans="1:3" ht="15" customHeight="1" x14ac:dyDescent="0.3">
      <c r="A212"/>
      <c r="C212"/>
    </row>
    <row r="213" spans="1:3" ht="15" customHeight="1" x14ac:dyDescent="0.3">
      <c r="A213"/>
      <c r="C213"/>
    </row>
    <row r="214" spans="1:3" ht="15" customHeight="1" x14ac:dyDescent="0.3">
      <c r="A214"/>
      <c r="C214"/>
    </row>
    <row r="215" spans="1:3" ht="15" customHeight="1" x14ac:dyDescent="0.3">
      <c r="A215"/>
      <c r="C215"/>
    </row>
    <row r="216" spans="1:3" ht="15" customHeight="1" x14ac:dyDescent="0.3">
      <c r="A216"/>
      <c r="C216"/>
    </row>
    <row r="217" spans="1:3" ht="15" customHeight="1" x14ac:dyDescent="0.3">
      <c r="A217"/>
      <c r="C217"/>
    </row>
    <row r="218" spans="1:3" ht="15" customHeight="1" x14ac:dyDescent="0.3">
      <c r="A218"/>
      <c r="C218"/>
    </row>
    <row r="219" spans="1:3" ht="15" customHeight="1" x14ac:dyDescent="0.3">
      <c r="A219"/>
      <c r="C219"/>
    </row>
    <row r="220" spans="1:3" ht="15" customHeight="1" x14ac:dyDescent="0.3">
      <c r="A220"/>
      <c r="C220"/>
    </row>
    <row r="221" spans="1:3" ht="15" customHeight="1" x14ac:dyDescent="0.3">
      <c r="A221"/>
      <c r="C221"/>
    </row>
    <row r="222" spans="1:3" ht="15" customHeight="1" x14ac:dyDescent="0.3">
      <c r="A222"/>
      <c r="C222"/>
    </row>
    <row r="223" spans="1:3" ht="15" customHeight="1" x14ac:dyDescent="0.3">
      <c r="A223"/>
      <c r="C223"/>
    </row>
    <row r="224" spans="1:3" ht="15" customHeight="1" x14ac:dyDescent="0.3">
      <c r="A224"/>
      <c r="C224"/>
    </row>
    <row r="225" spans="1:3" ht="15" customHeight="1" x14ac:dyDescent="0.3">
      <c r="A225"/>
      <c r="C225"/>
    </row>
    <row r="226" spans="1:3" ht="15" customHeight="1" x14ac:dyDescent="0.3">
      <c r="A226"/>
      <c r="C226"/>
    </row>
    <row r="227" spans="1:3" ht="15" customHeight="1" x14ac:dyDescent="0.3">
      <c r="A227"/>
      <c r="C227"/>
    </row>
    <row r="228" spans="1:3" ht="15" customHeight="1" x14ac:dyDescent="0.3">
      <c r="A228"/>
      <c r="C228"/>
    </row>
    <row r="229" spans="1:3" ht="15" customHeight="1" x14ac:dyDescent="0.3">
      <c r="A229"/>
      <c r="C229"/>
    </row>
    <row r="230" spans="1:3" ht="15" customHeight="1" x14ac:dyDescent="0.3">
      <c r="A230"/>
      <c r="C230"/>
    </row>
    <row r="231" spans="1:3" ht="15" customHeight="1" x14ac:dyDescent="0.3">
      <c r="A231"/>
      <c r="C231"/>
    </row>
    <row r="232" spans="1:3" ht="15" customHeight="1" x14ac:dyDescent="0.3">
      <c r="A232"/>
      <c r="C232"/>
    </row>
    <row r="233" spans="1:3" ht="15" customHeight="1" x14ac:dyDescent="0.3">
      <c r="A233"/>
      <c r="C233"/>
    </row>
    <row r="234" spans="1:3" ht="15" customHeight="1" x14ac:dyDescent="0.3">
      <c r="A234"/>
      <c r="C234"/>
    </row>
    <row r="235" spans="1:3" ht="15" customHeight="1" x14ac:dyDescent="0.3">
      <c r="A235"/>
      <c r="C235"/>
    </row>
    <row r="236" spans="1:3" ht="15" customHeight="1" x14ac:dyDescent="0.3">
      <c r="A236"/>
      <c r="C236"/>
    </row>
    <row r="237" spans="1:3" ht="15" customHeight="1" x14ac:dyDescent="0.3">
      <c r="A237"/>
      <c r="C237"/>
    </row>
    <row r="238" spans="1:3" ht="15" customHeight="1" x14ac:dyDescent="0.3">
      <c r="A238"/>
      <c r="C238"/>
    </row>
    <row r="239" spans="1:3" ht="15" customHeight="1" x14ac:dyDescent="0.3">
      <c r="A239"/>
      <c r="C239"/>
    </row>
    <row r="240" spans="1:3" ht="15" customHeight="1" x14ac:dyDescent="0.3">
      <c r="A240"/>
      <c r="C240"/>
    </row>
    <row r="241" spans="1:3" ht="15" customHeight="1" x14ac:dyDescent="0.3">
      <c r="A241"/>
      <c r="C241"/>
    </row>
    <row r="242" spans="1:3" ht="15" customHeight="1" x14ac:dyDescent="0.3">
      <c r="A242"/>
      <c r="C242"/>
    </row>
    <row r="243" spans="1:3" ht="15" customHeight="1" x14ac:dyDescent="0.3">
      <c r="A243"/>
      <c r="C243"/>
    </row>
    <row r="244" spans="1:3" ht="15" customHeight="1" x14ac:dyDescent="0.3">
      <c r="A244"/>
      <c r="C244"/>
    </row>
    <row r="245" spans="1:3" ht="15" customHeight="1" x14ac:dyDescent="0.3">
      <c r="A245"/>
      <c r="C245"/>
    </row>
    <row r="246" spans="1:3" ht="15" customHeight="1" x14ac:dyDescent="0.3">
      <c r="A246"/>
      <c r="C246"/>
    </row>
    <row r="247" spans="1:3" ht="15" customHeight="1" x14ac:dyDescent="0.3">
      <c r="A247"/>
      <c r="C247"/>
    </row>
    <row r="248" spans="1:3" ht="15" customHeight="1" x14ac:dyDescent="0.3">
      <c r="A248"/>
      <c r="C248"/>
    </row>
    <row r="249" spans="1:3" ht="15" customHeight="1" x14ac:dyDescent="0.3">
      <c r="A249"/>
      <c r="C249"/>
    </row>
    <row r="250" spans="1:3" ht="15" customHeight="1" x14ac:dyDescent="0.3">
      <c r="A250"/>
      <c r="C250"/>
    </row>
    <row r="251" spans="1:3" ht="15" customHeight="1" x14ac:dyDescent="0.3">
      <c r="A251"/>
      <c r="C251"/>
    </row>
    <row r="252" spans="1:3" ht="15" customHeight="1" x14ac:dyDescent="0.3">
      <c r="A252"/>
      <c r="C252"/>
    </row>
    <row r="253" spans="1:3" ht="15" customHeight="1" x14ac:dyDescent="0.3">
      <c r="A253"/>
      <c r="C253"/>
    </row>
    <row r="254" spans="1:3" ht="15" customHeight="1" x14ac:dyDescent="0.3">
      <c r="A254"/>
      <c r="C254"/>
    </row>
    <row r="255" spans="1:3" ht="15" customHeight="1" x14ac:dyDescent="0.3">
      <c r="A255"/>
      <c r="C255"/>
    </row>
    <row r="256" spans="1:3" ht="15" customHeight="1" x14ac:dyDescent="0.3">
      <c r="A256"/>
      <c r="C256"/>
    </row>
    <row r="257" spans="1:3" ht="15" customHeight="1" x14ac:dyDescent="0.3">
      <c r="A257"/>
      <c r="C257"/>
    </row>
    <row r="258" spans="1:3" ht="15" customHeight="1" x14ac:dyDescent="0.3">
      <c r="A258"/>
      <c r="C258"/>
    </row>
    <row r="259" spans="1:3" ht="15" customHeight="1" x14ac:dyDescent="0.3">
      <c r="A259"/>
      <c r="C259"/>
    </row>
    <row r="260" spans="1:3" ht="15" customHeight="1" x14ac:dyDescent="0.3">
      <c r="A260"/>
      <c r="C260"/>
    </row>
    <row r="261" spans="1:3" ht="15" customHeight="1" x14ac:dyDescent="0.3">
      <c r="A261"/>
      <c r="C261"/>
    </row>
    <row r="262" spans="1:3" ht="15" customHeight="1" x14ac:dyDescent="0.3">
      <c r="A262"/>
      <c r="C262"/>
    </row>
    <row r="263" spans="1:3" ht="15" customHeight="1" x14ac:dyDescent="0.3">
      <c r="A263"/>
      <c r="C263"/>
    </row>
    <row r="264" spans="1:3" ht="15" customHeight="1" x14ac:dyDescent="0.3">
      <c r="A264"/>
      <c r="C264"/>
    </row>
    <row r="265" spans="1:3" ht="15" customHeight="1" x14ac:dyDescent="0.3">
      <c r="A265"/>
      <c r="C265"/>
    </row>
    <row r="266" spans="1:3" ht="15" customHeight="1" x14ac:dyDescent="0.3">
      <c r="A266"/>
      <c r="C266"/>
    </row>
    <row r="267" spans="1:3" ht="15" customHeight="1" x14ac:dyDescent="0.3">
      <c r="A267"/>
      <c r="C267"/>
    </row>
    <row r="268" spans="1:3" ht="15" customHeight="1" x14ac:dyDescent="0.3">
      <c r="A268"/>
      <c r="C268"/>
    </row>
    <row r="269" spans="1:3" ht="15" customHeight="1" x14ac:dyDescent="0.3">
      <c r="A269"/>
      <c r="C269"/>
    </row>
    <row r="270" spans="1:3" ht="15" customHeight="1" x14ac:dyDescent="0.3">
      <c r="A270"/>
      <c r="C270"/>
    </row>
    <row r="271" spans="1:3" ht="15" customHeight="1" x14ac:dyDescent="0.3">
      <c r="A271"/>
      <c r="C271"/>
    </row>
    <row r="272" spans="1:3" ht="15" customHeight="1" x14ac:dyDescent="0.3">
      <c r="A272"/>
      <c r="C272"/>
    </row>
    <row r="273" spans="1:3" ht="15" customHeight="1" x14ac:dyDescent="0.3">
      <c r="A273"/>
      <c r="C273"/>
    </row>
    <row r="274" spans="1:3" ht="15" customHeight="1" x14ac:dyDescent="0.3">
      <c r="A274"/>
      <c r="C274"/>
    </row>
    <row r="275" spans="1:3" ht="15" customHeight="1" x14ac:dyDescent="0.3">
      <c r="A275"/>
      <c r="C275"/>
    </row>
    <row r="276" spans="1:3" ht="15" customHeight="1" x14ac:dyDescent="0.3">
      <c r="A276"/>
      <c r="C276"/>
    </row>
    <row r="277" spans="1:3" ht="15" customHeight="1" x14ac:dyDescent="0.3">
      <c r="A277"/>
      <c r="C277"/>
    </row>
    <row r="278" spans="1:3" ht="15" customHeight="1" x14ac:dyDescent="0.3">
      <c r="A278"/>
      <c r="C278"/>
    </row>
    <row r="279" spans="1:3" ht="15" customHeight="1" x14ac:dyDescent="0.3">
      <c r="A279"/>
      <c r="C279"/>
    </row>
    <row r="280" spans="1:3" ht="15" customHeight="1" x14ac:dyDescent="0.3">
      <c r="A280"/>
      <c r="C280"/>
    </row>
    <row r="281" spans="1:3" ht="15" customHeight="1" x14ac:dyDescent="0.3">
      <c r="A281"/>
      <c r="C281"/>
    </row>
    <row r="282" spans="1:3" ht="15" customHeight="1" x14ac:dyDescent="0.3">
      <c r="A282"/>
      <c r="C282"/>
    </row>
    <row r="283" spans="1:3" ht="15" customHeight="1" x14ac:dyDescent="0.3">
      <c r="A283"/>
      <c r="C283"/>
    </row>
    <row r="284" spans="1:3" ht="15" customHeight="1" x14ac:dyDescent="0.3">
      <c r="A284"/>
      <c r="C284"/>
    </row>
    <row r="285" spans="1:3" ht="15" customHeight="1" x14ac:dyDescent="0.3">
      <c r="A285"/>
      <c r="C285"/>
    </row>
    <row r="286" spans="1:3" ht="15" customHeight="1" x14ac:dyDescent="0.3">
      <c r="A286"/>
      <c r="C286"/>
    </row>
    <row r="287" spans="1:3" ht="15" customHeight="1" x14ac:dyDescent="0.3">
      <c r="A287"/>
      <c r="C287"/>
    </row>
    <row r="288" spans="1:3" ht="15" customHeight="1" x14ac:dyDescent="0.3">
      <c r="A288"/>
      <c r="C288"/>
    </row>
    <row r="289" spans="1:3" ht="15" customHeight="1" x14ac:dyDescent="0.3">
      <c r="A289"/>
      <c r="C289"/>
    </row>
    <row r="290" spans="1:3" ht="15" customHeight="1" x14ac:dyDescent="0.3">
      <c r="A290"/>
      <c r="C290"/>
    </row>
    <row r="291" spans="1:3" ht="15" customHeight="1" x14ac:dyDescent="0.3">
      <c r="A291"/>
      <c r="C291"/>
    </row>
    <row r="292" spans="1:3" ht="15" customHeight="1" x14ac:dyDescent="0.3">
      <c r="A292"/>
      <c r="C292"/>
    </row>
    <row r="293" spans="1:3" ht="15" customHeight="1" x14ac:dyDescent="0.3">
      <c r="A293"/>
      <c r="C293"/>
    </row>
    <row r="294" spans="1:3" ht="15" customHeight="1" x14ac:dyDescent="0.3">
      <c r="A294"/>
      <c r="C294"/>
    </row>
    <row r="295" spans="1:3" ht="15" customHeight="1" x14ac:dyDescent="0.3">
      <c r="A295"/>
      <c r="C295"/>
    </row>
    <row r="296" spans="1:3" ht="15" customHeight="1" x14ac:dyDescent="0.3">
      <c r="A296"/>
      <c r="C296"/>
    </row>
    <row r="297" spans="1:3" ht="15" customHeight="1" x14ac:dyDescent="0.3">
      <c r="A297"/>
      <c r="C297"/>
    </row>
    <row r="298" spans="1:3" ht="15" customHeight="1" x14ac:dyDescent="0.3">
      <c r="A298"/>
      <c r="C298"/>
    </row>
    <row r="299" spans="1:3" ht="15" customHeight="1" x14ac:dyDescent="0.3">
      <c r="A299"/>
      <c r="C299"/>
    </row>
    <row r="300" spans="1:3" ht="15" customHeight="1" x14ac:dyDescent="0.3">
      <c r="A300"/>
      <c r="C300"/>
    </row>
    <row r="301" spans="1:3" ht="15" customHeight="1" x14ac:dyDescent="0.3">
      <c r="A301"/>
      <c r="C301"/>
    </row>
    <row r="302" spans="1:3" ht="15" customHeight="1" x14ac:dyDescent="0.3">
      <c r="A302"/>
      <c r="C302"/>
    </row>
    <row r="303" spans="1:3" ht="15" customHeight="1" x14ac:dyDescent="0.3">
      <c r="A303"/>
      <c r="C303"/>
    </row>
    <row r="304" spans="1:3" ht="15" customHeight="1" x14ac:dyDescent="0.3">
      <c r="A304"/>
      <c r="C304"/>
    </row>
    <row r="305" spans="1:3" ht="15" customHeight="1" x14ac:dyDescent="0.3">
      <c r="A305"/>
      <c r="C305"/>
    </row>
    <row r="306" spans="1:3" ht="15" customHeight="1" x14ac:dyDescent="0.3">
      <c r="A306"/>
      <c r="C306"/>
    </row>
    <row r="307" spans="1:3" ht="15" customHeight="1" x14ac:dyDescent="0.3">
      <c r="A307"/>
      <c r="C307"/>
    </row>
    <row r="308" spans="1:3" ht="15" customHeight="1" x14ac:dyDescent="0.3">
      <c r="A308"/>
      <c r="C308"/>
    </row>
    <row r="309" spans="1:3" ht="15" customHeight="1" x14ac:dyDescent="0.3">
      <c r="A309"/>
      <c r="C309"/>
    </row>
    <row r="310" spans="1:3" ht="15" customHeight="1" x14ac:dyDescent="0.3">
      <c r="A310"/>
      <c r="C310"/>
    </row>
    <row r="311" spans="1:3" ht="15" customHeight="1" x14ac:dyDescent="0.3">
      <c r="A311"/>
      <c r="C311"/>
    </row>
    <row r="312" spans="1:3" ht="15" customHeight="1" x14ac:dyDescent="0.3">
      <c r="A312"/>
      <c r="C312"/>
    </row>
    <row r="313" spans="1:3" ht="15" customHeight="1" x14ac:dyDescent="0.3">
      <c r="A313"/>
      <c r="C313"/>
    </row>
    <row r="314" spans="1:3" ht="15" customHeight="1" x14ac:dyDescent="0.3">
      <c r="A314"/>
      <c r="C314"/>
    </row>
    <row r="315" spans="1:3" ht="15" customHeight="1" x14ac:dyDescent="0.3">
      <c r="A315"/>
      <c r="C315"/>
    </row>
    <row r="316" spans="1:3" ht="15" customHeight="1" x14ac:dyDescent="0.3">
      <c r="A316"/>
      <c r="C316"/>
    </row>
    <row r="317" spans="1:3" ht="15" customHeight="1" x14ac:dyDescent="0.3">
      <c r="A317"/>
      <c r="C317"/>
    </row>
    <row r="318" spans="1:3" ht="15" customHeight="1" x14ac:dyDescent="0.3">
      <c r="A318"/>
      <c r="C318"/>
    </row>
    <row r="319" spans="1:3" ht="15" customHeight="1" x14ac:dyDescent="0.3">
      <c r="A319"/>
      <c r="C319"/>
    </row>
    <row r="320" spans="1:3" ht="15" customHeight="1" x14ac:dyDescent="0.3">
      <c r="A320"/>
      <c r="C320"/>
    </row>
    <row r="321" spans="1:3" ht="15" customHeight="1" x14ac:dyDescent="0.3">
      <c r="A321"/>
      <c r="C321"/>
    </row>
    <row r="322" spans="1:3" ht="15" customHeight="1" x14ac:dyDescent="0.3">
      <c r="A322"/>
      <c r="C322"/>
    </row>
    <row r="323" spans="1:3" ht="15" customHeight="1" x14ac:dyDescent="0.3">
      <c r="A323"/>
      <c r="C323"/>
    </row>
    <row r="324" spans="1:3" ht="15" customHeight="1" x14ac:dyDescent="0.3">
      <c r="A324"/>
      <c r="C324"/>
    </row>
    <row r="325" spans="1:3" ht="15" customHeight="1" x14ac:dyDescent="0.3">
      <c r="A325"/>
      <c r="C325"/>
    </row>
    <row r="326" spans="1:3" ht="15" customHeight="1" x14ac:dyDescent="0.3">
      <c r="A326"/>
      <c r="C326"/>
    </row>
    <row r="327" spans="1:3" ht="15" customHeight="1" x14ac:dyDescent="0.3">
      <c r="A327"/>
      <c r="C327"/>
    </row>
    <row r="328" spans="1:3" ht="15" customHeight="1" x14ac:dyDescent="0.3">
      <c r="A328"/>
      <c r="C328"/>
    </row>
    <row r="329" spans="1:3" ht="15" customHeight="1" x14ac:dyDescent="0.3">
      <c r="A329"/>
      <c r="C329"/>
    </row>
    <row r="330" spans="1:3" ht="15" customHeight="1" x14ac:dyDescent="0.3">
      <c r="A330"/>
      <c r="C330"/>
    </row>
    <row r="331" spans="1:3" ht="15" customHeight="1" x14ac:dyDescent="0.3">
      <c r="A331"/>
      <c r="C331"/>
    </row>
    <row r="332" spans="1:3" ht="15" customHeight="1" x14ac:dyDescent="0.3">
      <c r="A332"/>
      <c r="C332"/>
    </row>
    <row r="333" spans="1:3" ht="15" customHeight="1" x14ac:dyDescent="0.3">
      <c r="A333"/>
      <c r="C333"/>
    </row>
    <row r="334" spans="1:3" ht="15" customHeight="1" x14ac:dyDescent="0.3">
      <c r="A334"/>
      <c r="C334"/>
    </row>
    <row r="335" spans="1:3" ht="15" customHeight="1" x14ac:dyDescent="0.3">
      <c r="A335"/>
      <c r="C335"/>
    </row>
    <row r="336" spans="1:3" ht="15" customHeight="1" x14ac:dyDescent="0.3">
      <c r="A336"/>
      <c r="C336"/>
    </row>
    <row r="337" spans="1:3" ht="15" customHeight="1" x14ac:dyDescent="0.3">
      <c r="A337"/>
      <c r="C337"/>
    </row>
    <row r="338" spans="1:3" ht="15" customHeight="1" x14ac:dyDescent="0.3">
      <c r="A338"/>
      <c r="C338"/>
    </row>
    <row r="339" spans="1:3" ht="15" customHeight="1" x14ac:dyDescent="0.3">
      <c r="A339"/>
      <c r="C339"/>
    </row>
    <row r="340" spans="1:3" ht="15" customHeight="1" x14ac:dyDescent="0.3">
      <c r="A340"/>
      <c r="C340"/>
    </row>
    <row r="341" spans="1:3" ht="15" customHeight="1" x14ac:dyDescent="0.3">
      <c r="A341"/>
      <c r="C341"/>
    </row>
    <row r="342" spans="1:3" ht="15" customHeight="1" x14ac:dyDescent="0.3">
      <c r="A342"/>
      <c r="C342"/>
    </row>
    <row r="343" spans="1:3" ht="15" customHeight="1" x14ac:dyDescent="0.3">
      <c r="A343"/>
      <c r="C343"/>
    </row>
    <row r="344" spans="1:3" ht="15" customHeight="1" x14ac:dyDescent="0.3">
      <c r="A344"/>
      <c r="C344"/>
    </row>
    <row r="345" spans="1:3" ht="15" customHeight="1" x14ac:dyDescent="0.3">
      <c r="A345"/>
      <c r="C345"/>
    </row>
    <row r="346" spans="1:3" ht="15" customHeight="1" x14ac:dyDescent="0.3">
      <c r="A346"/>
      <c r="C346"/>
    </row>
    <row r="347" spans="1:3" ht="15" customHeight="1" x14ac:dyDescent="0.3">
      <c r="A347"/>
      <c r="C347"/>
    </row>
    <row r="348" spans="1:3" ht="15" customHeight="1" x14ac:dyDescent="0.3">
      <c r="A348"/>
      <c r="C348"/>
    </row>
    <row r="349" spans="1:3" ht="15" customHeight="1" x14ac:dyDescent="0.3">
      <c r="A349"/>
      <c r="C349"/>
    </row>
    <row r="350" spans="1:3" ht="15" customHeight="1" x14ac:dyDescent="0.3">
      <c r="A350"/>
      <c r="C350"/>
    </row>
    <row r="351" spans="1:3" ht="15" customHeight="1" x14ac:dyDescent="0.3">
      <c r="A351"/>
      <c r="C351"/>
    </row>
    <row r="352" spans="1:3" ht="15" customHeight="1" x14ac:dyDescent="0.3">
      <c r="A352"/>
      <c r="C352"/>
    </row>
    <row r="353" spans="1:3" ht="15" customHeight="1" x14ac:dyDescent="0.3">
      <c r="A353"/>
      <c r="C353"/>
    </row>
    <row r="354" spans="1:3" ht="15" customHeight="1" x14ac:dyDescent="0.3">
      <c r="A354"/>
      <c r="C354"/>
    </row>
    <row r="355" spans="1:3" ht="15" customHeight="1" x14ac:dyDescent="0.3">
      <c r="A355"/>
      <c r="C355"/>
    </row>
    <row r="356" spans="1:3" ht="15" customHeight="1" x14ac:dyDescent="0.3">
      <c r="A356"/>
      <c r="C356"/>
    </row>
    <row r="357" spans="1:3" ht="15" customHeight="1" x14ac:dyDescent="0.3">
      <c r="A357"/>
      <c r="C357"/>
    </row>
    <row r="358" spans="1:3" ht="15" customHeight="1" x14ac:dyDescent="0.3">
      <c r="A358"/>
      <c r="C358"/>
    </row>
    <row r="359" spans="1:3" ht="15" customHeight="1" x14ac:dyDescent="0.3">
      <c r="A359"/>
      <c r="C359"/>
    </row>
    <row r="360" spans="1:3" ht="15" customHeight="1" x14ac:dyDescent="0.3">
      <c r="A360"/>
      <c r="C360"/>
    </row>
    <row r="361" spans="1:3" ht="15" customHeight="1" x14ac:dyDescent="0.3">
      <c r="A361"/>
      <c r="C361"/>
    </row>
    <row r="362" spans="1:3" ht="15" customHeight="1" x14ac:dyDescent="0.3">
      <c r="A362"/>
      <c r="C362"/>
    </row>
    <row r="363" spans="1:3" ht="15" customHeight="1" x14ac:dyDescent="0.3">
      <c r="A363"/>
      <c r="C363"/>
    </row>
    <row r="364" spans="1:3" ht="15" customHeight="1" x14ac:dyDescent="0.3">
      <c r="A364"/>
      <c r="C364"/>
    </row>
    <row r="365" spans="1:3" ht="15" customHeight="1" x14ac:dyDescent="0.3">
      <c r="A365"/>
      <c r="C365"/>
    </row>
    <row r="366" spans="1:3" ht="15" customHeight="1" x14ac:dyDescent="0.3">
      <c r="A366"/>
      <c r="C366"/>
    </row>
    <row r="367" spans="1:3" ht="15" customHeight="1" x14ac:dyDescent="0.3">
      <c r="A367"/>
      <c r="C367"/>
    </row>
    <row r="368" spans="1:3" ht="15" customHeight="1" x14ac:dyDescent="0.3">
      <c r="A368"/>
      <c r="C368"/>
    </row>
    <row r="369" spans="1:3" ht="15" customHeight="1" x14ac:dyDescent="0.3">
      <c r="A369"/>
      <c r="C369"/>
    </row>
    <row r="370" spans="1:3" ht="15" customHeight="1" x14ac:dyDescent="0.3">
      <c r="A370"/>
      <c r="C370"/>
    </row>
    <row r="371" spans="1:3" ht="15" customHeight="1" x14ac:dyDescent="0.3">
      <c r="A371"/>
      <c r="C371"/>
    </row>
    <row r="372" spans="1:3" ht="15" customHeight="1" x14ac:dyDescent="0.3">
      <c r="A372"/>
      <c r="C372"/>
    </row>
    <row r="373" spans="1:3" ht="15" customHeight="1" x14ac:dyDescent="0.3">
      <c r="A373"/>
      <c r="C373"/>
    </row>
    <row r="374" spans="1:3" ht="15" customHeight="1" x14ac:dyDescent="0.3">
      <c r="A374"/>
      <c r="C374"/>
    </row>
    <row r="375" spans="1:3" ht="15" customHeight="1" x14ac:dyDescent="0.3">
      <c r="A375"/>
      <c r="C375"/>
    </row>
    <row r="376" spans="1:3" ht="15" customHeight="1" x14ac:dyDescent="0.3">
      <c r="A376"/>
      <c r="C376"/>
    </row>
    <row r="377" spans="1:3" ht="15" customHeight="1" x14ac:dyDescent="0.3">
      <c r="A377"/>
      <c r="C377"/>
    </row>
    <row r="378" spans="1:3" ht="15" customHeight="1" x14ac:dyDescent="0.3">
      <c r="A378"/>
      <c r="C378"/>
    </row>
    <row r="379" spans="1:3" ht="15" customHeight="1" x14ac:dyDescent="0.3">
      <c r="A379"/>
      <c r="C379"/>
    </row>
    <row r="380" spans="1:3" ht="15" customHeight="1" x14ac:dyDescent="0.3">
      <c r="A380"/>
      <c r="C380"/>
    </row>
    <row r="381" spans="1:3" ht="15" customHeight="1" x14ac:dyDescent="0.3">
      <c r="A381"/>
      <c r="C381"/>
    </row>
    <row r="382" spans="1:3" ht="15" customHeight="1" x14ac:dyDescent="0.3">
      <c r="A382"/>
      <c r="C382"/>
    </row>
    <row r="383" spans="1:3" ht="15" customHeight="1" x14ac:dyDescent="0.3">
      <c r="A383"/>
      <c r="C383"/>
    </row>
    <row r="384" spans="1:3" ht="15" customHeight="1" x14ac:dyDescent="0.3">
      <c r="A384"/>
      <c r="C384"/>
    </row>
    <row r="385" spans="1:3" ht="15" customHeight="1" x14ac:dyDescent="0.3">
      <c r="A385"/>
      <c r="C385"/>
    </row>
    <row r="386" spans="1:3" ht="15" customHeight="1" x14ac:dyDescent="0.3">
      <c r="A386"/>
      <c r="C386"/>
    </row>
    <row r="387" spans="1:3" ht="15" customHeight="1" x14ac:dyDescent="0.3">
      <c r="A387"/>
      <c r="C387"/>
    </row>
    <row r="388" spans="1:3" ht="15" customHeight="1" x14ac:dyDescent="0.3">
      <c r="A388"/>
      <c r="C388"/>
    </row>
    <row r="389" spans="1:3" ht="15" customHeight="1" x14ac:dyDescent="0.3">
      <c r="A389"/>
      <c r="C389"/>
    </row>
    <row r="390" spans="1:3" ht="15" customHeight="1" x14ac:dyDescent="0.3">
      <c r="A390"/>
      <c r="C390"/>
    </row>
    <row r="391" spans="1:3" ht="15" customHeight="1" x14ac:dyDescent="0.3">
      <c r="A391"/>
      <c r="C391"/>
    </row>
    <row r="392" spans="1:3" ht="15" customHeight="1" x14ac:dyDescent="0.3">
      <c r="A392"/>
      <c r="C392"/>
    </row>
    <row r="393" spans="1:3" ht="15" customHeight="1" x14ac:dyDescent="0.3">
      <c r="A393"/>
      <c r="C393"/>
    </row>
    <row r="394" spans="1:3" ht="15" customHeight="1" x14ac:dyDescent="0.3">
      <c r="A394"/>
      <c r="C394"/>
    </row>
    <row r="395" spans="1:3" ht="15" customHeight="1" x14ac:dyDescent="0.3">
      <c r="A395"/>
      <c r="C395"/>
    </row>
    <row r="396" spans="1:3" ht="15" customHeight="1" x14ac:dyDescent="0.3">
      <c r="A396"/>
      <c r="C396"/>
    </row>
    <row r="397" spans="1:3" ht="15" customHeight="1" x14ac:dyDescent="0.3">
      <c r="A397"/>
      <c r="C397"/>
    </row>
    <row r="398" spans="1:3" ht="15" customHeight="1" x14ac:dyDescent="0.3">
      <c r="A398"/>
      <c r="C398"/>
    </row>
    <row r="399" spans="1:3" ht="15" customHeight="1" x14ac:dyDescent="0.3">
      <c r="A399"/>
      <c r="C399"/>
    </row>
    <row r="400" spans="1:3" ht="15" customHeight="1" x14ac:dyDescent="0.3">
      <c r="A400"/>
      <c r="C400"/>
    </row>
    <row r="401" spans="1:3" ht="15" customHeight="1" x14ac:dyDescent="0.3">
      <c r="A401"/>
      <c r="C401"/>
    </row>
    <row r="402" spans="1:3" ht="15" customHeight="1" x14ac:dyDescent="0.3">
      <c r="A402"/>
      <c r="C402"/>
    </row>
    <row r="403" spans="1:3" ht="15" customHeight="1" x14ac:dyDescent="0.3">
      <c r="A403"/>
      <c r="C403"/>
    </row>
    <row r="404" spans="1:3" ht="15" customHeight="1" x14ac:dyDescent="0.3">
      <c r="A404"/>
      <c r="C404"/>
    </row>
    <row r="405" spans="1:3" ht="15" customHeight="1" x14ac:dyDescent="0.3">
      <c r="A405"/>
      <c r="C405"/>
    </row>
    <row r="406" spans="1:3" ht="15" customHeight="1" x14ac:dyDescent="0.3">
      <c r="A406"/>
      <c r="C406"/>
    </row>
    <row r="407" spans="1:3" ht="15" customHeight="1" x14ac:dyDescent="0.3">
      <c r="A407"/>
      <c r="C407"/>
    </row>
    <row r="408" spans="1:3" ht="15" customHeight="1" x14ac:dyDescent="0.3">
      <c r="A408"/>
      <c r="C408"/>
    </row>
    <row r="409" spans="1:3" ht="15" customHeight="1" x14ac:dyDescent="0.3">
      <c r="A409"/>
      <c r="C409"/>
    </row>
    <row r="410" spans="1:3" ht="15" customHeight="1" x14ac:dyDescent="0.3">
      <c r="A410"/>
      <c r="C410"/>
    </row>
    <row r="411" spans="1:3" ht="15" customHeight="1" x14ac:dyDescent="0.3">
      <c r="A411"/>
      <c r="C411"/>
    </row>
    <row r="412" spans="1:3" ht="15" customHeight="1" x14ac:dyDescent="0.3">
      <c r="A412"/>
      <c r="C412"/>
    </row>
    <row r="413" spans="1:3" ht="15" customHeight="1" x14ac:dyDescent="0.3">
      <c r="A413"/>
      <c r="C413"/>
    </row>
    <row r="414" spans="1:3" ht="15" customHeight="1" x14ac:dyDescent="0.3">
      <c r="A414"/>
      <c r="C414"/>
    </row>
    <row r="415" spans="1:3" ht="15" customHeight="1" x14ac:dyDescent="0.3">
      <c r="A415"/>
      <c r="C415"/>
    </row>
    <row r="416" spans="1:3" ht="15" customHeight="1" x14ac:dyDescent="0.3">
      <c r="A416"/>
      <c r="C416"/>
    </row>
    <row r="417" spans="1:3" ht="15" customHeight="1" x14ac:dyDescent="0.3">
      <c r="A417"/>
      <c r="C417"/>
    </row>
    <row r="418" spans="1:3" ht="15" customHeight="1" x14ac:dyDescent="0.3">
      <c r="A418"/>
      <c r="C418"/>
    </row>
    <row r="419" spans="1:3" ht="15" customHeight="1" x14ac:dyDescent="0.3">
      <c r="A419"/>
      <c r="C419"/>
    </row>
    <row r="420" spans="1:3" ht="15" customHeight="1" x14ac:dyDescent="0.3">
      <c r="A420"/>
      <c r="C420"/>
    </row>
    <row r="421" spans="1:3" ht="15" customHeight="1" x14ac:dyDescent="0.3">
      <c r="A421"/>
      <c r="C421"/>
    </row>
    <row r="422" spans="1:3" ht="15" customHeight="1" x14ac:dyDescent="0.3">
      <c r="A422"/>
      <c r="C422"/>
    </row>
    <row r="423" spans="1:3" ht="15" customHeight="1" x14ac:dyDescent="0.3">
      <c r="A423"/>
      <c r="C423"/>
    </row>
    <row r="424" spans="1:3" ht="15" customHeight="1" x14ac:dyDescent="0.3">
      <c r="A424"/>
      <c r="C424"/>
    </row>
    <row r="425" spans="1:3" ht="15" customHeight="1" x14ac:dyDescent="0.3">
      <c r="A425"/>
      <c r="C425"/>
    </row>
    <row r="426" spans="1:3" ht="15" customHeight="1" x14ac:dyDescent="0.3">
      <c r="A426"/>
      <c r="C426"/>
    </row>
    <row r="427" spans="1:3" ht="15" customHeight="1" x14ac:dyDescent="0.3">
      <c r="A427"/>
      <c r="C427"/>
    </row>
    <row r="428" spans="1:3" ht="15" customHeight="1" x14ac:dyDescent="0.3">
      <c r="A428"/>
      <c r="C428"/>
    </row>
    <row r="429" spans="1:3" ht="15" customHeight="1" x14ac:dyDescent="0.3">
      <c r="A429"/>
      <c r="C429"/>
    </row>
    <row r="430" spans="1:3" ht="15" customHeight="1" x14ac:dyDescent="0.3">
      <c r="A430"/>
      <c r="C430"/>
    </row>
    <row r="431" spans="1:3" ht="15" customHeight="1" x14ac:dyDescent="0.3">
      <c r="A431"/>
      <c r="C431"/>
    </row>
    <row r="432" spans="1:3" ht="15" customHeight="1" x14ac:dyDescent="0.3">
      <c r="A432"/>
      <c r="C432"/>
    </row>
    <row r="433" spans="1:3" ht="15" customHeight="1" x14ac:dyDescent="0.3">
      <c r="A433"/>
      <c r="C433"/>
    </row>
    <row r="434" spans="1:3" ht="15" customHeight="1" x14ac:dyDescent="0.3">
      <c r="A434"/>
      <c r="C434"/>
    </row>
    <row r="435" spans="1:3" ht="15" customHeight="1" x14ac:dyDescent="0.3">
      <c r="A435"/>
      <c r="C435"/>
    </row>
    <row r="436" spans="1:3" ht="15" customHeight="1" x14ac:dyDescent="0.3">
      <c r="A436"/>
      <c r="C436"/>
    </row>
    <row r="437" spans="1:3" ht="15" customHeight="1" x14ac:dyDescent="0.3">
      <c r="A437"/>
      <c r="C437"/>
    </row>
    <row r="438" spans="1:3" ht="15" customHeight="1" x14ac:dyDescent="0.3">
      <c r="A438"/>
      <c r="C438"/>
    </row>
    <row r="439" spans="1:3" ht="15" customHeight="1" x14ac:dyDescent="0.3">
      <c r="A439"/>
      <c r="C439"/>
    </row>
    <row r="440" spans="1:3" ht="15" customHeight="1" x14ac:dyDescent="0.3">
      <c r="A440"/>
      <c r="C440"/>
    </row>
    <row r="441" spans="1:3" ht="15" customHeight="1" x14ac:dyDescent="0.3">
      <c r="A441"/>
      <c r="C441"/>
    </row>
    <row r="442" spans="1:3" ht="15" customHeight="1" x14ac:dyDescent="0.3">
      <c r="A442"/>
      <c r="C442"/>
    </row>
    <row r="443" spans="1:3" ht="15" customHeight="1" x14ac:dyDescent="0.3">
      <c r="A443"/>
      <c r="C443"/>
    </row>
    <row r="444" spans="1:3" ht="15" customHeight="1" x14ac:dyDescent="0.3">
      <c r="A444"/>
      <c r="C444"/>
    </row>
    <row r="445" spans="1:3" ht="15" customHeight="1" x14ac:dyDescent="0.3">
      <c r="A445"/>
      <c r="C445"/>
    </row>
    <row r="446" spans="1:3" ht="15" customHeight="1" x14ac:dyDescent="0.3">
      <c r="A446"/>
      <c r="C446"/>
    </row>
    <row r="447" spans="1:3" ht="15" customHeight="1" x14ac:dyDescent="0.3">
      <c r="A447"/>
      <c r="C447"/>
    </row>
    <row r="448" spans="1:3" ht="15" customHeight="1" x14ac:dyDescent="0.3">
      <c r="A448"/>
      <c r="C448"/>
    </row>
    <row r="449" spans="1:3" ht="15" customHeight="1" x14ac:dyDescent="0.3">
      <c r="A449"/>
      <c r="C449"/>
    </row>
    <row r="450" spans="1:3" ht="15" customHeight="1" x14ac:dyDescent="0.3">
      <c r="A450"/>
      <c r="C450"/>
    </row>
    <row r="451" spans="1:3" ht="15" customHeight="1" x14ac:dyDescent="0.3">
      <c r="A451"/>
      <c r="C451"/>
    </row>
    <row r="452" spans="1:3" ht="15" customHeight="1" x14ac:dyDescent="0.3">
      <c r="A452"/>
      <c r="C452"/>
    </row>
    <row r="453" spans="1:3" ht="15" customHeight="1" x14ac:dyDescent="0.3">
      <c r="A453"/>
      <c r="C453"/>
    </row>
    <row r="454" spans="1:3" ht="15" customHeight="1" x14ac:dyDescent="0.3">
      <c r="A454"/>
      <c r="C454"/>
    </row>
    <row r="455" spans="1:3" ht="15" customHeight="1" x14ac:dyDescent="0.3">
      <c r="A455"/>
      <c r="C455"/>
    </row>
    <row r="456" spans="1:3" ht="15" customHeight="1" x14ac:dyDescent="0.3">
      <c r="A456"/>
      <c r="C456"/>
    </row>
    <row r="457" spans="1:3" ht="15" customHeight="1" x14ac:dyDescent="0.3">
      <c r="A457"/>
      <c r="C457"/>
    </row>
    <row r="458" spans="1:3" ht="15" customHeight="1" x14ac:dyDescent="0.3">
      <c r="A458"/>
      <c r="C458"/>
    </row>
    <row r="459" spans="1:3" ht="15" customHeight="1" x14ac:dyDescent="0.3">
      <c r="A459"/>
      <c r="C459"/>
    </row>
    <row r="460" spans="1:3" ht="15" customHeight="1" x14ac:dyDescent="0.3">
      <c r="A460"/>
      <c r="C460"/>
    </row>
    <row r="461" spans="1:3" ht="15" customHeight="1" x14ac:dyDescent="0.3">
      <c r="A461"/>
      <c r="C461"/>
    </row>
    <row r="462" spans="1:3" ht="15" customHeight="1" x14ac:dyDescent="0.3">
      <c r="A462"/>
      <c r="C462"/>
    </row>
    <row r="463" spans="1:3" ht="15" customHeight="1" x14ac:dyDescent="0.3">
      <c r="A463"/>
      <c r="C463"/>
    </row>
    <row r="464" spans="1:3" ht="15" customHeight="1" x14ac:dyDescent="0.3">
      <c r="A464"/>
      <c r="C464"/>
    </row>
    <row r="465" spans="1:3" ht="15" customHeight="1" x14ac:dyDescent="0.3">
      <c r="A465"/>
      <c r="C465"/>
    </row>
    <row r="466" spans="1:3" ht="15" customHeight="1" x14ac:dyDescent="0.3">
      <c r="A466"/>
      <c r="C466"/>
    </row>
    <row r="467" spans="1:3" ht="15" customHeight="1" x14ac:dyDescent="0.3">
      <c r="A467"/>
      <c r="C467"/>
    </row>
    <row r="468" spans="1:3" ht="15" customHeight="1" x14ac:dyDescent="0.3">
      <c r="A468"/>
      <c r="C468"/>
    </row>
    <row r="469" spans="1:3" ht="15" customHeight="1" x14ac:dyDescent="0.3">
      <c r="A469"/>
      <c r="C469"/>
    </row>
    <row r="470" spans="1:3" ht="15" customHeight="1" x14ac:dyDescent="0.3">
      <c r="A470"/>
      <c r="C470"/>
    </row>
    <row r="471" spans="1:3" ht="15" customHeight="1" x14ac:dyDescent="0.3">
      <c r="A471"/>
      <c r="C471"/>
    </row>
    <row r="472" spans="1:3" ht="15" customHeight="1" x14ac:dyDescent="0.3">
      <c r="A472"/>
      <c r="C472"/>
    </row>
    <row r="473" spans="1:3" ht="15" customHeight="1" x14ac:dyDescent="0.3">
      <c r="A473"/>
      <c r="C473"/>
    </row>
    <row r="474" spans="1:3" ht="15" customHeight="1" x14ac:dyDescent="0.3">
      <c r="A474"/>
      <c r="C474"/>
    </row>
    <row r="475" spans="1:3" ht="15" customHeight="1" x14ac:dyDescent="0.3">
      <c r="A475"/>
      <c r="C475"/>
    </row>
    <row r="476" spans="1:3" ht="15" customHeight="1" x14ac:dyDescent="0.3">
      <c r="A476"/>
      <c r="C476"/>
    </row>
    <row r="477" spans="1:3" ht="15" customHeight="1" x14ac:dyDescent="0.3">
      <c r="A477"/>
      <c r="C477"/>
    </row>
    <row r="478" spans="1:3" ht="15" customHeight="1" x14ac:dyDescent="0.3">
      <c r="A478"/>
      <c r="C478"/>
    </row>
    <row r="479" spans="1:3" ht="15" customHeight="1" x14ac:dyDescent="0.3">
      <c r="A479"/>
      <c r="C479"/>
    </row>
    <row r="480" spans="1:3" ht="15" customHeight="1" x14ac:dyDescent="0.3">
      <c r="A480"/>
      <c r="C480"/>
    </row>
    <row r="481" spans="1:3" ht="15" customHeight="1" x14ac:dyDescent="0.3">
      <c r="A481"/>
      <c r="C481"/>
    </row>
    <row r="482" spans="1:3" ht="15" customHeight="1" x14ac:dyDescent="0.3">
      <c r="A482"/>
      <c r="C482"/>
    </row>
    <row r="483" spans="1:3" ht="15" customHeight="1" x14ac:dyDescent="0.3">
      <c r="A483"/>
      <c r="C483"/>
    </row>
    <row r="484" spans="1:3" ht="15" customHeight="1" x14ac:dyDescent="0.3">
      <c r="A484"/>
      <c r="C484"/>
    </row>
    <row r="485" spans="1:3" ht="15" customHeight="1" x14ac:dyDescent="0.3">
      <c r="A485"/>
      <c r="C485"/>
    </row>
    <row r="486" spans="1:3" ht="15" customHeight="1" x14ac:dyDescent="0.3">
      <c r="A486"/>
      <c r="C486"/>
    </row>
    <row r="487" spans="1:3" ht="15" customHeight="1" x14ac:dyDescent="0.3">
      <c r="A487"/>
      <c r="C487"/>
    </row>
    <row r="488" spans="1:3" ht="15" customHeight="1" x14ac:dyDescent="0.3">
      <c r="A488"/>
      <c r="C488"/>
    </row>
    <row r="489" spans="1:3" ht="15" customHeight="1" x14ac:dyDescent="0.3">
      <c r="A489"/>
      <c r="C489"/>
    </row>
    <row r="490" spans="1:3" ht="15" customHeight="1" x14ac:dyDescent="0.3">
      <c r="A490"/>
      <c r="C490"/>
    </row>
    <row r="491" spans="1:3" ht="15" customHeight="1" x14ac:dyDescent="0.3">
      <c r="A491"/>
      <c r="C491"/>
    </row>
    <row r="492" spans="1:3" ht="15" customHeight="1" x14ac:dyDescent="0.3">
      <c r="A492"/>
      <c r="C492"/>
    </row>
    <row r="493" spans="1:3" ht="15" customHeight="1" x14ac:dyDescent="0.3">
      <c r="A493"/>
      <c r="C493"/>
    </row>
    <row r="494" spans="1:3" ht="15" customHeight="1" x14ac:dyDescent="0.3">
      <c r="A494"/>
      <c r="C494"/>
    </row>
    <row r="495" spans="1:3" ht="15" customHeight="1" x14ac:dyDescent="0.3">
      <c r="A495"/>
      <c r="C495"/>
    </row>
    <row r="496" spans="1:3" ht="15" customHeight="1" x14ac:dyDescent="0.3">
      <c r="A496"/>
      <c r="C496"/>
    </row>
    <row r="497" spans="1:3" ht="15" customHeight="1" x14ac:dyDescent="0.3">
      <c r="A497"/>
      <c r="C497"/>
    </row>
    <row r="498" spans="1:3" ht="15" customHeight="1" x14ac:dyDescent="0.3">
      <c r="A498"/>
      <c r="C498"/>
    </row>
    <row r="499" spans="1:3" ht="15" customHeight="1" x14ac:dyDescent="0.3">
      <c r="A499"/>
      <c r="C499"/>
    </row>
    <row r="500" spans="1:3" ht="15" customHeight="1" x14ac:dyDescent="0.3">
      <c r="A500"/>
      <c r="C500"/>
    </row>
    <row r="501" spans="1:3" ht="15" customHeight="1" x14ac:dyDescent="0.3">
      <c r="A501"/>
      <c r="C501"/>
    </row>
    <row r="502" spans="1:3" ht="15" customHeight="1" x14ac:dyDescent="0.3">
      <c r="A502"/>
      <c r="C502"/>
    </row>
    <row r="503" spans="1:3" ht="15" customHeight="1" x14ac:dyDescent="0.3">
      <c r="A503"/>
      <c r="C503"/>
    </row>
    <row r="504" spans="1:3" ht="15" customHeight="1" x14ac:dyDescent="0.3">
      <c r="A504"/>
      <c r="C504"/>
    </row>
    <row r="505" spans="1:3" ht="15" customHeight="1" x14ac:dyDescent="0.3">
      <c r="A505"/>
      <c r="C505"/>
    </row>
    <row r="506" spans="1:3" ht="15" customHeight="1" x14ac:dyDescent="0.3">
      <c r="A506"/>
      <c r="C506"/>
    </row>
    <row r="507" spans="1:3" ht="15" customHeight="1" x14ac:dyDescent="0.3">
      <c r="A507"/>
      <c r="C507"/>
    </row>
    <row r="508" spans="1:3" ht="15" customHeight="1" x14ac:dyDescent="0.3">
      <c r="A508"/>
      <c r="C508"/>
    </row>
    <row r="509" spans="1:3" ht="15" customHeight="1" x14ac:dyDescent="0.3">
      <c r="A509"/>
      <c r="C509"/>
    </row>
    <row r="510" spans="1:3" ht="15" customHeight="1" x14ac:dyDescent="0.3">
      <c r="A510"/>
      <c r="C510"/>
    </row>
    <row r="511" spans="1:3" ht="15" customHeight="1" x14ac:dyDescent="0.3">
      <c r="A511"/>
      <c r="C511"/>
    </row>
    <row r="512" spans="1:3" ht="15" customHeight="1" x14ac:dyDescent="0.3">
      <c r="A512"/>
      <c r="C512"/>
    </row>
    <row r="513" spans="1:3" ht="15" customHeight="1" x14ac:dyDescent="0.3">
      <c r="A513"/>
      <c r="C513"/>
    </row>
    <row r="514" spans="1:3" ht="15" customHeight="1" x14ac:dyDescent="0.3">
      <c r="A514"/>
      <c r="C514"/>
    </row>
    <row r="515" spans="1:3" ht="15" customHeight="1" x14ac:dyDescent="0.3">
      <c r="A515"/>
      <c r="C515"/>
    </row>
    <row r="516" spans="1:3" ht="15" customHeight="1" x14ac:dyDescent="0.3">
      <c r="A516"/>
      <c r="C516"/>
    </row>
    <row r="517" spans="1:3" ht="15" customHeight="1" x14ac:dyDescent="0.3">
      <c r="A517"/>
      <c r="C517"/>
    </row>
    <row r="518" spans="1:3" ht="15" customHeight="1" x14ac:dyDescent="0.3">
      <c r="A518"/>
      <c r="C518"/>
    </row>
    <row r="519" spans="1:3" ht="15" customHeight="1" x14ac:dyDescent="0.3">
      <c r="A519"/>
      <c r="C519"/>
    </row>
    <row r="520" spans="1:3" ht="15" customHeight="1" x14ac:dyDescent="0.3">
      <c r="A520"/>
      <c r="C520"/>
    </row>
    <row r="521" spans="1:3" ht="15" customHeight="1" x14ac:dyDescent="0.3">
      <c r="A521"/>
      <c r="C521"/>
    </row>
    <row r="522" spans="1:3" ht="15" customHeight="1" x14ac:dyDescent="0.3">
      <c r="A522"/>
      <c r="C522"/>
    </row>
    <row r="523" spans="1:3" ht="15" customHeight="1" x14ac:dyDescent="0.3">
      <c r="A523"/>
      <c r="C523"/>
    </row>
    <row r="524" spans="1:3" ht="15" customHeight="1" x14ac:dyDescent="0.3">
      <c r="A524"/>
      <c r="C524"/>
    </row>
    <row r="525" spans="1:3" ht="15" customHeight="1" x14ac:dyDescent="0.3">
      <c r="A525"/>
      <c r="C525"/>
    </row>
    <row r="526" spans="1:3" ht="15" customHeight="1" x14ac:dyDescent="0.3">
      <c r="A526"/>
      <c r="C526"/>
    </row>
    <row r="527" spans="1:3" ht="15" customHeight="1" x14ac:dyDescent="0.3">
      <c r="A527"/>
      <c r="C527"/>
    </row>
    <row r="528" spans="1:3" ht="15" customHeight="1" x14ac:dyDescent="0.3">
      <c r="A528"/>
      <c r="C528"/>
    </row>
    <row r="529" spans="1:3" ht="15" customHeight="1" x14ac:dyDescent="0.3">
      <c r="A529"/>
      <c r="C529"/>
    </row>
    <row r="530" spans="1:3" ht="15" customHeight="1" x14ac:dyDescent="0.3">
      <c r="A530"/>
      <c r="C530"/>
    </row>
    <row r="531" spans="1:3" ht="15" customHeight="1" x14ac:dyDescent="0.3">
      <c r="A531"/>
      <c r="C531"/>
    </row>
    <row r="532" spans="1:3" ht="15" customHeight="1" x14ac:dyDescent="0.3">
      <c r="A532"/>
      <c r="C532"/>
    </row>
    <row r="533" spans="1:3" ht="15" customHeight="1" x14ac:dyDescent="0.3">
      <c r="A533"/>
      <c r="C533"/>
    </row>
    <row r="534" spans="1:3" ht="15" customHeight="1" x14ac:dyDescent="0.3">
      <c r="A534"/>
      <c r="C534"/>
    </row>
    <row r="535" spans="1:3" ht="15" customHeight="1" x14ac:dyDescent="0.3">
      <c r="A535"/>
      <c r="C535"/>
    </row>
    <row r="536" spans="1:3" ht="15" customHeight="1" x14ac:dyDescent="0.3">
      <c r="A536"/>
      <c r="C536"/>
    </row>
    <row r="537" spans="1:3" ht="15" customHeight="1" x14ac:dyDescent="0.3">
      <c r="A537"/>
      <c r="C537"/>
    </row>
    <row r="538" spans="1:3" ht="15" customHeight="1" x14ac:dyDescent="0.3">
      <c r="A538"/>
      <c r="C538"/>
    </row>
    <row r="539" spans="1:3" ht="15" customHeight="1" x14ac:dyDescent="0.3">
      <c r="A539"/>
      <c r="C539"/>
    </row>
    <row r="540" spans="1:3" ht="15" customHeight="1" x14ac:dyDescent="0.3">
      <c r="A540"/>
      <c r="C540"/>
    </row>
    <row r="541" spans="1:3" ht="15" customHeight="1" x14ac:dyDescent="0.3">
      <c r="A541"/>
      <c r="C541"/>
    </row>
    <row r="542" spans="1:3" ht="15" customHeight="1" x14ac:dyDescent="0.3">
      <c r="A542"/>
      <c r="C542"/>
    </row>
    <row r="543" spans="1:3" ht="15" customHeight="1" x14ac:dyDescent="0.3">
      <c r="A543"/>
      <c r="C543"/>
    </row>
    <row r="544" spans="1:3" ht="15" customHeight="1" x14ac:dyDescent="0.3">
      <c r="A544"/>
      <c r="C544"/>
    </row>
    <row r="545" spans="1:3" ht="15" customHeight="1" x14ac:dyDescent="0.3">
      <c r="A545"/>
      <c r="C545"/>
    </row>
    <row r="546" spans="1:3" ht="15" customHeight="1" x14ac:dyDescent="0.3">
      <c r="A546"/>
      <c r="C546"/>
    </row>
    <row r="547" spans="1:3" ht="15" customHeight="1" x14ac:dyDescent="0.3">
      <c r="A547"/>
      <c r="C547"/>
    </row>
    <row r="548" spans="1:3" ht="15" customHeight="1" x14ac:dyDescent="0.3">
      <c r="A548"/>
      <c r="C548"/>
    </row>
    <row r="549" spans="1:3" ht="15" customHeight="1" x14ac:dyDescent="0.3">
      <c r="A549"/>
      <c r="C549"/>
    </row>
    <row r="550" spans="1:3" ht="15" customHeight="1" x14ac:dyDescent="0.3">
      <c r="A550"/>
      <c r="C550"/>
    </row>
    <row r="551" spans="1:3" ht="15" customHeight="1" x14ac:dyDescent="0.3">
      <c r="A551"/>
      <c r="C551"/>
    </row>
    <row r="552" spans="1:3" ht="15" customHeight="1" x14ac:dyDescent="0.3">
      <c r="A552"/>
      <c r="C552"/>
    </row>
    <row r="553" spans="1:3" ht="15" customHeight="1" x14ac:dyDescent="0.3">
      <c r="A553"/>
      <c r="C553"/>
    </row>
    <row r="554" spans="1:3" ht="15" customHeight="1" x14ac:dyDescent="0.3">
      <c r="A554"/>
      <c r="C554"/>
    </row>
    <row r="555" spans="1:3" ht="15" customHeight="1" x14ac:dyDescent="0.3">
      <c r="A555"/>
      <c r="C555"/>
    </row>
    <row r="556" spans="1:3" ht="15" customHeight="1" x14ac:dyDescent="0.3">
      <c r="A556"/>
      <c r="C556"/>
    </row>
    <row r="557" spans="1:3" ht="15" customHeight="1" x14ac:dyDescent="0.3">
      <c r="A557"/>
      <c r="C557"/>
    </row>
    <row r="558" spans="1:3" ht="15" customHeight="1" x14ac:dyDescent="0.3">
      <c r="A558"/>
      <c r="C558"/>
    </row>
    <row r="559" spans="1:3" ht="15" customHeight="1" x14ac:dyDescent="0.3">
      <c r="A559"/>
      <c r="C559"/>
    </row>
    <row r="560" spans="1:3" ht="15" customHeight="1" x14ac:dyDescent="0.3">
      <c r="A560"/>
      <c r="C560"/>
    </row>
    <row r="561" spans="1:3" ht="15" customHeight="1" x14ac:dyDescent="0.3">
      <c r="A561"/>
      <c r="C561"/>
    </row>
    <row r="562" spans="1:3" ht="15" customHeight="1" x14ac:dyDescent="0.3">
      <c r="A562"/>
      <c r="C562"/>
    </row>
    <row r="563" spans="1:3" ht="15" customHeight="1" x14ac:dyDescent="0.3">
      <c r="A563"/>
      <c r="C563"/>
    </row>
    <row r="564" spans="1:3" ht="15" customHeight="1" x14ac:dyDescent="0.3">
      <c r="A564"/>
      <c r="C564"/>
    </row>
    <row r="565" spans="1:3" ht="15" customHeight="1" x14ac:dyDescent="0.3">
      <c r="A565"/>
      <c r="C565"/>
    </row>
    <row r="566" spans="1:3" ht="15" customHeight="1" x14ac:dyDescent="0.3">
      <c r="A566"/>
      <c r="C566"/>
    </row>
    <row r="567" spans="1:3" ht="15" customHeight="1" x14ac:dyDescent="0.3">
      <c r="A567"/>
      <c r="C567"/>
    </row>
    <row r="568" spans="1:3" ht="15" customHeight="1" x14ac:dyDescent="0.3">
      <c r="A568"/>
      <c r="C568"/>
    </row>
    <row r="569" spans="1:3" ht="15" customHeight="1" x14ac:dyDescent="0.3">
      <c r="A569"/>
      <c r="C569"/>
    </row>
    <row r="570" spans="1:3" ht="15" customHeight="1" x14ac:dyDescent="0.3">
      <c r="A570"/>
      <c r="C570"/>
    </row>
    <row r="571" spans="1:3" ht="15" customHeight="1" x14ac:dyDescent="0.3">
      <c r="A571"/>
      <c r="C571"/>
    </row>
    <row r="572" spans="1:3" ht="15" customHeight="1" x14ac:dyDescent="0.3">
      <c r="A572"/>
      <c r="C572"/>
    </row>
    <row r="573" spans="1:3" ht="15" customHeight="1" x14ac:dyDescent="0.3">
      <c r="A573"/>
      <c r="C573"/>
    </row>
    <row r="574" spans="1:3" ht="15" customHeight="1" x14ac:dyDescent="0.3">
      <c r="A574"/>
      <c r="C574"/>
    </row>
    <row r="575" spans="1:3" ht="15" customHeight="1" x14ac:dyDescent="0.3">
      <c r="A575"/>
      <c r="C575"/>
    </row>
    <row r="576" spans="1:3" ht="15" customHeight="1" x14ac:dyDescent="0.3">
      <c r="A576"/>
      <c r="C576"/>
    </row>
    <row r="577" spans="1:3" ht="15" customHeight="1" x14ac:dyDescent="0.3">
      <c r="A577"/>
      <c r="C577"/>
    </row>
    <row r="578" spans="1:3" ht="15" customHeight="1" x14ac:dyDescent="0.3">
      <c r="A578"/>
      <c r="C578"/>
    </row>
    <row r="579" spans="1:3" ht="15" customHeight="1" x14ac:dyDescent="0.3">
      <c r="A579"/>
      <c r="C579"/>
    </row>
    <row r="580" spans="1:3" ht="15" customHeight="1" x14ac:dyDescent="0.3">
      <c r="A580"/>
      <c r="C580"/>
    </row>
    <row r="581" spans="1:3" ht="15" customHeight="1" x14ac:dyDescent="0.3">
      <c r="A581"/>
      <c r="C581"/>
    </row>
    <row r="582" spans="1:3" ht="15" customHeight="1" x14ac:dyDescent="0.3">
      <c r="A582"/>
      <c r="C582"/>
    </row>
    <row r="583" spans="1:3" ht="15" customHeight="1" x14ac:dyDescent="0.3">
      <c r="A583"/>
      <c r="C583"/>
    </row>
    <row r="584" spans="1:3" ht="15" customHeight="1" x14ac:dyDescent="0.3">
      <c r="A584"/>
      <c r="C584"/>
    </row>
    <row r="585" spans="1:3" ht="15" customHeight="1" x14ac:dyDescent="0.3">
      <c r="A585"/>
      <c r="C585"/>
    </row>
    <row r="586" spans="1:3" ht="15" customHeight="1" x14ac:dyDescent="0.3">
      <c r="A586"/>
      <c r="C586"/>
    </row>
    <row r="587" spans="1:3" ht="15" customHeight="1" x14ac:dyDescent="0.3">
      <c r="A587"/>
      <c r="C587"/>
    </row>
    <row r="588" spans="1:3" ht="15" customHeight="1" x14ac:dyDescent="0.3">
      <c r="A588"/>
      <c r="C588"/>
    </row>
    <row r="589" spans="1:3" ht="15" customHeight="1" x14ac:dyDescent="0.3">
      <c r="A589"/>
      <c r="C589"/>
    </row>
    <row r="590" spans="1:3" ht="15" customHeight="1" x14ac:dyDescent="0.3">
      <c r="A590"/>
      <c r="C590"/>
    </row>
    <row r="591" spans="1:3" ht="15" customHeight="1" x14ac:dyDescent="0.3">
      <c r="A591"/>
      <c r="C591"/>
    </row>
    <row r="592" spans="1:3" ht="15" customHeight="1" x14ac:dyDescent="0.3">
      <c r="A592"/>
      <c r="C592"/>
    </row>
    <row r="593" spans="1:3" ht="15" customHeight="1" x14ac:dyDescent="0.3">
      <c r="A593"/>
      <c r="C593"/>
    </row>
    <row r="594" spans="1:3" ht="15" customHeight="1" x14ac:dyDescent="0.3">
      <c r="A594"/>
      <c r="C594"/>
    </row>
    <row r="595" spans="1:3" ht="15" customHeight="1" x14ac:dyDescent="0.3">
      <c r="A595"/>
      <c r="C595"/>
    </row>
    <row r="596" spans="1:3" ht="15" customHeight="1" x14ac:dyDescent="0.3">
      <c r="A596"/>
      <c r="C596"/>
    </row>
    <row r="597" spans="1:3" ht="15" customHeight="1" x14ac:dyDescent="0.3">
      <c r="A597"/>
      <c r="C597"/>
    </row>
    <row r="598" spans="1:3" ht="15" customHeight="1" x14ac:dyDescent="0.3">
      <c r="A598"/>
      <c r="C598"/>
    </row>
    <row r="599" spans="1:3" ht="15" customHeight="1" x14ac:dyDescent="0.3">
      <c r="A599"/>
      <c r="C599"/>
    </row>
    <row r="600" spans="1:3" ht="15" customHeight="1" x14ac:dyDescent="0.3">
      <c r="A600"/>
      <c r="C600"/>
    </row>
    <row r="601" spans="1:3" ht="15" customHeight="1" x14ac:dyDescent="0.3">
      <c r="A601"/>
      <c r="C601"/>
    </row>
    <row r="602" spans="1:3" ht="15" customHeight="1" x14ac:dyDescent="0.3">
      <c r="A602"/>
      <c r="C602"/>
    </row>
    <row r="603" spans="1:3" ht="15" customHeight="1" x14ac:dyDescent="0.3">
      <c r="A603"/>
      <c r="C603"/>
    </row>
    <row r="604" spans="1:3" ht="15" customHeight="1" x14ac:dyDescent="0.3">
      <c r="A604"/>
      <c r="C604"/>
    </row>
    <row r="605" spans="1:3" ht="15" customHeight="1" x14ac:dyDescent="0.3">
      <c r="A605"/>
      <c r="C605"/>
    </row>
    <row r="606" spans="1:3" ht="15" customHeight="1" x14ac:dyDescent="0.3">
      <c r="A606"/>
      <c r="C606"/>
    </row>
    <row r="607" spans="1:3" ht="15" customHeight="1" x14ac:dyDescent="0.3">
      <c r="A607"/>
      <c r="C607"/>
    </row>
    <row r="608" spans="1:3" ht="15" customHeight="1" x14ac:dyDescent="0.3">
      <c r="A608"/>
      <c r="C608"/>
    </row>
    <row r="609" spans="1:3" ht="15" customHeight="1" x14ac:dyDescent="0.3">
      <c r="A609"/>
      <c r="C609"/>
    </row>
    <row r="610" spans="1:3" ht="15" customHeight="1" x14ac:dyDescent="0.3">
      <c r="A610"/>
      <c r="C610"/>
    </row>
    <row r="611" spans="1:3" ht="15" customHeight="1" x14ac:dyDescent="0.3">
      <c r="A611"/>
      <c r="C611"/>
    </row>
    <row r="612" spans="1:3" ht="15" customHeight="1" x14ac:dyDescent="0.3">
      <c r="A612"/>
      <c r="C612"/>
    </row>
    <row r="613" spans="1:3" ht="15" customHeight="1" x14ac:dyDescent="0.3">
      <c r="A613"/>
      <c r="C613"/>
    </row>
    <row r="614" spans="1:3" ht="15" customHeight="1" x14ac:dyDescent="0.3">
      <c r="A614"/>
      <c r="C614"/>
    </row>
    <row r="615" spans="1:3" ht="15" customHeight="1" x14ac:dyDescent="0.3">
      <c r="A615"/>
      <c r="C615"/>
    </row>
    <row r="616" spans="1:3" ht="15" customHeight="1" x14ac:dyDescent="0.3">
      <c r="A616"/>
      <c r="C616"/>
    </row>
    <row r="617" spans="1:3" ht="15" customHeight="1" x14ac:dyDescent="0.3">
      <c r="A617"/>
      <c r="C617"/>
    </row>
    <row r="618" spans="1:3" ht="15" customHeight="1" x14ac:dyDescent="0.3">
      <c r="A618"/>
      <c r="C618"/>
    </row>
    <row r="619" spans="1:3" ht="15" customHeight="1" x14ac:dyDescent="0.3">
      <c r="A619"/>
      <c r="C619"/>
    </row>
    <row r="620" spans="1:3" ht="15" customHeight="1" x14ac:dyDescent="0.3">
      <c r="A620"/>
      <c r="C620"/>
    </row>
    <row r="621" spans="1:3" ht="15" customHeight="1" x14ac:dyDescent="0.3">
      <c r="A621"/>
      <c r="C621"/>
    </row>
    <row r="622" spans="1:3" ht="15" customHeight="1" x14ac:dyDescent="0.3">
      <c r="A622"/>
      <c r="C622"/>
    </row>
    <row r="623" spans="1:3" ht="15" customHeight="1" x14ac:dyDescent="0.3">
      <c r="A623"/>
      <c r="C623"/>
    </row>
    <row r="624" spans="1:3" ht="15" customHeight="1" x14ac:dyDescent="0.3">
      <c r="A624"/>
      <c r="C624"/>
    </row>
    <row r="625" spans="1:3" ht="15" customHeight="1" x14ac:dyDescent="0.3">
      <c r="A625"/>
      <c r="C625"/>
    </row>
    <row r="626" spans="1:3" ht="15" customHeight="1" x14ac:dyDescent="0.3">
      <c r="A626"/>
      <c r="C626"/>
    </row>
    <row r="627" spans="1:3" ht="15" customHeight="1" x14ac:dyDescent="0.3">
      <c r="A627"/>
      <c r="C627"/>
    </row>
    <row r="628" spans="1:3" ht="15" customHeight="1" x14ac:dyDescent="0.3">
      <c r="A628"/>
      <c r="C628"/>
    </row>
    <row r="629" spans="1:3" ht="15" customHeight="1" x14ac:dyDescent="0.3">
      <c r="A629"/>
      <c r="C629"/>
    </row>
    <row r="630" spans="1:3" ht="15" customHeight="1" x14ac:dyDescent="0.3">
      <c r="A630"/>
      <c r="C630"/>
    </row>
    <row r="631" spans="1:3" ht="15" customHeight="1" x14ac:dyDescent="0.3">
      <c r="A631"/>
      <c r="C631"/>
    </row>
    <row r="632" spans="1:3" ht="15" customHeight="1" x14ac:dyDescent="0.3">
      <c r="A632"/>
      <c r="C632"/>
    </row>
    <row r="633" spans="1:3" ht="15" customHeight="1" x14ac:dyDescent="0.3">
      <c r="A633"/>
      <c r="C633"/>
    </row>
    <row r="634" spans="1:3" ht="15" customHeight="1" x14ac:dyDescent="0.3">
      <c r="A634"/>
      <c r="C634"/>
    </row>
    <row r="635" spans="1:3" ht="15" customHeight="1" x14ac:dyDescent="0.3">
      <c r="A635"/>
      <c r="C635"/>
    </row>
    <row r="636" spans="1:3" ht="15" customHeight="1" x14ac:dyDescent="0.3">
      <c r="A636"/>
      <c r="C636"/>
    </row>
    <row r="637" spans="1:3" ht="15" customHeight="1" x14ac:dyDescent="0.3">
      <c r="A637"/>
      <c r="C637"/>
    </row>
    <row r="638" spans="1:3" ht="15" customHeight="1" x14ac:dyDescent="0.3">
      <c r="A638"/>
      <c r="C638"/>
    </row>
    <row r="639" spans="1:3" ht="15" customHeight="1" x14ac:dyDescent="0.3">
      <c r="A639"/>
      <c r="C639"/>
    </row>
    <row r="640" spans="1:3" ht="15" customHeight="1" x14ac:dyDescent="0.3">
      <c r="A640"/>
      <c r="C640"/>
    </row>
    <row r="641" spans="1:3" ht="15" customHeight="1" x14ac:dyDescent="0.3">
      <c r="A641"/>
      <c r="C641"/>
    </row>
    <row r="642" spans="1:3" ht="15" customHeight="1" x14ac:dyDescent="0.3">
      <c r="A642"/>
      <c r="C642"/>
    </row>
    <row r="643" spans="1:3" ht="15" customHeight="1" x14ac:dyDescent="0.3">
      <c r="A643"/>
      <c r="C643"/>
    </row>
    <row r="644" spans="1:3" ht="15" customHeight="1" x14ac:dyDescent="0.3">
      <c r="A644"/>
      <c r="C644"/>
    </row>
    <row r="645" spans="1:3" ht="15" customHeight="1" x14ac:dyDescent="0.3">
      <c r="A645"/>
      <c r="C645"/>
    </row>
    <row r="646" spans="1:3" ht="15" customHeight="1" x14ac:dyDescent="0.3">
      <c r="A646"/>
      <c r="C646"/>
    </row>
    <row r="647" spans="1:3" ht="15" customHeight="1" x14ac:dyDescent="0.3">
      <c r="A647"/>
      <c r="C647"/>
    </row>
    <row r="648" spans="1:3" ht="15" customHeight="1" x14ac:dyDescent="0.3">
      <c r="A648"/>
      <c r="C648"/>
    </row>
    <row r="649" spans="1:3" ht="15" customHeight="1" x14ac:dyDescent="0.3">
      <c r="A649"/>
      <c r="C649"/>
    </row>
    <row r="650" spans="1:3" ht="15" customHeight="1" x14ac:dyDescent="0.3">
      <c r="A650"/>
      <c r="C650"/>
    </row>
    <row r="651" spans="1:3" ht="15" customHeight="1" x14ac:dyDescent="0.3">
      <c r="A651"/>
      <c r="C651"/>
    </row>
    <row r="652" spans="1:3" ht="15" customHeight="1" x14ac:dyDescent="0.3">
      <c r="A652"/>
      <c r="C652"/>
    </row>
    <row r="653" spans="1:3" ht="15" customHeight="1" x14ac:dyDescent="0.3">
      <c r="A653"/>
      <c r="C653"/>
    </row>
    <row r="654" spans="1:3" ht="15" customHeight="1" x14ac:dyDescent="0.3">
      <c r="A654"/>
      <c r="C654"/>
    </row>
    <row r="655" spans="1:3" ht="15" customHeight="1" x14ac:dyDescent="0.3">
      <c r="A655"/>
      <c r="C655"/>
    </row>
    <row r="656" spans="1:3" ht="15" customHeight="1" x14ac:dyDescent="0.3">
      <c r="A656"/>
      <c r="C656"/>
    </row>
    <row r="657" spans="1:3" ht="15" customHeight="1" x14ac:dyDescent="0.3">
      <c r="A657"/>
      <c r="C657"/>
    </row>
    <row r="658" spans="1:3" ht="15" customHeight="1" x14ac:dyDescent="0.3">
      <c r="A658"/>
      <c r="C658"/>
    </row>
    <row r="659" spans="1:3" ht="15" customHeight="1" x14ac:dyDescent="0.3">
      <c r="A659"/>
      <c r="C659"/>
    </row>
    <row r="660" spans="1:3" ht="15" customHeight="1" x14ac:dyDescent="0.3">
      <c r="A660"/>
      <c r="C660"/>
    </row>
    <row r="661" spans="1:3" ht="15" customHeight="1" x14ac:dyDescent="0.3">
      <c r="A661"/>
      <c r="C661"/>
    </row>
    <row r="662" spans="1:3" ht="15" customHeight="1" x14ac:dyDescent="0.3">
      <c r="A662"/>
      <c r="C662"/>
    </row>
    <row r="663" spans="1:3" ht="15" customHeight="1" x14ac:dyDescent="0.3">
      <c r="A663"/>
      <c r="C663"/>
    </row>
    <row r="664" spans="1:3" ht="15" customHeight="1" x14ac:dyDescent="0.3">
      <c r="A664"/>
      <c r="C664"/>
    </row>
    <row r="665" spans="1:3" ht="15" customHeight="1" x14ac:dyDescent="0.3">
      <c r="A665"/>
      <c r="C665"/>
    </row>
    <row r="666" spans="1:3" ht="15" customHeight="1" x14ac:dyDescent="0.3">
      <c r="A666"/>
      <c r="C666"/>
    </row>
    <row r="667" spans="1:3" ht="15" customHeight="1" x14ac:dyDescent="0.3">
      <c r="A667"/>
      <c r="C667"/>
    </row>
    <row r="668" spans="1:3" ht="15" customHeight="1" x14ac:dyDescent="0.3">
      <c r="A668"/>
      <c r="C668"/>
    </row>
    <row r="669" spans="1:3" ht="15" customHeight="1" x14ac:dyDescent="0.3">
      <c r="A669"/>
      <c r="C669"/>
    </row>
    <row r="670" spans="1:3" ht="15" customHeight="1" x14ac:dyDescent="0.3">
      <c r="A670"/>
      <c r="C670"/>
    </row>
    <row r="671" spans="1:3" ht="15" customHeight="1" x14ac:dyDescent="0.3">
      <c r="A671"/>
      <c r="C671"/>
    </row>
    <row r="672" spans="1:3" ht="15" customHeight="1" x14ac:dyDescent="0.3">
      <c r="A672"/>
      <c r="C672"/>
    </row>
    <row r="673" spans="1:3" ht="15" customHeight="1" x14ac:dyDescent="0.3">
      <c r="A673"/>
      <c r="C673"/>
    </row>
    <row r="674" spans="1:3" ht="15" customHeight="1" x14ac:dyDescent="0.3">
      <c r="A674"/>
      <c r="C674"/>
    </row>
    <row r="675" spans="1:3" ht="15" customHeight="1" x14ac:dyDescent="0.3">
      <c r="A675"/>
      <c r="C675"/>
    </row>
    <row r="676" spans="1:3" ht="15" customHeight="1" x14ac:dyDescent="0.3">
      <c r="A676"/>
      <c r="C676"/>
    </row>
    <row r="677" spans="1:3" ht="15" customHeight="1" x14ac:dyDescent="0.3">
      <c r="A677"/>
      <c r="C677"/>
    </row>
    <row r="678" spans="1:3" ht="15" customHeight="1" x14ac:dyDescent="0.3">
      <c r="A678"/>
      <c r="C678"/>
    </row>
    <row r="679" spans="1:3" ht="15" customHeight="1" x14ac:dyDescent="0.3">
      <c r="A679"/>
      <c r="C679"/>
    </row>
    <row r="680" spans="1:3" ht="15" customHeight="1" x14ac:dyDescent="0.3">
      <c r="A680"/>
      <c r="C680"/>
    </row>
    <row r="681" spans="1:3" ht="15" customHeight="1" x14ac:dyDescent="0.3">
      <c r="A681"/>
      <c r="C681"/>
    </row>
    <row r="682" spans="1:3" ht="15" customHeight="1" x14ac:dyDescent="0.3">
      <c r="A682"/>
      <c r="C682"/>
    </row>
    <row r="683" spans="1:3" ht="15" customHeight="1" x14ac:dyDescent="0.3">
      <c r="A683"/>
      <c r="C683"/>
    </row>
    <row r="684" spans="1:3" ht="15" customHeight="1" x14ac:dyDescent="0.3">
      <c r="A684"/>
      <c r="C684"/>
    </row>
    <row r="685" spans="1:3" ht="15" customHeight="1" x14ac:dyDescent="0.3">
      <c r="A685"/>
      <c r="C685"/>
    </row>
    <row r="686" spans="1:3" ht="15" customHeight="1" x14ac:dyDescent="0.3">
      <c r="A686"/>
      <c r="C686"/>
    </row>
    <row r="687" spans="1:3" ht="15" customHeight="1" x14ac:dyDescent="0.3">
      <c r="A687"/>
      <c r="C687"/>
    </row>
    <row r="688" spans="1:3" ht="15" customHeight="1" x14ac:dyDescent="0.3">
      <c r="A688"/>
      <c r="C688"/>
    </row>
    <row r="689" spans="1:3" ht="15" customHeight="1" x14ac:dyDescent="0.3">
      <c r="A689"/>
      <c r="C689"/>
    </row>
    <row r="690" spans="1:3" ht="15" customHeight="1" x14ac:dyDescent="0.3">
      <c r="A690"/>
      <c r="C690"/>
    </row>
    <row r="691" spans="1:3" ht="15" customHeight="1" x14ac:dyDescent="0.3">
      <c r="A691"/>
      <c r="C691"/>
    </row>
    <row r="692" spans="1:3" ht="15" customHeight="1" x14ac:dyDescent="0.3">
      <c r="A692"/>
      <c r="C692"/>
    </row>
    <row r="693" spans="1:3" ht="15" customHeight="1" x14ac:dyDescent="0.3">
      <c r="A693"/>
      <c r="C693"/>
    </row>
    <row r="694" spans="1:3" ht="15" customHeight="1" x14ac:dyDescent="0.3">
      <c r="A694"/>
      <c r="C694"/>
    </row>
    <row r="695" spans="1:3" ht="15" customHeight="1" x14ac:dyDescent="0.3">
      <c r="A695"/>
      <c r="C695"/>
    </row>
    <row r="696" spans="1:3" ht="15" customHeight="1" x14ac:dyDescent="0.3">
      <c r="A696"/>
      <c r="C696"/>
    </row>
    <row r="697" spans="1:3" ht="15" customHeight="1" x14ac:dyDescent="0.3">
      <c r="A697"/>
      <c r="C697"/>
    </row>
    <row r="698" spans="1:3" ht="15" customHeight="1" x14ac:dyDescent="0.3">
      <c r="A698"/>
      <c r="C698"/>
    </row>
    <row r="699" spans="1:3" ht="15" customHeight="1" x14ac:dyDescent="0.3">
      <c r="A699"/>
      <c r="C699"/>
    </row>
    <row r="700" spans="1:3" ht="15" customHeight="1" x14ac:dyDescent="0.3">
      <c r="A700"/>
      <c r="C700"/>
    </row>
    <row r="701" spans="1:3" ht="15" customHeight="1" x14ac:dyDescent="0.3">
      <c r="A701"/>
      <c r="C701"/>
    </row>
    <row r="702" spans="1:3" ht="15" customHeight="1" x14ac:dyDescent="0.3">
      <c r="A702"/>
      <c r="C702"/>
    </row>
    <row r="703" spans="1:3" ht="15" customHeight="1" x14ac:dyDescent="0.3">
      <c r="A703"/>
      <c r="C703"/>
    </row>
    <row r="704" spans="1:3" ht="15" customHeight="1" x14ac:dyDescent="0.3">
      <c r="A704"/>
      <c r="C704"/>
    </row>
    <row r="705" spans="1:3" ht="15" customHeight="1" x14ac:dyDescent="0.3">
      <c r="A705"/>
      <c r="C705"/>
    </row>
    <row r="706" spans="1:3" ht="15" customHeight="1" x14ac:dyDescent="0.3">
      <c r="A706"/>
      <c r="C706"/>
    </row>
    <row r="707" spans="1:3" ht="15" customHeight="1" x14ac:dyDescent="0.3">
      <c r="A707"/>
      <c r="C707"/>
    </row>
    <row r="708" spans="1:3" ht="15" customHeight="1" x14ac:dyDescent="0.3">
      <c r="A708"/>
      <c r="C708"/>
    </row>
    <row r="709" spans="1:3" ht="15" customHeight="1" x14ac:dyDescent="0.3">
      <c r="A709"/>
      <c r="C709"/>
    </row>
    <row r="710" spans="1:3" ht="15" customHeight="1" x14ac:dyDescent="0.3">
      <c r="A710"/>
      <c r="C710"/>
    </row>
    <row r="711" spans="1:3" ht="15" customHeight="1" x14ac:dyDescent="0.3">
      <c r="A711"/>
      <c r="C711"/>
    </row>
    <row r="712" spans="1:3" ht="15" customHeight="1" x14ac:dyDescent="0.3">
      <c r="A712"/>
      <c r="C712"/>
    </row>
    <row r="713" spans="1:3" ht="15" customHeight="1" x14ac:dyDescent="0.3">
      <c r="A713"/>
      <c r="C713"/>
    </row>
    <row r="714" spans="1:3" ht="15" customHeight="1" x14ac:dyDescent="0.3">
      <c r="A714"/>
      <c r="C714"/>
    </row>
    <row r="715" spans="1:3" ht="15" customHeight="1" x14ac:dyDescent="0.3">
      <c r="A715"/>
      <c r="C715"/>
    </row>
    <row r="716" spans="1:3" ht="15" customHeight="1" x14ac:dyDescent="0.3">
      <c r="A716"/>
      <c r="C716"/>
    </row>
    <row r="717" spans="1:3" ht="15" customHeight="1" x14ac:dyDescent="0.3">
      <c r="A717"/>
      <c r="C717"/>
    </row>
    <row r="718" spans="1:3" ht="15" customHeight="1" x14ac:dyDescent="0.3">
      <c r="A718"/>
      <c r="C718"/>
    </row>
    <row r="719" spans="1:3" ht="15" customHeight="1" x14ac:dyDescent="0.3">
      <c r="A719"/>
      <c r="C719"/>
    </row>
    <row r="720" spans="1:3" ht="15" customHeight="1" x14ac:dyDescent="0.3">
      <c r="A720"/>
      <c r="C720"/>
    </row>
    <row r="721" spans="1:3" ht="15" customHeight="1" x14ac:dyDescent="0.3">
      <c r="A721"/>
      <c r="C721"/>
    </row>
    <row r="722" spans="1:3" ht="15" customHeight="1" x14ac:dyDescent="0.3">
      <c r="A722"/>
      <c r="C722"/>
    </row>
    <row r="723" spans="1:3" ht="15" customHeight="1" x14ac:dyDescent="0.3">
      <c r="A723"/>
      <c r="C723"/>
    </row>
    <row r="724" spans="1:3" ht="15" customHeight="1" x14ac:dyDescent="0.3">
      <c r="A724"/>
      <c r="C724"/>
    </row>
    <row r="725" spans="1:3" ht="15" customHeight="1" x14ac:dyDescent="0.3">
      <c r="A725"/>
      <c r="C725"/>
    </row>
    <row r="726" spans="1:3" ht="15" customHeight="1" x14ac:dyDescent="0.3">
      <c r="A726"/>
      <c r="C726"/>
    </row>
    <row r="727" spans="1:3" ht="15" customHeight="1" x14ac:dyDescent="0.3">
      <c r="A727"/>
      <c r="C727"/>
    </row>
    <row r="728" spans="1:3" ht="15" customHeight="1" x14ac:dyDescent="0.3">
      <c r="A728"/>
      <c r="C728"/>
    </row>
    <row r="729" spans="1:3" ht="15" customHeight="1" x14ac:dyDescent="0.3">
      <c r="A729"/>
      <c r="C729"/>
    </row>
    <row r="730" spans="1:3" ht="15" customHeight="1" x14ac:dyDescent="0.3">
      <c r="A730"/>
      <c r="C730"/>
    </row>
    <row r="731" spans="1:3" ht="15" customHeight="1" x14ac:dyDescent="0.3">
      <c r="A731"/>
      <c r="C731"/>
    </row>
    <row r="732" spans="1:3" ht="15" customHeight="1" x14ac:dyDescent="0.3">
      <c r="A732"/>
      <c r="C732"/>
    </row>
    <row r="733" spans="1:3" ht="15" customHeight="1" x14ac:dyDescent="0.3">
      <c r="A733"/>
      <c r="C733"/>
    </row>
    <row r="734" spans="1:3" ht="15" customHeight="1" x14ac:dyDescent="0.3">
      <c r="A734"/>
      <c r="C734"/>
    </row>
    <row r="735" spans="1:3" ht="15" customHeight="1" x14ac:dyDescent="0.3">
      <c r="A735"/>
      <c r="C735"/>
    </row>
    <row r="736" spans="1:3" ht="15" customHeight="1" x14ac:dyDescent="0.3">
      <c r="A736"/>
      <c r="C736"/>
    </row>
    <row r="737" spans="1:3" ht="15" customHeight="1" x14ac:dyDescent="0.3">
      <c r="A737"/>
      <c r="C737"/>
    </row>
    <row r="738" spans="1:3" ht="15" customHeight="1" x14ac:dyDescent="0.3">
      <c r="A738"/>
      <c r="C738"/>
    </row>
    <row r="739" spans="1:3" ht="15" customHeight="1" x14ac:dyDescent="0.3">
      <c r="A739"/>
      <c r="C739"/>
    </row>
    <row r="740" spans="1:3" ht="15" customHeight="1" x14ac:dyDescent="0.3">
      <c r="A740"/>
      <c r="C740"/>
    </row>
    <row r="741" spans="1:3" ht="15" customHeight="1" x14ac:dyDescent="0.3">
      <c r="A741"/>
      <c r="C741"/>
    </row>
    <row r="742" spans="1:3" ht="15" customHeight="1" x14ac:dyDescent="0.3">
      <c r="A742"/>
      <c r="C742"/>
    </row>
    <row r="743" spans="1:3" ht="15" customHeight="1" x14ac:dyDescent="0.3">
      <c r="A743"/>
      <c r="C743"/>
    </row>
    <row r="744" spans="1:3" ht="15" customHeight="1" x14ac:dyDescent="0.3">
      <c r="A744"/>
      <c r="C744"/>
    </row>
    <row r="745" spans="1:3" ht="15" customHeight="1" x14ac:dyDescent="0.3">
      <c r="A745"/>
      <c r="C745"/>
    </row>
    <row r="746" spans="1:3" ht="15" customHeight="1" x14ac:dyDescent="0.3">
      <c r="A746"/>
      <c r="C746"/>
    </row>
    <row r="747" spans="1:3" ht="15" customHeight="1" x14ac:dyDescent="0.3">
      <c r="A747"/>
      <c r="C747"/>
    </row>
    <row r="748" spans="1:3" ht="15" customHeight="1" x14ac:dyDescent="0.3">
      <c r="A748"/>
      <c r="C748"/>
    </row>
    <row r="749" spans="1:3" ht="15" customHeight="1" x14ac:dyDescent="0.3">
      <c r="A749"/>
      <c r="C749"/>
    </row>
    <row r="750" spans="1:3" ht="15" customHeight="1" x14ac:dyDescent="0.3">
      <c r="A750"/>
      <c r="C750"/>
    </row>
    <row r="751" spans="1:3" ht="15" customHeight="1" x14ac:dyDescent="0.3">
      <c r="A751"/>
      <c r="C751"/>
    </row>
    <row r="752" spans="1:3" ht="15" customHeight="1" x14ac:dyDescent="0.3">
      <c r="A752"/>
      <c r="C752"/>
    </row>
    <row r="753" spans="1:3" ht="15" customHeight="1" x14ac:dyDescent="0.3">
      <c r="A753"/>
      <c r="C753"/>
    </row>
    <row r="754" spans="1:3" ht="15" customHeight="1" x14ac:dyDescent="0.3">
      <c r="A754"/>
      <c r="C754"/>
    </row>
    <row r="755" spans="1:3" ht="15" customHeight="1" x14ac:dyDescent="0.3">
      <c r="A755"/>
      <c r="C755"/>
    </row>
    <row r="756" spans="1:3" ht="15" customHeight="1" x14ac:dyDescent="0.3">
      <c r="A756"/>
      <c r="C756"/>
    </row>
    <row r="757" spans="1:3" ht="15" customHeight="1" x14ac:dyDescent="0.3">
      <c r="A757"/>
      <c r="C757"/>
    </row>
    <row r="758" spans="1:3" ht="15" customHeight="1" x14ac:dyDescent="0.3">
      <c r="A758"/>
      <c r="C758"/>
    </row>
    <row r="759" spans="1:3" ht="15" customHeight="1" x14ac:dyDescent="0.3">
      <c r="A759"/>
      <c r="C759"/>
    </row>
    <row r="760" spans="1:3" ht="15" customHeight="1" x14ac:dyDescent="0.3">
      <c r="A760"/>
      <c r="C760"/>
    </row>
    <row r="761" spans="1:3" ht="15" customHeight="1" x14ac:dyDescent="0.3">
      <c r="A761"/>
      <c r="C761"/>
    </row>
    <row r="762" spans="1:3" ht="15" customHeight="1" x14ac:dyDescent="0.3">
      <c r="A762"/>
      <c r="C762"/>
    </row>
    <row r="763" spans="1:3" ht="15" customHeight="1" x14ac:dyDescent="0.3">
      <c r="A763"/>
      <c r="C763"/>
    </row>
    <row r="764" spans="1:3" ht="15" customHeight="1" x14ac:dyDescent="0.3">
      <c r="A764"/>
      <c r="C764"/>
    </row>
    <row r="765" spans="1:3" ht="15" customHeight="1" x14ac:dyDescent="0.3">
      <c r="A765"/>
      <c r="C765"/>
    </row>
    <row r="766" spans="1:3" ht="15" customHeight="1" x14ac:dyDescent="0.3">
      <c r="A766"/>
      <c r="C766"/>
    </row>
    <row r="767" spans="1:3" ht="15" customHeight="1" x14ac:dyDescent="0.3">
      <c r="A767"/>
      <c r="C767"/>
    </row>
    <row r="768" spans="1:3" ht="15" customHeight="1" x14ac:dyDescent="0.3">
      <c r="A768"/>
      <c r="C768"/>
    </row>
    <row r="769" spans="1:3" ht="15" customHeight="1" x14ac:dyDescent="0.3">
      <c r="A769"/>
      <c r="C769"/>
    </row>
    <row r="770" spans="1:3" ht="15" customHeight="1" x14ac:dyDescent="0.3">
      <c r="A770"/>
      <c r="C770"/>
    </row>
    <row r="771" spans="1:3" ht="15" customHeight="1" x14ac:dyDescent="0.3">
      <c r="A771"/>
      <c r="C771"/>
    </row>
    <row r="772" spans="1:3" ht="15" customHeight="1" x14ac:dyDescent="0.3">
      <c r="A772"/>
      <c r="C772"/>
    </row>
    <row r="773" spans="1:3" ht="15" customHeight="1" x14ac:dyDescent="0.3">
      <c r="A773"/>
      <c r="C773"/>
    </row>
    <row r="774" spans="1:3" ht="15" customHeight="1" x14ac:dyDescent="0.3">
      <c r="A774"/>
      <c r="C774"/>
    </row>
    <row r="775" spans="1:3" ht="15" customHeight="1" x14ac:dyDescent="0.3">
      <c r="A775"/>
      <c r="C775"/>
    </row>
    <row r="776" spans="1:3" ht="15" customHeight="1" x14ac:dyDescent="0.3">
      <c r="A776"/>
      <c r="C776"/>
    </row>
    <row r="777" spans="1:3" ht="15" customHeight="1" x14ac:dyDescent="0.3">
      <c r="A777"/>
      <c r="C777"/>
    </row>
    <row r="778" spans="1:3" ht="15" customHeight="1" x14ac:dyDescent="0.3">
      <c r="A778"/>
      <c r="C778"/>
    </row>
    <row r="779" spans="1:3" ht="15" customHeight="1" x14ac:dyDescent="0.3">
      <c r="A779"/>
      <c r="C779"/>
    </row>
    <row r="780" spans="1:3" ht="15" customHeight="1" x14ac:dyDescent="0.3">
      <c r="A780"/>
      <c r="C780"/>
    </row>
    <row r="781" spans="1:3" ht="15" customHeight="1" x14ac:dyDescent="0.3">
      <c r="A781"/>
      <c r="C781"/>
    </row>
    <row r="782" spans="1:3" ht="15" customHeight="1" x14ac:dyDescent="0.3">
      <c r="A782"/>
      <c r="C782"/>
    </row>
    <row r="783" spans="1:3" ht="15" customHeight="1" x14ac:dyDescent="0.3">
      <c r="A783"/>
      <c r="C783"/>
    </row>
    <row r="784" spans="1:3" ht="15" customHeight="1" x14ac:dyDescent="0.3">
      <c r="A784"/>
      <c r="C784"/>
    </row>
    <row r="785" spans="1:3" ht="15" customHeight="1" x14ac:dyDescent="0.3">
      <c r="A785"/>
      <c r="C785"/>
    </row>
    <row r="786" spans="1:3" ht="15" customHeight="1" x14ac:dyDescent="0.3">
      <c r="A786"/>
      <c r="C786"/>
    </row>
    <row r="787" spans="1:3" ht="15" customHeight="1" x14ac:dyDescent="0.3">
      <c r="A787"/>
      <c r="C787"/>
    </row>
    <row r="788" spans="1:3" ht="15" customHeight="1" x14ac:dyDescent="0.3">
      <c r="A788"/>
      <c r="C788"/>
    </row>
    <row r="789" spans="1:3" ht="15" customHeight="1" x14ac:dyDescent="0.3">
      <c r="A789"/>
      <c r="C789"/>
    </row>
    <row r="790" spans="1:3" ht="15" customHeight="1" x14ac:dyDescent="0.3">
      <c r="A790"/>
      <c r="C790"/>
    </row>
    <row r="791" spans="1:3" ht="15" customHeight="1" x14ac:dyDescent="0.3">
      <c r="A791"/>
      <c r="C791"/>
    </row>
    <row r="792" spans="1:3" ht="15" customHeight="1" x14ac:dyDescent="0.3">
      <c r="A792"/>
      <c r="C792"/>
    </row>
    <row r="793" spans="1:3" ht="15" customHeight="1" x14ac:dyDescent="0.3">
      <c r="A793"/>
      <c r="C793"/>
    </row>
    <row r="794" spans="1:3" ht="15" customHeight="1" x14ac:dyDescent="0.3">
      <c r="A794"/>
      <c r="C794"/>
    </row>
    <row r="795" spans="1:3" ht="15" customHeight="1" x14ac:dyDescent="0.3">
      <c r="A795"/>
      <c r="C795"/>
    </row>
    <row r="796" spans="1:3" ht="15" customHeight="1" x14ac:dyDescent="0.3">
      <c r="A796"/>
      <c r="C796"/>
    </row>
    <row r="797" spans="1:3" ht="15" customHeight="1" x14ac:dyDescent="0.3">
      <c r="A797"/>
      <c r="C797"/>
    </row>
    <row r="798" spans="1:3" ht="15" customHeight="1" x14ac:dyDescent="0.3">
      <c r="A798"/>
      <c r="C798"/>
    </row>
    <row r="799" spans="1:3" ht="15" customHeight="1" x14ac:dyDescent="0.3">
      <c r="A799"/>
      <c r="C799"/>
    </row>
    <row r="800" spans="1:3" ht="15" customHeight="1" x14ac:dyDescent="0.3">
      <c r="A800"/>
      <c r="C800"/>
    </row>
    <row r="801" spans="1:3" ht="15" customHeight="1" x14ac:dyDescent="0.3">
      <c r="A801"/>
      <c r="C801"/>
    </row>
    <row r="802" spans="1:3" ht="15" customHeight="1" x14ac:dyDescent="0.3">
      <c r="A802"/>
      <c r="C802"/>
    </row>
    <row r="803" spans="1:3" ht="15" customHeight="1" x14ac:dyDescent="0.3">
      <c r="A803"/>
      <c r="C803"/>
    </row>
    <row r="804" spans="1:3" ht="15" customHeight="1" x14ac:dyDescent="0.3">
      <c r="A804"/>
      <c r="C804"/>
    </row>
    <row r="805" spans="1:3" ht="15" customHeight="1" x14ac:dyDescent="0.3">
      <c r="A805"/>
      <c r="C805"/>
    </row>
    <row r="806" spans="1:3" ht="15" customHeight="1" x14ac:dyDescent="0.3">
      <c r="A806"/>
      <c r="C806"/>
    </row>
    <row r="807" spans="1:3" ht="15" customHeight="1" x14ac:dyDescent="0.3">
      <c r="A807"/>
      <c r="C807"/>
    </row>
    <row r="808" spans="1:3" ht="15" customHeight="1" x14ac:dyDescent="0.3">
      <c r="A808"/>
      <c r="C808"/>
    </row>
    <row r="809" spans="1:3" ht="15" customHeight="1" x14ac:dyDescent="0.3">
      <c r="A809"/>
      <c r="C809"/>
    </row>
    <row r="810" spans="1:3" ht="15" customHeight="1" x14ac:dyDescent="0.3">
      <c r="A810"/>
      <c r="C810"/>
    </row>
    <row r="811" spans="1:3" ht="15" customHeight="1" x14ac:dyDescent="0.3">
      <c r="A811"/>
      <c r="C811"/>
    </row>
    <row r="812" spans="1:3" ht="15" customHeight="1" x14ac:dyDescent="0.3">
      <c r="A812"/>
      <c r="C812"/>
    </row>
    <row r="813" spans="1:3" ht="15" customHeight="1" x14ac:dyDescent="0.3">
      <c r="A813"/>
      <c r="C813"/>
    </row>
    <row r="814" spans="1:3" ht="15" customHeight="1" x14ac:dyDescent="0.3">
      <c r="A814"/>
      <c r="C814"/>
    </row>
    <row r="815" spans="1:3" ht="15" customHeight="1" x14ac:dyDescent="0.3">
      <c r="A815"/>
      <c r="C815"/>
    </row>
    <row r="816" spans="1:3" ht="15" customHeight="1" x14ac:dyDescent="0.3">
      <c r="A816"/>
      <c r="C816"/>
    </row>
    <row r="817" spans="1:3" ht="15" customHeight="1" x14ac:dyDescent="0.3">
      <c r="A817"/>
      <c r="C817"/>
    </row>
    <row r="818" spans="1:3" ht="15" customHeight="1" x14ac:dyDescent="0.3">
      <c r="A818"/>
      <c r="C818"/>
    </row>
    <row r="819" spans="1:3" ht="15" customHeight="1" x14ac:dyDescent="0.3">
      <c r="A819"/>
      <c r="C819"/>
    </row>
    <row r="820" spans="1:3" ht="15" customHeight="1" x14ac:dyDescent="0.3">
      <c r="A820"/>
      <c r="C820"/>
    </row>
    <row r="821" spans="1:3" ht="15" customHeight="1" x14ac:dyDescent="0.3">
      <c r="A821"/>
      <c r="C821"/>
    </row>
    <row r="822" spans="1:3" ht="15" customHeight="1" x14ac:dyDescent="0.3">
      <c r="A822"/>
      <c r="C822"/>
    </row>
    <row r="823" spans="1:3" ht="15" customHeight="1" x14ac:dyDescent="0.3">
      <c r="A823"/>
      <c r="C823"/>
    </row>
    <row r="824" spans="1:3" ht="15" customHeight="1" x14ac:dyDescent="0.3">
      <c r="A824"/>
      <c r="C824"/>
    </row>
    <row r="825" spans="1:3" ht="15" customHeight="1" x14ac:dyDescent="0.3">
      <c r="A825"/>
      <c r="C825"/>
    </row>
    <row r="826" spans="1:3" ht="15" customHeight="1" x14ac:dyDescent="0.3">
      <c r="A826"/>
      <c r="C826"/>
    </row>
    <row r="827" spans="1:3" ht="15" customHeight="1" x14ac:dyDescent="0.3">
      <c r="A827"/>
      <c r="C827"/>
    </row>
    <row r="828" spans="1:3" ht="15" customHeight="1" x14ac:dyDescent="0.3">
      <c r="A828"/>
      <c r="C828"/>
    </row>
    <row r="829" spans="1:3" ht="15" customHeight="1" x14ac:dyDescent="0.3">
      <c r="A829"/>
      <c r="C829"/>
    </row>
    <row r="830" spans="1:3" ht="15" customHeight="1" x14ac:dyDescent="0.3">
      <c r="A830"/>
      <c r="C830"/>
    </row>
    <row r="831" spans="1:3" ht="15" customHeight="1" x14ac:dyDescent="0.3">
      <c r="A831"/>
      <c r="C831"/>
    </row>
    <row r="832" spans="1:3" ht="15" customHeight="1" x14ac:dyDescent="0.3">
      <c r="A832"/>
      <c r="C832"/>
    </row>
    <row r="833" spans="1:3" ht="15" customHeight="1" x14ac:dyDescent="0.3">
      <c r="A833"/>
      <c r="C833"/>
    </row>
    <row r="834" spans="1:3" ht="15" customHeight="1" x14ac:dyDescent="0.3">
      <c r="A834"/>
      <c r="C834"/>
    </row>
    <row r="835" spans="1:3" ht="15" customHeight="1" x14ac:dyDescent="0.3">
      <c r="A835"/>
      <c r="C835"/>
    </row>
    <row r="836" spans="1:3" ht="15" customHeight="1" x14ac:dyDescent="0.3">
      <c r="A836"/>
      <c r="C836"/>
    </row>
    <row r="837" spans="1:3" ht="15" customHeight="1" x14ac:dyDescent="0.3">
      <c r="A837"/>
      <c r="C837"/>
    </row>
    <row r="838" spans="1:3" ht="15" customHeight="1" x14ac:dyDescent="0.3">
      <c r="A838"/>
      <c r="C838"/>
    </row>
    <row r="839" spans="1:3" ht="15" customHeight="1" x14ac:dyDescent="0.3">
      <c r="A839"/>
      <c r="C839"/>
    </row>
    <row r="840" spans="1:3" ht="15" customHeight="1" x14ac:dyDescent="0.3">
      <c r="A840"/>
      <c r="C840"/>
    </row>
    <row r="841" spans="1:3" ht="15" customHeight="1" x14ac:dyDescent="0.3">
      <c r="A841"/>
      <c r="C841"/>
    </row>
    <row r="842" spans="1:3" ht="15" customHeight="1" x14ac:dyDescent="0.3">
      <c r="A842"/>
      <c r="C842"/>
    </row>
    <row r="843" spans="1:3" ht="15" customHeight="1" x14ac:dyDescent="0.3">
      <c r="A843"/>
      <c r="C843"/>
    </row>
    <row r="844" spans="1:3" ht="15" customHeight="1" x14ac:dyDescent="0.3">
      <c r="A844"/>
      <c r="C844"/>
    </row>
    <row r="845" spans="1:3" ht="15" customHeight="1" x14ac:dyDescent="0.3">
      <c r="A845"/>
      <c r="C845"/>
    </row>
    <row r="846" spans="1:3" ht="15" customHeight="1" x14ac:dyDescent="0.3">
      <c r="A846"/>
      <c r="C846"/>
    </row>
    <row r="847" spans="1:3" ht="15" customHeight="1" x14ac:dyDescent="0.3">
      <c r="A847"/>
      <c r="C847"/>
    </row>
    <row r="848" spans="1:3" ht="15" customHeight="1" x14ac:dyDescent="0.3">
      <c r="A848"/>
      <c r="C848"/>
    </row>
    <row r="849" spans="1:3" ht="15" customHeight="1" x14ac:dyDescent="0.3">
      <c r="A849"/>
      <c r="C849"/>
    </row>
    <row r="850" spans="1:3" ht="15" customHeight="1" x14ac:dyDescent="0.3">
      <c r="A850"/>
      <c r="C850"/>
    </row>
    <row r="851" spans="1:3" ht="15" customHeight="1" x14ac:dyDescent="0.3">
      <c r="A851"/>
      <c r="C851"/>
    </row>
    <row r="852" spans="1:3" ht="15" customHeight="1" x14ac:dyDescent="0.3">
      <c r="A852"/>
      <c r="C852"/>
    </row>
    <row r="853" spans="1:3" ht="15" customHeight="1" x14ac:dyDescent="0.3">
      <c r="A853"/>
      <c r="C853"/>
    </row>
    <row r="854" spans="1:3" ht="15" customHeight="1" x14ac:dyDescent="0.3">
      <c r="A854"/>
      <c r="C854"/>
    </row>
    <row r="855" spans="1:3" ht="15" customHeight="1" x14ac:dyDescent="0.3">
      <c r="A855"/>
      <c r="C855"/>
    </row>
    <row r="856" spans="1:3" ht="15" customHeight="1" x14ac:dyDescent="0.3">
      <c r="A856"/>
      <c r="C856"/>
    </row>
    <row r="857" spans="1:3" ht="15" customHeight="1" x14ac:dyDescent="0.3">
      <c r="A857"/>
      <c r="C857"/>
    </row>
    <row r="858" spans="1:3" ht="15" customHeight="1" x14ac:dyDescent="0.3">
      <c r="A858"/>
      <c r="C858"/>
    </row>
    <row r="859" spans="1:3" ht="15" customHeight="1" x14ac:dyDescent="0.3">
      <c r="A859"/>
      <c r="C859"/>
    </row>
    <row r="860" spans="1:3" ht="15" customHeight="1" x14ac:dyDescent="0.3">
      <c r="A860"/>
      <c r="C860"/>
    </row>
    <row r="861" spans="1:3" ht="15" customHeight="1" x14ac:dyDescent="0.3">
      <c r="A861"/>
      <c r="C861"/>
    </row>
    <row r="862" spans="1:3" ht="15" customHeight="1" x14ac:dyDescent="0.3">
      <c r="A862"/>
      <c r="C862"/>
    </row>
    <row r="863" spans="1:3" ht="15" customHeight="1" x14ac:dyDescent="0.3">
      <c r="A863"/>
      <c r="C863"/>
    </row>
    <row r="864" spans="1:3" ht="15" customHeight="1" x14ac:dyDescent="0.3">
      <c r="A864"/>
      <c r="C864"/>
    </row>
    <row r="865" spans="1:3" ht="15" customHeight="1" x14ac:dyDescent="0.3">
      <c r="A865"/>
      <c r="C865"/>
    </row>
    <row r="866" spans="1:3" ht="15" customHeight="1" x14ac:dyDescent="0.3">
      <c r="A866"/>
      <c r="C866"/>
    </row>
    <row r="867" spans="1:3" ht="15" customHeight="1" x14ac:dyDescent="0.3">
      <c r="A867"/>
      <c r="C867"/>
    </row>
    <row r="868" spans="1:3" ht="15" customHeight="1" x14ac:dyDescent="0.3">
      <c r="A868"/>
      <c r="C868"/>
    </row>
    <row r="869" spans="1:3" ht="15" customHeight="1" x14ac:dyDescent="0.3">
      <c r="A869"/>
      <c r="C869"/>
    </row>
    <row r="870" spans="1:3" ht="15" customHeight="1" x14ac:dyDescent="0.3">
      <c r="A870"/>
      <c r="C870"/>
    </row>
    <row r="871" spans="1:3" ht="15" customHeight="1" x14ac:dyDescent="0.3">
      <c r="A871"/>
      <c r="C871"/>
    </row>
    <row r="872" spans="1:3" ht="15" customHeight="1" x14ac:dyDescent="0.3">
      <c r="A872"/>
      <c r="C872"/>
    </row>
    <row r="873" spans="1:3" ht="15" customHeight="1" x14ac:dyDescent="0.3">
      <c r="A873"/>
      <c r="C873"/>
    </row>
    <row r="874" spans="1:3" ht="15" customHeight="1" x14ac:dyDescent="0.3">
      <c r="A874"/>
      <c r="C874"/>
    </row>
    <row r="875" spans="1:3" ht="15" customHeight="1" x14ac:dyDescent="0.3">
      <c r="A875"/>
      <c r="C875"/>
    </row>
    <row r="876" spans="1:3" ht="15" customHeight="1" x14ac:dyDescent="0.3">
      <c r="A876"/>
      <c r="C876"/>
    </row>
    <row r="877" spans="1:3" ht="15" customHeight="1" x14ac:dyDescent="0.3">
      <c r="A877"/>
      <c r="C877"/>
    </row>
    <row r="878" spans="1:3" ht="15" customHeight="1" x14ac:dyDescent="0.3">
      <c r="A878"/>
      <c r="C878"/>
    </row>
    <row r="879" spans="1:3" ht="15" customHeight="1" x14ac:dyDescent="0.3">
      <c r="A879"/>
      <c r="C879"/>
    </row>
    <row r="880" spans="1:3" ht="15" customHeight="1" x14ac:dyDescent="0.3">
      <c r="A880"/>
      <c r="C880"/>
    </row>
    <row r="881" spans="1:3" ht="15" customHeight="1" x14ac:dyDescent="0.3">
      <c r="A881"/>
      <c r="C881"/>
    </row>
    <row r="882" spans="1:3" ht="15" customHeight="1" x14ac:dyDescent="0.3">
      <c r="A882"/>
      <c r="C882"/>
    </row>
    <row r="883" spans="1:3" ht="15" customHeight="1" x14ac:dyDescent="0.3">
      <c r="A883"/>
      <c r="C883"/>
    </row>
    <row r="884" spans="1:3" ht="15" customHeight="1" x14ac:dyDescent="0.3">
      <c r="A884"/>
      <c r="C884"/>
    </row>
    <row r="885" spans="1:3" ht="15" customHeight="1" x14ac:dyDescent="0.3">
      <c r="A885"/>
      <c r="C885"/>
    </row>
    <row r="886" spans="1:3" ht="15" customHeight="1" x14ac:dyDescent="0.3">
      <c r="A886"/>
      <c r="C886"/>
    </row>
    <row r="887" spans="1:3" ht="15" customHeight="1" x14ac:dyDescent="0.3">
      <c r="A887"/>
      <c r="C887"/>
    </row>
    <row r="888" spans="1:3" ht="15" customHeight="1" x14ac:dyDescent="0.3">
      <c r="A888"/>
      <c r="C888"/>
    </row>
    <row r="889" spans="1:3" ht="15" customHeight="1" x14ac:dyDescent="0.3">
      <c r="A889"/>
      <c r="C889"/>
    </row>
    <row r="890" spans="1:3" ht="15" customHeight="1" x14ac:dyDescent="0.3">
      <c r="A890"/>
      <c r="C890"/>
    </row>
    <row r="891" spans="1:3" ht="15" customHeight="1" x14ac:dyDescent="0.3">
      <c r="A891"/>
      <c r="C891"/>
    </row>
    <row r="892" spans="1:3" ht="15" customHeight="1" x14ac:dyDescent="0.3">
      <c r="A892"/>
      <c r="C892"/>
    </row>
    <row r="893" spans="1:3" ht="15" customHeight="1" x14ac:dyDescent="0.3">
      <c r="A893"/>
      <c r="C893"/>
    </row>
    <row r="894" spans="1:3" ht="15" customHeight="1" x14ac:dyDescent="0.3">
      <c r="A894"/>
      <c r="C894"/>
    </row>
    <row r="895" spans="1:3" ht="15" customHeight="1" x14ac:dyDescent="0.3">
      <c r="A895"/>
      <c r="C895"/>
    </row>
    <row r="896" spans="1:3" ht="15" customHeight="1" x14ac:dyDescent="0.3">
      <c r="A896"/>
      <c r="C896"/>
    </row>
    <row r="897" spans="1:3" ht="15" customHeight="1" x14ac:dyDescent="0.3">
      <c r="A897"/>
      <c r="C897"/>
    </row>
    <row r="898" spans="1:3" ht="15" customHeight="1" x14ac:dyDescent="0.3">
      <c r="A898"/>
      <c r="C898"/>
    </row>
    <row r="899" spans="1:3" ht="15" customHeight="1" x14ac:dyDescent="0.3">
      <c r="A899"/>
      <c r="C899"/>
    </row>
    <row r="900" spans="1:3" ht="15" customHeight="1" x14ac:dyDescent="0.3">
      <c r="A900"/>
      <c r="C900"/>
    </row>
    <row r="901" spans="1:3" ht="15" customHeight="1" x14ac:dyDescent="0.3">
      <c r="A901"/>
      <c r="C901"/>
    </row>
    <row r="902" spans="1:3" ht="15" customHeight="1" x14ac:dyDescent="0.3">
      <c r="A902"/>
      <c r="C902"/>
    </row>
    <row r="903" spans="1:3" ht="15" customHeight="1" x14ac:dyDescent="0.3">
      <c r="A903"/>
      <c r="C903"/>
    </row>
    <row r="904" spans="1:3" ht="15" customHeight="1" x14ac:dyDescent="0.3">
      <c r="A904"/>
      <c r="C904"/>
    </row>
    <row r="905" spans="1:3" ht="15" customHeight="1" x14ac:dyDescent="0.3">
      <c r="A905"/>
      <c r="C905"/>
    </row>
    <row r="906" spans="1:3" ht="15" customHeight="1" x14ac:dyDescent="0.3">
      <c r="A906"/>
      <c r="C906"/>
    </row>
    <row r="907" spans="1:3" ht="15" customHeight="1" x14ac:dyDescent="0.3">
      <c r="A907"/>
      <c r="C907"/>
    </row>
    <row r="908" spans="1:3" ht="15" customHeight="1" x14ac:dyDescent="0.3">
      <c r="A908"/>
      <c r="C908"/>
    </row>
    <row r="909" spans="1:3" ht="15" customHeight="1" x14ac:dyDescent="0.3">
      <c r="A909"/>
      <c r="C909"/>
    </row>
    <row r="910" spans="1:3" ht="15" customHeight="1" x14ac:dyDescent="0.3">
      <c r="A910"/>
      <c r="C910"/>
    </row>
    <row r="911" spans="1:3" ht="15" customHeight="1" x14ac:dyDescent="0.3">
      <c r="A911"/>
      <c r="C911"/>
    </row>
    <row r="912" spans="1:3" ht="15" customHeight="1" x14ac:dyDescent="0.3">
      <c r="A912"/>
      <c r="C912"/>
    </row>
    <row r="913" spans="1:3" ht="15" customHeight="1" x14ac:dyDescent="0.3">
      <c r="A913"/>
      <c r="C913"/>
    </row>
    <row r="914" spans="1:3" ht="15" customHeight="1" x14ac:dyDescent="0.3">
      <c r="A914"/>
      <c r="C914"/>
    </row>
    <row r="915" spans="1:3" ht="15" customHeight="1" x14ac:dyDescent="0.3">
      <c r="A915"/>
      <c r="C915"/>
    </row>
    <row r="916" spans="1:3" ht="15" customHeight="1" x14ac:dyDescent="0.3">
      <c r="A916"/>
      <c r="C916"/>
    </row>
    <row r="917" spans="1:3" ht="15" customHeight="1" x14ac:dyDescent="0.3">
      <c r="A917"/>
      <c r="C917"/>
    </row>
    <row r="918" spans="1:3" ht="15" customHeight="1" x14ac:dyDescent="0.3">
      <c r="A918"/>
      <c r="C918"/>
    </row>
    <row r="919" spans="1:3" ht="15" customHeight="1" x14ac:dyDescent="0.3">
      <c r="A919"/>
      <c r="C919"/>
    </row>
    <row r="920" spans="1:3" ht="15" customHeight="1" x14ac:dyDescent="0.3">
      <c r="A920"/>
      <c r="C920"/>
    </row>
    <row r="921" spans="1:3" ht="15" customHeight="1" x14ac:dyDescent="0.3">
      <c r="A921"/>
      <c r="C921"/>
    </row>
    <row r="922" spans="1:3" ht="15" customHeight="1" x14ac:dyDescent="0.3">
      <c r="A922"/>
      <c r="C922"/>
    </row>
    <row r="923" spans="1:3" ht="15" customHeight="1" x14ac:dyDescent="0.3">
      <c r="A923"/>
      <c r="C923"/>
    </row>
    <row r="924" spans="1:3" ht="15" customHeight="1" x14ac:dyDescent="0.3">
      <c r="A924"/>
      <c r="C924"/>
    </row>
    <row r="925" spans="1:3" ht="15" customHeight="1" x14ac:dyDescent="0.3">
      <c r="A925"/>
      <c r="C925"/>
    </row>
    <row r="926" spans="1:3" ht="15" customHeight="1" x14ac:dyDescent="0.3">
      <c r="A926"/>
      <c r="C926"/>
    </row>
    <row r="927" spans="1:3" ht="15" customHeight="1" x14ac:dyDescent="0.3">
      <c r="A927"/>
      <c r="C927"/>
    </row>
    <row r="928" spans="1:3" ht="15" customHeight="1" x14ac:dyDescent="0.3">
      <c r="A928"/>
      <c r="C928"/>
    </row>
    <row r="929" spans="1:3" ht="15" customHeight="1" x14ac:dyDescent="0.3">
      <c r="A929"/>
      <c r="C929"/>
    </row>
    <row r="930" spans="1:3" ht="15" customHeight="1" x14ac:dyDescent="0.3">
      <c r="A930"/>
      <c r="C930"/>
    </row>
    <row r="931" spans="1:3" ht="15" customHeight="1" x14ac:dyDescent="0.3">
      <c r="A931"/>
      <c r="C931"/>
    </row>
    <row r="932" spans="1:3" ht="15" customHeight="1" x14ac:dyDescent="0.3">
      <c r="A932"/>
      <c r="C932"/>
    </row>
    <row r="933" spans="1:3" ht="15" customHeight="1" x14ac:dyDescent="0.3">
      <c r="A933"/>
      <c r="C933"/>
    </row>
    <row r="934" spans="1:3" ht="15" customHeight="1" x14ac:dyDescent="0.3">
      <c r="A934"/>
      <c r="C934"/>
    </row>
    <row r="935" spans="1:3" ht="15" customHeight="1" x14ac:dyDescent="0.3">
      <c r="A935"/>
      <c r="C935"/>
    </row>
    <row r="936" spans="1:3" ht="15" customHeight="1" x14ac:dyDescent="0.3">
      <c r="A936"/>
      <c r="C936"/>
    </row>
    <row r="937" spans="1:3" ht="15" customHeight="1" x14ac:dyDescent="0.3">
      <c r="A937"/>
      <c r="C937"/>
    </row>
    <row r="938" spans="1:3" ht="15" customHeight="1" x14ac:dyDescent="0.3">
      <c r="A938"/>
      <c r="C938"/>
    </row>
    <row r="939" spans="1:3" ht="15" customHeight="1" x14ac:dyDescent="0.3">
      <c r="A939"/>
      <c r="C939"/>
    </row>
    <row r="940" spans="1:3" ht="15" customHeight="1" x14ac:dyDescent="0.3">
      <c r="A940"/>
      <c r="C940"/>
    </row>
    <row r="941" spans="1:3" ht="15" customHeight="1" x14ac:dyDescent="0.3">
      <c r="A941"/>
      <c r="C941"/>
    </row>
    <row r="942" spans="1:3" ht="15" customHeight="1" x14ac:dyDescent="0.3">
      <c r="A942"/>
      <c r="C942"/>
    </row>
    <row r="943" spans="1:3" ht="15" customHeight="1" x14ac:dyDescent="0.3">
      <c r="A943"/>
      <c r="C943"/>
    </row>
    <row r="944" spans="1:3" ht="15" customHeight="1" x14ac:dyDescent="0.3">
      <c r="A944"/>
      <c r="C944"/>
    </row>
    <row r="945" spans="1:3" ht="15" customHeight="1" x14ac:dyDescent="0.3">
      <c r="A945"/>
      <c r="C945"/>
    </row>
    <row r="946" spans="1:3" ht="15" customHeight="1" x14ac:dyDescent="0.3">
      <c r="A946"/>
      <c r="C946"/>
    </row>
    <row r="947" spans="1:3" ht="15" customHeight="1" x14ac:dyDescent="0.3">
      <c r="A947"/>
      <c r="C947"/>
    </row>
    <row r="948" spans="1:3" ht="15" customHeight="1" x14ac:dyDescent="0.3">
      <c r="A948"/>
      <c r="C948"/>
    </row>
    <row r="949" spans="1:3" ht="15" customHeight="1" x14ac:dyDescent="0.3">
      <c r="A949"/>
      <c r="C949"/>
    </row>
    <row r="950" spans="1:3" ht="15" customHeight="1" x14ac:dyDescent="0.3">
      <c r="A950"/>
      <c r="C950"/>
    </row>
    <row r="951" spans="1:3" ht="15" customHeight="1" x14ac:dyDescent="0.3">
      <c r="A951"/>
      <c r="C951"/>
    </row>
    <row r="952" spans="1:3" ht="15" customHeight="1" x14ac:dyDescent="0.3">
      <c r="A952"/>
      <c r="C952"/>
    </row>
    <row r="953" spans="1:3" ht="15" customHeight="1" x14ac:dyDescent="0.3">
      <c r="A953"/>
      <c r="C953"/>
    </row>
    <row r="954" spans="1:3" ht="15" customHeight="1" x14ac:dyDescent="0.3">
      <c r="A954"/>
      <c r="C954"/>
    </row>
    <row r="955" spans="1:3" ht="15" customHeight="1" x14ac:dyDescent="0.3">
      <c r="A955"/>
      <c r="C955"/>
    </row>
    <row r="956" spans="1:3" ht="15" customHeight="1" x14ac:dyDescent="0.3">
      <c r="A956"/>
      <c r="C956"/>
    </row>
    <row r="957" spans="1:3" ht="15" customHeight="1" x14ac:dyDescent="0.3">
      <c r="A957"/>
      <c r="C957"/>
    </row>
    <row r="958" spans="1:3" ht="15" customHeight="1" x14ac:dyDescent="0.3">
      <c r="A958"/>
      <c r="C958"/>
    </row>
    <row r="959" spans="1:3" ht="15" customHeight="1" x14ac:dyDescent="0.3">
      <c r="A959"/>
      <c r="C959"/>
    </row>
    <row r="960" spans="1:3" ht="15" customHeight="1" x14ac:dyDescent="0.3">
      <c r="A960"/>
      <c r="C960"/>
    </row>
    <row r="961" spans="1:3" ht="15" customHeight="1" x14ac:dyDescent="0.3">
      <c r="A961"/>
      <c r="C961"/>
    </row>
    <row r="962" spans="1:3" ht="15" customHeight="1" x14ac:dyDescent="0.3">
      <c r="A962"/>
      <c r="C962"/>
    </row>
    <row r="963" spans="1:3" ht="15" customHeight="1" x14ac:dyDescent="0.3">
      <c r="A963"/>
      <c r="C963"/>
    </row>
    <row r="964" spans="1:3" ht="15" customHeight="1" x14ac:dyDescent="0.3">
      <c r="A964"/>
      <c r="C964"/>
    </row>
    <row r="965" spans="1:3" ht="15" customHeight="1" x14ac:dyDescent="0.3">
      <c r="A965"/>
      <c r="C965"/>
    </row>
    <row r="966" spans="1:3" ht="15" customHeight="1" x14ac:dyDescent="0.3">
      <c r="A966"/>
      <c r="C966"/>
    </row>
    <row r="967" spans="1:3" ht="15" customHeight="1" x14ac:dyDescent="0.3">
      <c r="A967"/>
      <c r="C967"/>
    </row>
    <row r="968" spans="1:3" ht="15" customHeight="1" x14ac:dyDescent="0.3">
      <c r="A968"/>
      <c r="C968"/>
    </row>
    <row r="969" spans="1:3" ht="15" customHeight="1" x14ac:dyDescent="0.3">
      <c r="A969"/>
      <c r="C969"/>
    </row>
    <row r="970" spans="1:3" ht="15" customHeight="1" x14ac:dyDescent="0.3">
      <c r="A970"/>
      <c r="C970"/>
    </row>
    <row r="971" spans="1:3" ht="15" customHeight="1" x14ac:dyDescent="0.3">
      <c r="A971"/>
      <c r="C971"/>
    </row>
    <row r="972" spans="1:3" ht="15" customHeight="1" x14ac:dyDescent="0.3">
      <c r="A972"/>
      <c r="C972"/>
    </row>
    <row r="973" spans="1:3" ht="15" customHeight="1" x14ac:dyDescent="0.3">
      <c r="A973"/>
      <c r="C973"/>
    </row>
    <row r="974" spans="1:3" ht="15" customHeight="1" x14ac:dyDescent="0.3">
      <c r="A974"/>
      <c r="C974"/>
    </row>
    <row r="975" spans="1:3" ht="15" customHeight="1" x14ac:dyDescent="0.3">
      <c r="A975"/>
      <c r="C975"/>
    </row>
    <row r="976" spans="1:3" ht="15" customHeight="1" x14ac:dyDescent="0.3">
      <c r="A976"/>
      <c r="C976"/>
    </row>
    <row r="977" spans="1:3" ht="15" customHeight="1" x14ac:dyDescent="0.3">
      <c r="A977"/>
      <c r="C977"/>
    </row>
    <row r="978" spans="1:3" ht="15" customHeight="1" x14ac:dyDescent="0.3">
      <c r="A978"/>
      <c r="C978"/>
    </row>
    <row r="979" spans="1:3" ht="15" customHeight="1" x14ac:dyDescent="0.3">
      <c r="A979"/>
      <c r="C979"/>
    </row>
    <row r="980" spans="1:3" ht="15" customHeight="1" x14ac:dyDescent="0.3">
      <c r="A980"/>
      <c r="C980"/>
    </row>
    <row r="981" spans="1:3" ht="15" customHeight="1" x14ac:dyDescent="0.3">
      <c r="A981"/>
      <c r="C981"/>
    </row>
    <row r="982" spans="1:3" ht="15" customHeight="1" x14ac:dyDescent="0.3">
      <c r="A982"/>
      <c r="C982"/>
    </row>
    <row r="983" spans="1:3" ht="15" customHeight="1" x14ac:dyDescent="0.3">
      <c r="A983"/>
      <c r="C983"/>
    </row>
    <row r="984" spans="1:3" ht="15" customHeight="1" x14ac:dyDescent="0.3">
      <c r="A984"/>
      <c r="C984"/>
    </row>
    <row r="985" spans="1:3" ht="15" customHeight="1" x14ac:dyDescent="0.3">
      <c r="A985"/>
      <c r="C985"/>
    </row>
    <row r="986" spans="1:3" ht="15" customHeight="1" x14ac:dyDescent="0.3">
      <c r="A986"/>
      <c r="C986"/>
    </row>
    <row r="987" spans="1:3" ht="15" customHeight="1" x14ac:dyDescent="0.3">
      <c r="A987"/>
      <c r="C987"/>
    </row>
    <row r="988" spans="1:3" ht="15" customHeight="1" x14ac:dyDescent="0.3">
      <c r="A988"/>
      <c r="C988"/>
    </row>
    <row r="989" spans="1:3" ht="15" customHeight="1" x14ac:dyDescent="0.3">
      <c r="A989"/>
      <c r="C989"/>
    </row>
    <row r="990" spans="1:3" ht="15" customHeight="1" x14ac:dyDescent="0.3">
      <c r="A990"/>
      <c r="C990"/>
    </row>
    <row r="991" spans="1:3" ht="15" customHeight="1" x14ac:dyDescent="0.3">
      <c r="A991"/>
      <c r="C991"/>
    </row>
    <row r="992" spans="1:3" ht="15" customHeight="1" x14ac:dyDescent="0.3">
      <c r="A992"/>
      <c r="C992"/>
    </row>
    <row r="993" spans="1:3" ht="15" customHeight="1" x14ac:dyDescent="0.3">
      <c r="A993"/>
      <c r="C993"/>
    </row>
    <row r="994" spans="1:3" ht="15" customHeight="1" x14ac:dyDescent="0.3">
      <c r="A994"/>
      <c r="C994"/>
    </row>
    <row r="995" spans="1:3" ht="15" customHeight="1" x14ac:dyDescent="0.3">
      <c r="A995"/>
      <c r="C995"/>
    </row>
    <row r="996" spans="1:3" ht="15" customHeight="1" x14ac:dyDescent="0.3">
      <c r="A996"/>
      <c r="C996"/>
    </row>
    <row r="997" spans="1:3" ht="15" customHeight="1" x14ac:dyDescent="0.3">
      <c r="A997"/>
      <c r="C997"/>
    </row>
    <row r="998" spans="1:3" ht="15" customHeight="1" x14ac:dyDescent="0.3">
      <c r="A998"/>
      <c r="C998"/>
    </row>
    <row r="999" spans="1:3" ht="15" customHeight="1" x14ac:dyDescent="0.3">
      <c r="A999"/>
      <c r="C999"/>
    </row>
    <row r="1000" spans="1:3" ht="15" customHeight="1" x14ac:dyDescent="0.3">
      <c r="A1000"/>
      <c r="C1000"/>
    </row>
    <row r="1001" spans="1:3" ht="15" customHeight="1" x14ac:dyDescent="0.3">
      <c r="A1001"/>
      <c r="C1001"/>
    </row>
    <row r="1002" spans="1:3" ht="15" customHeight="1" x14ac:dyDescent="0.3">
      <c r="A1002"/>
      <c r="C1002"/>
    </row>
    <row r="1003" spans="1:3" ht="15" customHeight="1" x14ac:dyDescent="0.3">
      <c r="A1003"/>
      <c r="C1003"/>
    </row>
    <row r="1004" spans="1:3" ht="15" customHeight="1" x14ac:dyDescent="0.3">
      <c r="A1004"/>
      <c r="C1004"/>
    </row>
    <row r="1005" spans="1:3" ht="15" customHeight="1" x14ac:dyDescent="0.3">
      <c r="A1005"/>
      <c r="C1005"/>
    </row>
    <row r="1006" spans="1:3" ht="15" customHeight="1" x14ac:dyDescent="0.3">
      <c r="A1006"/>
      <c r="C1006"/>
    </row>
    <row r="1007" spans="1:3" ht="15" customHeight="1" x14ac:dyDescent="0.3">
      <c r="A1007"/>
      <c r="C1007"/>
    </row>
    <row r="1008" spans="1:3" ht="15" customHeight="1" x14ac:dyDescent="0.3">
      <c r="A1008"/>
      <c r="C1008"/>
    </row>
    <row r="1009" spans="1:3" ht="15" customHeight="1" x14ac:dyDescent="0.3">
      <c r="A1009"/>
      <c r="C1009"/>
    </row>
    <row r="1010" spans="1:3" ht="15" customHeight="1" x14ac:dyDescent="0.3">
      <c r="A1010"/>
      <c r="C1010"/>
    </row>
    <row r="1011" spans="1:3" ht="15" customHeight="1" x14ac:dyDescent="0.3">
      <c r="A1011"/>
      <c r="C1011"/>
    </row>
    <row r="1012" spans="1:3" ht="15" customHeight="1" x14ac:dyDescent="0.3">
      <c r="A1012"/>
      <c r="C1012"/>
    </row>
    <row r="1013" spans="1:3" ht="15" customHeight="1" x14ac:dyDescent="0.3">
      <c r="A1013"/>
      <c r="C1013"/>
    </row>
    <row r="1014" spans="1:3" ht="15" customHeight="1" x14ac:dyDescent="0.3">
      <c r="A1014"/>
      <c r="C1014"/>
    </row>
    <row r="1015" spans="1:3" ht="15" customHeight="1" x14ac:dyDescent="0.3">
      <c r="A1015"/>
      <c r="C1015"/>
    </row>
    <row r="1016" spans="1:3" ht="15" customHeight="1" x14ac:dyDescent="0.3">
      <c r="A1016"/>
      <c r="C1016"/>
    </row>
    <row r="1017" spans="1:3" ht="15" customHeight="1" x14ac:dyDescent="0.3">
      <c r="A1017"/>
      <c r="C1017"/>
    </row>
    <row r="1018" spans="1:3" ht="15" customHeight="1" x14ac:dyDescent="0.3">
      <c r="A1018"/>
      <c r="C1018"/>
    </row>
    <row r="1019" spans="1:3" ht="15" customHeight="1" x14ac:dyDescent="0.3">
      <c r="A1019"/>
      <c r="C1019"/>
    </row>
    <row r="1020" spans="1:3" ht="15" customHeight="1" x14ac:dyDescent="0.3">
      <c r="A1020"/>
      <c r="C1020"/>
    </row>
    <row r="1021" spans="1:3" ht="15" customHeight="1" x14ac:dyDescent="0.3">
      <c r="A1021"/>
      <c r="C1021"/>
    </row>
    <row r="1022" spans="1:3" ht="15" customHeight="1" x14ac:dyDescent="0.3">
      <c r="A1022"/>
      <c r="C1022"/>
    </row>
    <row r="1023" spans="1:3" ht="15" customHeight="1" x14ac:dyDescent="0.3">
      <c r="A1023"/>
      <c r="C1023"/>
    </row>
    <row r="1024" spans="1:3" ht="15" customHeight="1" x14ac:dyDescent="0.3">
      <c r="A1024"/>
      <c r="C1024"/>
    </row>
    <row r="1025" spans="1:3" ht="15" customHeight="1" x14ac:dyDescent="0.3">
      <c r="A1025"/>
      <c r="C1025"/>
    </row>
    <row r="1026" spans="1:3" ht="15" customHeight="1" x14ac:dyDescent="0.3">
      <c r="A1026"/>
      <c r="C1026"/>
    </row>
    <row r="1027" spans="1:3" ht="15" customHeight="1" x14ac:dyDescent="0.3">
      <c r="A1027"/>
      <c r="C1027"/>
    </row>
    <row r="1028" spans="1:3" ht="15" customHeight="1" x14ac:dyDescent="0.3">
      <c r="A1028"/>
      <c r="C1028"/>
    </row>
    <row r="1029" spans="1:3" ht="15" customHeight="1" x14ac:dyDescent="0.3">
      <c r="A1029"/>
      <c r="C1029"/>
    </row>
    <row r="1030" spans="1:3" ht="15" customHeight="1" x14ac:dyDescent="0.3">
      <c r="A1030"/>
      <c r="C1030"/>
    </row>
    <row r="1031" spans="1:3" ht="15" customHeight="1" x14ac:dyDescent="0.3">
      <c r="A1031"/>
      <c r="C1031"/>
    </row>
    <row r="1032" spans="1:3" ht="15" customHeight="1" x14ac:dyDescent="0.3">
      <c r="A1032"/>
      <c r="C1032"/>
    </row>
    <row r="1033" spans="1:3" ht="15" customHeight="1" x14ac:dyDescent="0.3">
      <c r="A1033"/>
      <c r="C1033"/>
    </row>
    <row r="1034" spans="1:3" ht="15" customHeight="1" x14ac:dyDescent="0.3">
      <c r="A1034"/>
      <c r="C1034"/>
    </row>
    <row r="1035" spans="1:3" ht="15" customHeight="1" x14ac:dyDescent="0.3">
      <c r="A1035"/>
      <c r="C1035"/>
    </row>
    <row r="1036" spans="1:3" ht="15" customHeight="1" x14ac:dyDescent="0.3">
      <c r="A1036"/>
      <c r="C1036"/>
    </row>
    <row r="1037" spans="1:3" ht="15" customHeight="1" x14ac:dyDescent="0.3">
      <c r="C1037"/>
    </row>
    <row r="1038" spans="1:3" ht="15" customHeight="1" x14ac:dyDescent="0.3">
      <c r="C1038"/>
    </row>
    <row r="1039" spans="1:3" ht="15" customHeight="1" x14ac:dyDescent="0.3">
      <c r="C1039"/>
    </row>
    <row r="1040" spans="1:3" ht="15" customHeight="1" x14ac:dyDescent="0.3">
      <c r="C1040"/>
    </row>
    <row r="1041" spans="3:3" ht="15" customHeight="1" x14ac:dyDescent="0.3">
      <c r="C1041"/>
    </row>
    <row r="1042" spans="3:3" ht="15" customHeight="1" x14ac:dyDescent="0.3">
      <c r="C1042"/>
    </row>
    <row r="1043" spans="3:3" ht="15" customHeight="1" x14ac:dyDescent="0.3">
      <c r="C1043"/>
    </row>
    <row r="1044" spans="3:3" ht="15" customHeight="1" x14ac:dyDescent="0.3">
      <c r="C1044"/>
    </row>
    <row r="1045" spans="3:3" ht="15" customHeight="1" x14ac:dyDescent="0.3">
      <c r="C1045"/>
    </row>
    <row r="1046" spans="3:3" ht="15" customHeight="1" x14ac:dyDescent="0.3">
      <c r="C1046"/>
    </row>
    <row r="1047" spans="3:3" ht="15" customHeight="1" x14ac:dyDescent="0.3">
      <c r="C1047"/>
    </row>
    <row r="1048" spans="3:3" ht="15" customHeight="1" x14ac:dyDescent="0.3">
      <c r="C1048"/>
    </row>
    <row r="1049" spans="3:3" ht="15" customHeight="1" x14ac:dyDescent="0.3">
      <c r="C1049"/>
    </row>
    <row r="1050" spans="3:3" ht="15" customHeight="1" x14ac:dyDescent="0.3">
      <c r="C1050"/>
    </row>
    <row r="1051" spans="3:3" ht="15" customHeight="1" x14ac:dyDescent="0.3">
      <c r="C1051"/>
    </row>
    <row r="1052" spans="3:3" ht="15" customHeight="1" x14ac:dyDescent="0.3">
      <c r="C1052"/>
    </row>
    <row r="1053" spans="3:3" ht="15" customHeight="1" x14ac:dyDescent="0.3">
      <c r="C1053"/>
    </row>
    <row r="1054" spans="3:3" ht="15" customHeight="1" x14ac:dyDescent="0.3">
      <c r="C1054"/>
    </row>
    <row r="1055" spans="3:3" ht="15" customHeight="1" x14ac:dyDescent="0.3">
      <c r="C1055"/>
    </row>
    <row r="1056" spans="3:3" ht="15" customHeight="1" x14ac:dyDescent="0.3">
      <c r="C1056"/>
    </row>
    <row r="1057" spans="3:3" ht="15" customHeight="1" x14ac:dyDescent="0.3">
      <c r="C1057"/>
    </row>
    <row r="1058" spans="3:3" ht="15" customHeight="1" x14ac:dyDescent="0.3">
      <c r="C1058"/>
    </row>
    <row r="1059" spans="3:3" ht="15" customHeight="1" x14ac:dyDescent="0.3">
      <c r="C1059"/>
    </row>
    <row r="1060" spans="3:3" ht="15" customHeight="1" x14ac:dyDescent="0.3">
      <c r="C1060"/>
    </row>
    <row r="1061" spans="3:3" ht="15" customHeight="1" x14ac:dyDescent="0.3">
      <c r="C1061"/>
    </row>
    <row r="1062" spans="3:3" ht="15" customHeight="1" x14ac:dyDescent="0.3">
      <c r="C1062"/>
    </row>
    <row r="1063" spans="3:3" ht="15" customHeight="1" x14ac:dyDescent="0.3">
      <c r="C1063"/>
    </row>
    <row r="1064" spans="3:3" ht="15" customHeight="1" x14ac:dyDescent="0.3">
      <c r="C1064"/>
    </row>
    <row r="1065" spans="3:3" ht="15" customHeight="1" x14ac:dyDescent="0.3">
      <c r="C1065"/>
    </row>
    <row r="1066" spans="3:3" ht="15" customHeight="1" x14ac:dyDescent="0.3">
      <c r="C1066"/>
    </row>
    <row r="1067" spans="3:3" ht="15" customHeight="1" x14ac:dyDescent="0.3">
      <c r="C1067"/>
    </row>
    <row r="1068" spans="3:3" ht="15" customHeight="1" x14ac:dyDescent="0.3">
      <c r="C1068"/>
    </row>
    <row r="1069" spans="3:3" ht="15" customHeight="1" x14ac:dyDescent="0.3">
      <c r="C1069"/>
    </row>
    <row r="1070" spans="3:3" ht="15" customHeight="1" x14ac:dyDescent="0.3">
      <c r="C1070"/>
    </row>
    <row r="1071" spans="3:3" ht="15" customHeight="1" x14ac:dyDescent="0.3">
      <c r="C1071"/>
    </row>
    <row r="1072" spans="3:3" ht="15" customHeight="1" x14ac:dyDescent="0.3">
      <c r="C1072"/>
    </row>
    <row r="1073" spans="3:3" ht="15" customHeight="1" x14ac:dyDescent="0.3">
      <c r="C1073"/>
    </row>
    <row r="1074" spans="3:3" ht="15" customHeight="1" x14ac:dyDescent="0.3">
      <c r="C1074"/>
    </row>
    <row r="1075" spans="3:3" ht="15" customHeight="1" x14ac:dyDescent="0.3">
      <c r="C1075"/>
    </row>
    <row r="1076" spans="3:3" ht="15" customHeight="1" x14ac:dyDescent="0.3">
      <c r="C1076"/>
    </row>
    <row r="1077" spans="3:3" ht="15" customHeight="1" x14ac:dyDescent="0.3">
      <c r="C1077"/>
    </row>
    <row r="1078" spans="3:3" ht="15" customHeight="1" x14ac:dyDescent="0.3">
      <c r="C1078"/>
    </row>
    <row r="1079" spans="3:3" ht="15" customHeight="1" x14ac:dyDescent="0.3">
      <c r="C1079"/>
    </row>
    <row r="1080" spans="3:3" ht="15" customHeight="1" x14ac:dyDescent="0.3">
      <c r="C1080"/>
    </row>
    <row r="1081" spans="3:3" ht="15" customHeight="1" x14ac:dyDescent="0.3">
      <c r="C1081"/>
    </row>
    <row r="1082" spans="3:3" ht="15" customHeight="1" x14ac:dyDescent="0.3">
      <c r="C1082"/>
    </row>
    <row r="1083" spans="3:3" ht="15" customHeight="1" x14ac:dyDescent="0.3">
      <c r="C1083"/>
    </row>
    <row r="1084" spans="3:3" ht="15" customHeight="1" x14ac:dyDescent="0.3">
      <c r="C1084"/>
    </row>
    <row r="1085" spans="3:3" ht="15" customHeight="1" x14ac:dyDescent="0.3">
      <c r="C1085"/>
    </row>
    <row r="1086" spans="3:3" ht="15" customHeight="1" x14ac:dyDescent="0.3">
      <c r="C1086"/>
    </row>
    <row r="1087" spans="3:3" ht="15" customHeight="1" x14ac:dyDescent="0.3">
      <c r="C1087"/>
    </row>
    <row r="1088" spans="3:3" ht="15" customHeight="1" x14ac:dyDescent="0.3">
      <c r="C1088"/>
    </row>
    <row r="1089" spans="3:3" ht="15" customHeight="1" x14ac:dyDescent="0.3">
      <c r="C1089"/>
    </row>
    <row r="1090" spans="3:3" ht="15" customHeight="1" x14ac:dyDescent="0.3">
      <c r="C1090"/>
    </row>
    <row r="1091" spans="3:3" ht="15" customHeight="1" x14ac:dyDescent="0.3">
      <c r="C1091"/>
    </row>
    <row r="1092" spans="3:3" ht="15" customHeight="1" x14ac:dyDescent="0.3">
      <c r="C1092"/>
    </row>
    <row r="1093" spans="3:3" ht="15" customHeight="1" x14ac:dyDescent="0.3">
      <c r="C1093"/>
    </row>
    <row r="1094" spans="3:3" ht="15" customHeight="1" x14ac:dyDescent="0.3">
      <c r="C1094"/>
    </row>
    <row r="1095" spans="3:3" ht="15" customHeight="1" x14ac:dyDescent="0.3">
      <c r="C1095"/>
    </row>
    <row r="1096" spans="3:3" ht="15" customHeight="1" x14ac:dyDescent="0.3">
      <c r="C1096"/>
    </row>
    <row r="1097" spans="3:3" ht="15" customHeight="1" x14ac:dyDescent="0.3">
      <c r="C1097"/>
    </row>
    <row r="1098" spans="3:3" ht="15" customHeight="1" x14ac:dyDescent="0.3">
      <c r="C1098"/>
    </row>
    <row r="1099" spans="3:3" ht="15" customHeight="1" x14ac:dyDescent="0.3">
      <c r="C1099"/>
    </row>
    <row r="1100" spans="3:3" ht="15" customHeight="1" x14ac:dyDescent="0.3">
      <c r="C1100"/>
    </row>
    <row r="1101" spans="3:3" ht="15" customHeight="1" x14ac:dyDescent="0.3">
      <c r="C1101"/>
    </row>
    <row r="1102" spans="3:3" ht="15" customHeight="1" x14ac:dyDescent="0.3">
      <c r="C1102"/>
    </row>
    <row r="1103" spans="3:3" ht="15" customHeight="1" x14ac:dyDescent="0.3">
      <c r="C1103"/>
    </row>
    <row r="1104" spans="3:3" ht="15" customHeight="1" x14ac:dyDescent="0.3">
      <c r="C1104"/>
    </row>
    <row r="1105" spans="3:3" ht="15" customHeight="1" x14ac:dyDescent="0.3">
      <c r="C1105"/>
    </row>
    <row r="1106" spans="3:3" ht="15" customHeight="1" x14ac:dyDescent="0.3">
      <c r="C1106"/>
    </row>
    <row r="1107" spans="3:3" ht="15" customHeight="1" x14ac:dyDescent="0.3">
      <c r="C1107"/>
    </row>
    <row r="1108" spans="3:3" ht="15" customHeight="1" x14ac:dyDescent="0.3">
      <c r="C1108"/>
    </row>
    <row r="1109" spans="3:3" ht="15" customHeight="1" x14ac:dyDescent="0.3">
      <c r="C1109"/>
    </row>
    <row r="1110" spans="3:3" ht="15" customHeight="1" x14ac:dyDescent="0.3">
      <c r="C1110"/>
    </row>
    <row r="1111" spans="3:3" ht="15" customHeight="1" x14ac:dyDescent="0.3">
      <c r="C1111"/>
    </row>
    <row r="1112" spans="3:3" ht="15" customHeight="1" x14ac:dyDescent="0.3">
      <c r="C1112"/>
    </row>
    <row r="1113" spans="3:3" ht="15" customHeight="1" x14ac:dyDescent="0.3">
      <c r="C1113"/>
    </row>
    <row r="1114" spans="3:3" ht="15" customHeight="1" x14ac:dyDescent="0.3">
      <c r="C1114"/>
    </row>
    <row r="1115" spans="3:3" ht="15" customHeight="1" x14ac:dyDescent="0.3">
      <c r="C1115"/>
    </row>
    <row r="1116" spans="3:3" ht="15" customHeight="1" x14ac:dyDescent="0.3">
      <c r="C1116"/>
    </row>
    <row r="1117" spans="3:3" ht="15" customHeight="1" x14ac:dyDescent="0.3">
      <c r="C1117"/>
    </row>
    <row r="1118" spans="3:3" ht="15" customHeight="1" x14ac:dyDescent="0.3">
      <c r="C1118"/>
    </row>
    <row r="1119" spans="3:3" ht="15" customHeight="1" x14ac:dyDescent="0.3">
      <c r="C1119"/>
    </row>
    <row r="1120" spans="3:3" ht="15" customHeight="1" x14ac:dyDescent="0.3">
      <c r="C1120"/>
    </row>
    <row r="1121" spans="3:3" ht="15" customHeight="1" x14ac:dyDescent="0.3">
      <c r="C1121"/>
    </row>
    <row r="1122" spans="3:3" ht="15" customHeight="1" x14ac:dyDescent="0.3">
      <c r="C1122"/>
    </row>
    <row r="1123" spans="3:3" ht="15" customHeight="1" x14ac:dyDescent="0.3">
      <c r="C1123"/>
    </row>
    <row r="1124" spans="3:3" ht="15" customHeight="1" x14ac:dyDescent="0.3">
      <c r="C1124"/>
    </row>
    <row r="1125" spans="3:3" ht="15" customHeight="1" x14ac:dyDescent="0.3">
      <c r="C1125"/>
    </row>
    <row r="1126" spans="3:3" ht="15" customHeight="1" x14ac:dyDescent="0.3">
      <c r="C1126"/>
    </row>
    <row r="1127" spans="3:3" ht="15" customHeight="1" x14ac:dyDescent="0.3">
      <c r="C1127"/>
    </row>
    <row r="1128" spans="3:3" ht="15" customHeight="1" x14ac:dyDescent="0.3">
      <c r="C1128"/>
    </row>
    <row r="1129" spans="3:3" ht="15" customHeight="1" x14ac:dyDescent="0.3">
      <c r="C1129"/>
    </row>
    <row r="1130" spans="3:3" ht="15" customHeight="1" x14ac:dyDescent="0.3">
      <c r="C1130"/>
    </row>
    <row r="1131" spans="3:3" ht="15" customHeight="1" x14ac:dyDescent="0.3">
      <c r="C1131"/>
    </row>
    <row r="1132" spans="3:3" ht="15" customHeight="1" x14ac:dyDescent="0.3">
      <c r="C1132"/>
    </row>
    <row r="1133" spans="3:3" ht="15" customHeight="1" x14ac:dyDescent="0.3">
      <c r="C1133"/>
    </row>
    <row r="1134" spans="3:3" ht="15" customHeight="1" x14ac:dyDescent="0.3">
      <c r="C1134"/>
    </row>
    <row r="1135" spans="3:3" ht="15" customHeight="1" x14ac:dyDescent="0.3">
      <c r="C1135"/>
    </row>
    <row r="1136" spans="3:3" ht="15" customHeight="1" x14ac:dyDescent="0.3">
      <c r="C1136"/>
    </row>
    <row r="1137" spans="3:3" ht="15" customHeight="1" x14ac:dyDescent="0.3">
      <c r="C1137"/>
    </row>
    <row r="1138" spans="3:3" ht="15" customHeight="1" x14ac:dyDescent="0.3">
      <c r="C1138"/>
    </row>
    <row r="1139" spans="3:3" ht="15" customHeight="1" x14ac:dyDescent="0.3">
      <c r="C1139"/>
    </row>
    <row r="1140" spans="3:3" ht="15" customHeight="1" x14ac:dyDescent="0.3">
      <c r="C1140"/>
    </row>
    <row r="1141" spans="3:3" ht="15" customHeight="1" x14ac:dyDescent="0.3">
      <c r="C1141"/>
    </row>
    <row r="1142" spans="3:3" ht="15" customHeight="1" x14ac:dyDescent="0.3">
      <c r="C1142"/>
    </row>
    <row r="1143" spans="3:3" ht="15" customHeight="1" x14ac:dyDescent="0.3">
      <c r="C1143"/>
    </row>
    <row r="1144" spans="3:3" ht="15" customHeight="1" x14ac:dyDescent="0.3">
      <c r="C1144"/>
    </row>
    <row r="1145" spans="3:3" ht="15" customHeight="1" x14ac:dyDescent="0.3">
      <c r="C1145"/>
    </row>
    <row r="1146" spans="3:3" ht="15" customHeight="1" x14ac:dyDescent="0.3">
      <c r="C1146"/>
    </row>
    <row r="1147" spans="3:3" ht="15" customHeight="1" x14ac:dyDescent="0.3">
      <c r="C1147"/>
    </row>
    <row r="1148" spans="3:3" ht="15" customHeight="1" x14ac:dyDescent="0.3">
      <c r="C1148"/>
    </row>
    <row r="1149" spans="3:3" ht="15" customHeight="1" x14ac:dyDescent="0.3">
      <c r="C1149"/>
    </row>
    <row r="1150" spans="3:3" ht="15" customHeight="1" x14ac:dyDescent="0.3">
      <c r="C1150"/>
    </row>
    <row r="1151" spans="3:3" ht="15" customHeight="1" x14ac:dyDescent="0.3">
      <c r="C1151"/>
    </row>
    <row r="1152" spans="3:3" ht="15" customHeight="1" x14ac:dyDescent="0.3">
      <c r="C1152"/>
    </row>
    <row r="1153" spans="3:3" ht="15" customHeight="1" x14ac:dyDescent="0.3">
      <c r="C1153"/>
    </row>
    <row r="1154" spans="3:3" ht="15" customHeight="1" x14ac:dyDescent="0.3">
      <c r="C1154"/>
    </row>
    <row r="1155" spans="3:3" ht="15" customHeight="1" x14ac:dyDescent="0.3">
      <c r="C1155"/>
    </row>
    <row r="1156" spans="3:3" ht="15" customHeight="1" x14ac:dyDescent="0.3">
      <c r="C1156"/>
    </row>
    <row r="1157" spans="3:3" ht="15" customHeight="1" x14ac:dyDescent="0.3">
      <c r="C1157"/>
    </row>
    <row r="1158" spans="3:3" ht="15" customHeight="1" x14ac:dyDescent="0.3">
      <c r="C1158"/>
    </row>
    <row r="1159" spans="3:3" ht="15" customHeight="1" x14ac:dyDescent="0.3">
      <c r="C1159"/>
    </row>
    <row r="1160" spans="3:3" ht="15" customHeight="1" x14ac:dyDescent="0.3">
      <c r="C1160"/>
    </row>
    <row r="1161" spans="3:3" ht="15" customHeight="1" x14ac:dyDescent="0.3">
      <c r="C1161"/>
    </row>
    <row r="1162" spans="3:3" ht="15" customHeight="1" x14ac:dyDescent="0.3">
      <c r="C1162"/>
    </row>
    <row r="1163" spans="3:3" ht="15" customHeight="1" x14ac:dyDescent="0.3">
      <c r="C1163"/>
    </row>
    <row r="1164" spans="3:3" ht="15" customHeight="1" x14ac:dyDescent="0.3">
      <c r="C1164"/>
    </row>
    <row r="1165" spans="3:3" ht="15" customHeight="1" x14ac:dyDescent="0.3">
      <c r="C1165"/>
    </row>
    <row r="1166" spans="3:3" ht="15" customHeight="1" x14ac:dyDescent="0.3">
      <c r="C1166"/>
    </row>
    <row r="1167" spans="3:3" ht="15" customHeight="1" x14ac:dyDescent="0.3">
      <c r="C1167"/>
    </row>
    <row r="1168" spans="3:3" ht="15" customHeight="1" x14ac:dyDescent="0.3">
      <c r="C1168"/>
    </row>
    <row r="1169" spans="3:3" ht="15" customHeight="1" x14ac:dyDescent="0.3">
      <c r="C1169"/>
    </row>
    <row r="1170" spans="3:3" ht="15" customHeight="1" x14ac:dyDescent="0.3">
      <c r="C1170"/>
    </row>
    <row r="1171" spans="3:3" ht="15" customHeight="1" x14ac:dyDescent="0.3">
      <c r="C1171"/>
    </row>
    <row r="1172" spans="3:3" ht="15" customHeight="1" x14ac:dyDescent="0.3">
      <c r="C1172"/>
    </row>
    <row r="1173" spans="3:3" ht="15" customHeight="1" x14ac:dyDescent="0.3">
      <c r="C1173"/>
    </row>
    <row r="1174" spans="3:3" ht="15" customHeight="1" x14ac:dyDescent="0.3">
      <c r="C1174"/>
    </row>
    <row r="1175" spans="3:3" ht="15" customHeight="1" x14ac:dyDescent="0.3">
      <c r="C1175"/>
    </row>
    <row r="1176" spans="3:3" ht="15" customHeight="1" x14ac:dyDescent="0.3">
      <c r="C1176"/>
    </row>
    <row r="1177" spans="3:3" ht="15" customHeight="1" x14ac:dyDescent="0.3">
      <c r="C1177"/>
    </row>
    <row r="1178" spans="3:3" ht="15" customHeight="1" x14ac:dyDescent="0.3">
      <c r="C1178"/>
    </row>
    <row r="1179" spans="3:3" ht="15" customHeight="1" x14ac:dyDescent="0.3">
      <c r="C1179"/>
    </row>
    <row r="1180" spans="3:3" ht="15" customHeight="1" x14ac:dyDescent="0.3">
      <c r="C1180"/>
    </row>
    <row r="1181" spans="3:3" ht="15" customHeight="1" x14ac:dyDescent="0.3">
      <c r="C1181"/>
    </row>
    <row r="1182" spans="3:3" ht="15" customHeight="1" x14ac:dyDescent="0.3">
      <c r="C1182"/>
    </row>
    <row r="1183" spans="3:3" ht="15" customHeight="1" x14ac:dyDescent="0.3">
      <c r="C1183"/>
    </row>
    <row r="1184" spans="3:3" ht="15" customHeight="1" x14ac:dyDescent="0.3">
      <c r="C1184"/>
    </row>
    <row r="1185" spans="3:3" ht="15" customHeight="1" x14ac:dyDescent="0.3">
      <c r="C1185"/>
    </row>
    <row r="1186" spans="3:3" ht="15" customHeight="1" x14ac:dyDescent="0.3">
      <c r="C1186"/>
    </row>
    <row r="1187" spans="3:3" ht="15" customHeight="1" x14ac:dyDescent="0.3">
      <c r="C1187"/>
    </row>
    <row r="1188" spans="3:3" ht="15" customHeight="1" x14ac:dyDescent="0.3">
      <c r="C1188"/>
    </row>
    <row r="1189" spans="3:3" ht="15" customHeight="1" x14ac:dyDescent="0.3">
      <c r="C1189"/>
    </row>
    <row r="1190" spans="3:3" ht="15" customHeight="1" x14ac:dyDescent="0.3">
      <c r="C1190"/>
    </row>
    <row r="1191" spans="3:3" ht="15" customHeight="1" x14ac:dyDescent="0.3">
      <c r="C1191"/>
    </row>
    <row r="1192" spans="3:3" ht="15" customHeight="1" x14ac:dyDescent="0.3">
      <c r="C1192"/>
    </row>
    <row r="1193" spans="3:3" ht="15" customHeight="1" x14ac:dyDescent="0.3">
      <c r="C1193"/>
    </row>
    <row r="1194" spans="3:3" ht="15" customHeight="1" x14ac:dyDescent="0.3">
      <c r="C1194"/>
    </row>
    <row r="1195" spans="3:3" ht="15" customHeight="1" x14ac:dyDescent="0.3">
      <c r="C1195"/>
    </row>
    <row r="1196" spans="3:3" ht="15" customHeight="1" x14ac:dyDescent="0.3">
      <c r="C1196"/>
    </row>
    <row r="1197" spans="3:3" ht="15" customHeight="1" x14ac:dyDescent="0.3">
      <c r="C1197"/>
    </row>
    <row r="1198" spans="3:3" ht="15" customHeight="1" x14ac:dyDescent="0.3">
      <c r="C1198"/>
    </row>
    <row r="1199" spans="3:3" ht="15" customHeight="1" x14ac:dyDescent="0.3">
      <c r="C1199"/>
    </row>
    <row r="1200" spans="3:3" ht="15" customHeight="1" x14ac:dyDescent="0.3">
      <c r="C1200"/>
    </row>
    <row r="1201" spans="3:3" ht="15" customHeight="1" x14ac:dyDescent="0.3">
      <c r="C1201"/>
    </row>
    <row r="1202" spans="3:3" ht="15" customHeight="1" x14ac:dyDescent="0.3">
      <c r="C1202"/>
    </row>
    <row r="1203" spans="3:3" ht="15" customHeight="1" x14ac:dyDescent="0.3">
      <c r="C1203"/>
    </row>
    <row r="1204" spans="3:3" ht="15" customHeight="1" x14ac:dyDescent="0.3">
      <c r="C1204"/>
    </row>
    <row r="1205" spans="3:3" ht="15" customHeight="1" x14ac:dyDescent="0.3">
      <c r="C1205"/>
    </row>
    <row r="1206" spans="3:3" ht="15" customHeight="1" x14ac:dyDescent="0.3">
      <c r="C1206"/>
    </row>
    <row r="1207" spans="3:3" ht="15" customHeight="1" x14ac:dyDescent="0.3">
      <c r="C1207"/>
    </row>
    <row r="1208" spans="3:3" ht="15" customHeight="1" x14ac:dyDescent="0.3">
      <c r="C1208"/>
    </row>
    <row r="1209" spans="3:3" ht="15" customHeight="1" x14ac:dyDescent="0.3">
      <c r="C1209"/>
    </row>
    <row r="1210" spans="3:3" ht="15" customHeight="1" x14ac:dyDescent="0.3">
      <c r="C1210"/>
    </row>
    <row r="1211" spans="3:3" ht="15" customHeight="1" x14ac:dyDescent="0.3">
      <c r="C1211"/>
    </row>
    <row r="1212" spans="3:3" ht="15" customHeight="1" x14ac:dyDescent="0.3">
      <c r="C1212"/>
    </row>
    <row r="1213" spans="3:3" ht="15" customHeight="1" x14ac:dyDescent="0.3">
      <c r="C1213"/>
    </row>
    <row r="1214" spans="3:3" ht="15" customHeight="1" x14ac:dyDescent="0.3">
      <c r="C1214"/>
    </row>
    <row r="1215" spans="3:3" ht="15" customHeight="1" x14ac:dyDescent="0.3">
      <c r="C1215"/>
    </row>
    <row r="1216" spans="3:3" ht="15" customHeight="1" x14ac:dyDescent="0.3">
      <c r="C1216"/>
    </row>
    <row r="1217" spans="3:3" ht="15" customHeight="1" x14ac:dyDescent="0.3">
      <c r="C1217"/>
    </row>
    <row r="1218" spans="3:3" ht="15" customHeight="1" x14ac:dyDescent="0.3">
      <c r="C1218"/>
    </row>
    <row r="1219" spans="3:3" ht="15" customHeight="1" x14ac:dyDescent="0.3">
      <c r="C1219"/>
    </row>
    <row r="1220" spans="3:3" ht="15" customHeight="1" x14ac:dyDescent="0.3">
      <c r="C1220"/>
    </row>
    <row r="1221" spans="3:3" ht="15" customHeight="1" x14ac:dyDescent="0.3">
      <c r="C1221"/>
    </row>
    <row r="1222" spans="3:3" ht="15" customHeight="1" x14ac:dyDescent="0.3">
      <c r="C1222"/>
    </row>
    <row r="1223" spans="3:3" ht="15" customHeight="1" x14ac:dyDescent="0.3">
      <c r="C1223"/>
    </row>
    <row r="1224" spans="3:3" ht="15" customHeight="1" x14ac:dyDescent="0.3">
      <c r="C1224"/>
    </row>
    <row r="1225" spans="3:3" ht="15" customHeight="1" x14ac:dyDescent="0.3">
      <c r="C1225"/>
    </row>
    <row r="1226" spans="3:3" ht="15" customHeight="1" x14ac:dyDescent="0.3">
      <c r="C1226"/>
    </row>
    <row r="1227" spans="3:3" ht="15" customHeight="1" x14ac:dyDescent="0.3">
      <c r="C1227"/>
    </row>
    <row r="1228" spans="3:3" ht="15" customHeight="1" x14ac:dyDescent="0.3">
      <c r="C1228"/>
    </row>
    <row r="1229" spans="3:3" ht="15" customHeight="1" x14ac:dyDescent="0.3">
      <c r="C1229"/>
    </row>
    <row r="1230" spans="3:3" ht="15" customHeight="1" x14ac:dyDescent="0.3">
      <c r="C1230"/>
    </row>
    <row r="1231" spans="3:3" ht="15" customHeight="1" x14ac:dyDescent="0.3">
      <c r="C1231"/>
    </row>
    <row r="1232" spans="3:3" ht="15" customHeight="1" x14ac:dyDescent="0.3">
      <c r="C1232"/>
    </row>
    <row r="1233" spans="3:3" ht="15" customHeight="1" x14ac:dyDescent="0.3">
      <c r="C1233"/>
    </row>
    <row r="1234" spans="3:3" ht="15" customHeight="1" x14ac:dyDescent="0.3">
      <c r="C1234"/>
    </row>
    <row r="1235" spans="3:3" ht="15" customHeight="1" x14ac:dyDescent="0.3">
      <c r="C1235"/>
    </row>
    <row r="1236" spans="3:3" ht="15" customHeight="1" x14ac:dyDescent="0.3">
      <c r="C1236"/>
    </row>
    <row r="1237" spans="3:3" ht="15" customHeight="1" x14ac:dyDescent="0.3">
      <c r="C1237"/>
    </row>
    <row r="1238" spans="3:3" ht="15" customHeight="1" x14ac:dyDescent="0.3">
      <c r="C1238"/>
    </row>
    <row r="1239" spans="3:3" ht="15" customHeight="1" x14ac:dyDescent="0.3">
      <c r="C1239"/>
    </row>
    <row r="1240" spans="3:3" ht="15" customHeight="1" x14ac:dyDescent="0.3">
      <c r="C1240"/>
    </row>
    <row r="1241" spans="3:3" ht="15" customHeight="1" x14ac:dyDescent="0.3">
      <c r="C1241"/>
    </row>
    <row r="1242" spans="3:3" ht="15" customHeight="1" x14ac:dyDescent="0.3">
      <c r="C1242"/>
    </row>
    <row r="1243" spans="3:3" ht="15" customHeight="1" x14ac:dyDescent="0.3">
      <c r="C1243"/>
    </row>
    <row r="1244" spans="3:3" ht="15" customHeight="1" x14ac:dyDescent="0.3">
      <c r="C1244"/>
    </row>
    <row r="1245" spans="3:3" ht="15" customHeight="1" x14ac:dyDescent="0.3">
      <c r="C1245"/>
    </row>
    <row r="1246" spans="3:3" ht="15" customHeight="1" x14ac:dyDescent="0.3">
      <c r="C1246"/>
    </row>
    <row r="1247" spans="3:3" ht="15" customHeight="1" x14ac:dyDescent="0.3">
      <c r="C1247"/>
    </row>
    <row r="1248" spans="3:3" ht="15" customHeight="1" x14ac:dyDescent="0.3">
      <c r="C1248"/>
    </row>
    <row r="1249" spans="3:3" ht="15" customHeight="1" x14ac:dyDescent="0.3">
      <c r="C1249"/>
    </row>
    <row r="1250" spans="3:3" ht="15" customHeight="1" x14ac:dyDescent="0.3">
      <c r="C1250"/>
    </row>
    <row r="1251" spans="3:3" ht="15" customHeight="1" x14ac:dyDescent="0.3">
      <c r="C1251"/>
    </row>
    <row r="1252" spans="3:3" ht="15" customHeight="1" x14ac:dyDescent="0.3">
      <c r="C1252"/>
    </row>
    <row r="1253" spans="3:3" ht="15" customHeight="1" x14ac:dyDescent="0.3">
      <c r="C1253"/>
    </row>
    <row r="1254" spans="3:3" ht="15" customHeight="1" x14ac:dyDescent="0.3">
      <c r="C1254"/>
    </row>
    <row r="1255" spans="3:3" ht="15" customHeight="1" x14ac:dyDescent="0.3">
      <c r="C1255"/>
    </row>
    <row r="1256" spans="3:3" ht="15" customHeight="1" x14ac:dyDescent="0.3">
      <c r="C1256"/>
    </row>
    <row r="1257" spans="3:3" ht="15" customHeight="1" x14ac:dyDescent="0.3">
      <c r="C1257"/>
    </row>
    <row r="1258" spans="3:3" ht="15" customHeight="1" x14ac:dyDescent="0.3">
      <c r="C1258"/>
    </row>
    <row r="1259" spans="3:3" ht="15" customHeight="1" x14ac:dyDescent="0.3">
      <c r="C1259"/>
    </row>
    <row r="1260" spans="3:3" ht="15" customHeight="1" x14ac:dyDescent="0.3">
      <c r="C1260"/>
    </row>
    <row r="1261" spans="3:3" ht="15" customHeight="1" x14ac:dyDescent="0.3">
      <c r="C1261"/>
    </row>
    <row r="1262" spans="3:3" ht="15" customHeight="1" x14ac:dyDescent="0.3">
      <c r="C1262"/>
    </row>
    <row r="1263" spans="3:3" ht="15" customHeight="1" x14ac:dyDescent="0.3">
      <c r="C1263"/>
    </row>
    <row r="1264" spans="3:3" ht="15" customHeight="1" x14ac:dyDescent="0.3">
      <c r="C1264"/>
    </row>
    <row r="1265" spans="3:3" ht="15" customHeight="1" x14ac:dyDescent="0.3">
      <c r="C1265"/>
    </row>
    <row r="1266" spans="3:3" ht="15" customHeight="1" x14ac:dyDescent="0.3">
      <c r="C1266"/>
    </row>
    <row r="1267" spans="3:3" ht="15" customHeight="1" x14ac:dyDescent="0.3">
      <c r="C1267"/>
    </row>
    <row r="1268" spans="3:3" ht="15" customHeight="1" x14ac:dyDescent="0.3">
      <c r="C1268"/>
    </row>
    <row r="1269" spans="3:3" ht="15" customHeight="1" x14ac:dyDescent="0.3">
      <c r="C1269"/>
    </row>
    <row r="1270" spans="3:3" ht="15" customHeight="1" x14ac:dyDescent="0.3">
      <c r="C1270"/>
    </row>
    <row r="1271" spans="3:3" ht="15" customHeight="1" x14ac:dyDescent="0.3">
      <c r="C1271"/>
    </row>
    <row r="1272" spans="3:3" ht="15" customHeight="1" x14ac:dyDescent="0.3">
      <c r="C1272"/>
    </row>
    <row r="1273" spans="3:3" ht="15" customHeight="1" x14ac:dyDescent="0.3">
      <c r="C1273"/>
    </row>
    <row r="1274" spans="3:3" ht="15" customHeight="1" x14ac:dyDescent="0.3">
      <c r="C1274"/>
    </row>
    <row r="1275" spans="3:3" ht="15" customHeight="1" x14ac:dyDescent="0.3">
      <c r="C1275"/>
    </row>
    <row r="1276" spans="3:3" ht="15" customHeight="1" x14ac:dyDescent="0.3">
      <c r="C1276"/>
    </row>
    <row r="1277" spans="3:3" ht="15" customHeight="1" x14ac:dyDescent="0.3">
      <c r="C1277"/>
    </row>
    <row r="1278" spans="3:3" ht="15" customHeight="1" x14ac:dyDescent="0.3">
      <c r="C1278"/>
    </row>
    <row r="1279" spans="3:3" ht="15" customHeight="1" x14ac:dyDescent="0.3">
      <c r="C1279"/>
    </row>
    <row r="1280" spans="3:3" ht="15" customHeight="1" x14ac:dyDescent="0.3">
      <c r="C1280"/>
    </row>
    <row r="1281" spans="3:3" ht="15" customHeight="1" x14ac:dyDescent="0.3">
      <c r="C1281"/>
    </row>
    <row r="1282" spans="3:3" ht="15" customHeight="1" x14ac:dyDescent="0.3">
      <c r="C1282"/>
    </row>
    <row r="1283" spans="3:3" ht="15" customHeight="1" x14ac:dyDescent="0.3">
      <c r="C1283"/>
    </row>
    <row r="1284" spans="3:3" ht="15" customHeight="1" x14ac:dyDescent="0.3">
      <c r="C1284"/>
    </row>
    <row r="1285" spans="3:3" ht="15" customHeight="1" x14ac:dyDescent="0.3">
      <c r="C1285"/>
    </row>
    <row r="1286" spans="3:3" ht="15" customHeight="1" x14ac:dyDescent="0.3">
      <c r="C1286"/>
    </row>
    <row r="1287" spans="3:3" ht="15" customHeight="1" x14ac:dyDescent="0.3">
      <c r="C1287"/>
    </row>
    <row r="1288" spans="3:3" ht="15" customHeight="1" x14ac:dyDescent="0.3">
      <c r="C1288"/>
    </row>
    <row r="1289" spans="3:3" ht="15" customHeight="1" x14ac:dyDescent="0.3">
      <c r="C1289"/>
    </row>
    <row r="1290" spans="3:3" ht="15" customHeight="1" x14ac:dyDescent="0.3">
      <c r="C1290"/>
    </row>
    <row r="1291" spans="3:3" ht="15" customHeight="1" x14ac:dyDescent="0.3">
      <c r="C1291"/>
    </row>
    <row r="1292" spans="3:3" ht="15" customHeight="1" x14ac:dyDescent="0.3">
      <c r="C1292"/>
    </row>
    <row r="1293" spans="3:3" ht="15" customHeight="1" x14ac:dyDescent="0.3">
      <c r="C1293"/>
    </row>
    <row r="1294" spans="3:3" ht="15" customHeight="1" x14ac:dyDescent="0.3">
      <c r="C1294"/>
    </row>
    <row r="1295" spans="3:3" ht="15" customHeight="1" x14ac:dyDescent="0.3">
      <c r="C1295"/>
    </row>
    <row r="1296" spans="3:3" ht="15" customHeight="1" x14ac:dyDescent="0.3">
      <c r="C1296"/>
    </row>
    <row r="1297" spans="3:3" ht="15" customHeight="1" x14ac:dyDescent="0.3">
      <c r="C1297"/>
    </row>
    <row r="1298" spans="3:3" ht="15" customHeight="1" x14ac:dyDescent="0.3">
      <c r="C1298"/>
    </row>
    <row r="1299" spans="3:3" ht="15" customHeight="1" x14ac:dyDescent="0.3">
      <c r="C1299"/>
    </row>
    <row r="1300" spans="3:3" ht="15" customHeight="1" x14ac:dyDescent="0.3">
      <c r="C1300"/>
    </row>
    <row r="1301" spans="3:3" ht="15" customHeight="1" x14ac:dyDescent="0.3">
      <c r="C1301"/>
    </row>
    <row r="1302" spans="3:3" ht="15" customHeight="1" x14ac:dyDescent="0.3">
      <c r="C1302"/>
    </row>
    <row r="1303" spans="3:3" ht="15" customHeight="1" x14ac:dyDescent="0.3">
      <c r="C1303"/>
    </row>
    <row r="1304" spans="3:3" ht="15" customHeight="1" x14ac:dyDescent="0.3">
      <c r="C1304"/>
    </row>
    <row r="1305" spans="3:3" ht="15" customHeight="1" x14ac:dyDescent="0.3">
      <c r="C1305"/>
    </row>
    <row r="1306" spans="3:3" ht="15" customHeight="1" x14ac:dyDescent="0.3">
      <c r="C1306"/>
    </row>
    <row r="1307" spans="3:3" ht="15" customHeight="1" x14ac:dyDescent="0.3">
      <c r="C1307"/>
    </row>
    <row r="1308" spans="3:3" ht="15" customHeight="1" x14ac:dyDescent="0.3">
      <c r="C1308"/>
    </row>
    <row r="1309" spans="3:3" ht="15" customHeight="1" x14ac:dyDescent="0.3">
      <c r="C1309"/>
    </row>
    <row r="1310" spans="3:3" ht="15" customHeight="1" x14ac:dyDescent="0.3">
      <c r="C1310"/>
    </row>
    <row r="1311" spans="3:3" ht="15" customHeight="1" x14ac:dyDescent="0.3">
      <c r="C1311"/>
    </row>
    <row r="1312" spans="3:3" ht="15" customHeight="1" x14ac:dyDescent="0.3">
      <c r="C1312"/>
    </row>
    <row r="1313" spans="3:3" ht="15" customHeight="1" x14ac:dyDescent="0.3">
      <c r="C1313"/>
    </row>
    <row r="1314" spans="3:3" ht="15" customHeight="1" x14ac:dyDescent="0.3">
      <c r="C1314"/>
    </row>
    <row r="1315" spans="3:3" ht="15" customHeight="1" x14ac:dyDescent="0.3">
      <c r="C1315"/>
    </row>
    <row r="1316" spans="3:3" ht="15" customHeight="1" x14ac:dyDescent="0.3">
      <c r="C1316"/>
    </row>
    <row r="1317" spans="3:3" ht="15" customHeight="1" x14ac:dyDescent="0.3">
      <c r="C1317"/>
    </row>
    <row r="1318" spans="3:3" ht="15" customHeight="1" x14ac:dyDescent="0.3">
      <c r="C1318"/>
    </row>
    <row r="1319" spans="3:3" ht="15" customHeight="1" x14ac:dyDescent="0.3">
      <c r="C1319"/>
    </row>
    <row r="1320" spans="3:3" ht="15" customHeight="1" x14ac:dyDescent="0.3">
      <c r="C1320"/>
    </row>
    <row r="1321" spans="3:3" ht="15" customHeight="1" x14ac:dyDescent="0.3">
      <c r="C1321"/>
    </row>
    <row r="1322" spans="3:3" ht="15" customHeight="1" x14ac:dyDescent="0.3">
      <c r="C1322"/>
    </row>
    <row r="1323" spans="3:3" ht="15" customHeight="1" x14ac:dyDescent="0.3">
      <c r="C1323"/>
    </row>
    <row r="1324" spans="3:3" ht="15" customHeight="1" x14ac:dyDescent="0.3">
      <c r="C1324"/>
    </row>
    <row r="1325" spans="3:3" ht="15" customHeight="1" x14ac:dyDescent="0.3">
      <c r="C1325"/>
    </row>
    <row r="1326" spans="3:3" ht="15" customHeight="1" x14ac:dyDescent="0.3">
      <c r="C1326"/>
    </row>
    <row r="1327" spans="3:3" ht="15" customHeight="1" x14ac:dyDescent="0.3">
      <c r="C1327"/>
    </row>
    <row r="1328" spans="3:3" ht="15" customHeight="1" x14ac:dyDescent="0.3">
      <c r="C1328"/>
    </row>
    <row r="1329" spans="3:3" ht="15" customHeight="1" x14ac:dyDescent="0.3">
      <c r="C1329"/>
    </row>
    <row r="1330" spans="3:3" ht="15" customHeight="1" x14ac:dyDescent="0.3">
      <c r="C1330"/>
    </row>
    <row r="1331" spans="3:3" ht="15" customHeight="1" x14ac:dyDescent="0.3">
      <c r="C1331"/>
    </row>
    <row r="1332" spans="3:3" ht="15" customHeight="1" x14ac:dyDescent="0.3">
      <c r="C1332"/>
    </row>
    <row r="1333" spans="3:3" ht="15" customHeight="1" x14ac:dyDescent="0.3">
      <c r="C1333"/>
    </row>
    <row r="1334" spans="3:3" ht="15" customHeight="1" x14ac:dyDescent="0.3">
      <c r="C1334"/>
    </row>
    <row r="1335" spans="3:3" ht="15" customHeight="1" x14ac:dyDescent="0.3">
      <c r="C1335"/>
    </row>
    <row r="1336" spans="3:3" ht="15" customHeight="1" x14ac:dyDescent="0.3">
      <c r="C1336"/>
    </row>
    <row r="1337" spans="3:3" ht="15" customHeight="1" x14ac:dyDescent="0.3">
      <c r="C1337"/>
    </row>
    <row r="1338" spans="3:3" ht="15" customHeight="1" x14ac:dyDescent="0.3">
      <c r="C1338"/>
    </row>
    <row r="1339" spans="3:3" ht="15" customHeight="1" x14ac:dyDescent="0.3">
      <c r="C1339"/>
    </row>
    <row r="1340" spans="3:3" ht="15" customHeight="1" x14ac:dyDescent="0.3">
      <c r="C1340"/>
    </row>
    <row r="1341" spans="3:3" ht="15" customHeight="1" x14ac:dyDescent="0.3">
      <c r="C1341"/>
    </row>
    <row r="1342" spans="3:3" ht="15" customHeight="1" x14ac:dyDescent="0.3">
      <c r="C1342"/>
    </row>
    <row r="1343" spans="3:3" ht="15" customHeight="1" x14ac:dyDescent="0.3">
      <c r="C1343"/>
    </row>
    <row r="1344" spans="3:3" ht="15" customHeight="1" x14ac:dyDescent="0.3">
      <c r="C1344"/>
    </row>
    <row r="1345" spans="3:3" ht="15" customHeight="1" x14ac:dyDescent="0.3">
      <c r="C1345"/>
    </row>
    <row r="1346" spans="3:3" ht="15" customHeight="1" x14ac:dyDescent="0.3">
      <c r="C1346"/>
    </row>
    <row r="1347" spans="3:3" ht="15" customHeight="1" x14ac:dyDescent="0.3">
      <c r="C1347"/>
    </row>
    <row r="1348" spans="3:3" ht="15" customHeight="1" x14ac:dyDescent="0.3">
      <c r="C1348"/>
    </row>
    <row r="1349" spans="3:3" ht="15" customHeight="1" x14ac:dyDescent="0.3">
      <c r="C1349"/>
    </row>
    <row r="1350" spans="3:3" ht="15" customHeight="1" x14ac:dyDescent="0.3">
      <c r="C1350"/>
    </row>
    <row r="1351" spans="3:3" ht="15" customHeight="1" x14ac:dyDescent="0.3">
      <c r="C1351"/>
    </row>
    <row r="1352" spans="3:3" ht="15" customHeight="1" x14ac:dyDescent="0.3">
      <c r="C1352"/>
    </row>
    <row r="1353" spans="3:3" ht="15" customHeight="1" x14ac:dyDescent="0.3">
      <c r="C1353"/>
    </row>
    <row r="1354" spans="3:3" ht="15" customHeight="1" x14ac:dyDescent="0.3">
      <c r="C1354"/>
    </row>
    <row r="1355" spans="3:3" ht="15" customHeight="1" x14ac:dyDescent="0.3">
      <c r="C1355"/>
    </row>
    <row r="1356" spans="3:3" ht="15" customHeight="1" x14ac:dyDescent="0.3">
      <c r="C1356"/>
    </row>
    <row r="1357" spans="3:3" ht="15" customHeight="1" x14ac:dyDescent="0.3">
      <c r="C1357"/>
    </row>
    <row r="1358" spans="3:3" ht="15" customHeight="1" x14ac:dyDescent="0.3">
      <c r="C1358"/>
    </row>
    <row r="1359" spans="3:3" ht="15" customHeight="1" x14ac:dyDescent="0.3">
      <c r="C1359"/>
    </row>
    <row r="1360" spans="3:3" ht="15" customHeight="1" x14ac:dyDescent="0.3">
      <c r="C1360"/>
    </row>
    <row r="1361" spans="3:3" ht="15" customHeight="1" x14ac:dyDescent="0.3">
      <c r="C1361"/>
    </row>
    <row r="1362" spans="3:3" ht="15" customHeight="1" x14ac:dyDescent="0.3">
      <c r="C1362"/>
    </row>
    <row r="1363" spans="3:3" ht="15" customHeight="1" x14ac:dyDescent="0.3">
      <c r="C1363"/>
    </row>
    <row r="1364" spans="3:3" ht="15" customHeight="1" x14ac:dyDescent="0.3">
      <c r="C1364"/>
    </row>
    <row r="1365" spans="3:3" ht="15" customHeight="1" x14ac:dyDescent="0.3">
      <c r="C1365"/>
    </row>
    <row r="1366" spans="3:3" ht="15" customHeight="1" x14ac:dyDescent="0.3">
      <c r="C1366"/>
    </row>
    <row r="1367" spans="3:3" ht="15" customHeight="1" x14ac:dyDescent="0.3">
      <c r="C1367"/>
    </row>
    <row r="1368" spans="3:3" ht="15" customHeight="1" x14ac:dyDescent="0.3">
      <c r="C1368"/>
    </row>
    <row r="1369" spans="3:3" ht="15" customHeight="1" x14ac:dyDescent="0.3">
      <c r="C1369"/>
    </row>
    <row r="1370" spans="3:3" ht="15" customHeight="1" x14ac:dyDescent="0.3">
      <c r="C1370"/>
    </row>
    <row r="1371" spans="3:3" ht="15" customHeight="1" x14ac:dyDescent="0.3">
      <c r="C1371"/>
    </row>
    <row r="1372" spans="3:3" ht="15" customHeight="1" x14ac:dyDescent="0.3">
      <c r="C1372"/>
    </row>
    <row r="1373" spans="3:3" ht="15" customHeight="1" x14ac:dyDescent="0.3">
      <c r="C1373"/>
    </row>
    <row r="1374" spans="3:3" ht="15" customHeight="1" x14ac:dyDescent="0.3">
      <c r="C1374"/>
    </row>
    <row r="1375" spans="3:3" ht="15" customHeight="1" x14ac:dyDescent="0.3">
      <c r="C1375"/>
    </row>
    <row r="1376" spans="3:3" ht="15" customHeight="1" x14ac:dyDescent="0.3">
      <c r="C1376"/>
    </row>
    <row r="1377" spans="3:3" ht="15" customHeight="1" x14ac:dyDescent="0.3">
      <c r="C1377"/>
    </row>
    <row r="1378" spans="3:3" ht="15" customHeight="1" x14ac:dyDescent="0.3">
      <c r="C1378"/>
    </row>
    <row r="1379" spans="3:3" ht="15" customHeight="1" x14ac:dyDescent="0.3">
      <c r="C1379"/>
    </row>
    <row r="1380" spans="3:3" ht="15" customHeight="1" x14ac:dyDescent="0.3">
      <c r="C1380"/>
    </row>
    <row r="1381" spans="3:3" ht="15" customHeight="1" x14ac:dyDescent="0.3">
      <c r="C1381"/>
    </row>
    <row r="1382" spans="3:3" ht="15" customHeight="1" x14ac:dyDescent="0.3">
      <c r="C1382"/>
    </row>
    <row r="1383" spans="3:3" ht="15" customHeight="1" x14ac:dyDescent="0.3">
      <c r="C1383"/>
    </row>
    <row r="1384" spans="3:3" ht="15" customHeight="1" x14ac:dyDescent="0.3">
      <c r="C1384"/>
    </row>
    <row r="1385" spans="3:3" ht="15" customHeight="1" x14ac:dyDescent="0.3">
      <c r="C1385"/>
    </row>
    <row r="1386" spans="3:3" ht="15" customHeight="1" x14ac:dyDescent="0.3">
      <c r="C1386"/>
    </row>
    <row r="1387" spans="3:3" ht="15" customHeight="1" x14ac:dyDescent="0.3">
      <c r="C1387"/>
    </row>
    <row r="1388" spans="3:3" ht="15" customHeight="1" x14ac:dyDescent="0.3">
      <c r="C1388"/>
    </row>
    <row r="1389" spans="3:3" ht="15" customHeight="1" x14ac:dyDescent="0.3">
      <c r="C1389"/>
    </row>
    <row r="1390" spans="3:3" ht="15" customHeight="1" x14ac:dyDescent="0.3">
      <c r="C1390"/>
    </row>
    <row r="1391" spans="3:3" ht="15" customHeight="1" x14ac:dyDescent="0.3">
      <c r="C1391"/>
    </row>
    <row r="1392" spans="3:3" ht="15" customHeight="1" x14ac:dyDescent="0.3">
      <c r="C1392"/>
    </row>
    <row r="1393" spans="3:3" ht="15" customHeight="1" x14ac:dyDescent="0.3">
      <c r="C1393"/>
    </row>
    <row r="1394" spans="3:3" ht="15" customHeight="1" x14ac:dyDescent="0.3">
      <c r="C1394"/>
    </row>
    <row r="1395" spans="3:3" ht="15" customHeight="1" x14ac:dyDescent="0.3">
      <c r="C1395"/>
    </row>
    <row r="1396" spans="3:3" ht="15" customHeight="1" x14ac:dyDescent="0.3">
      <c r="C1396"/>
    </row>
    <row r="1397" spans="3:3" ht="15" customHeight="1" x14ac:dyDescent="0.3">
      <c r="C1397"/>
    </row>
    <row r="1398" spans="3:3" ht="15" customHeight="1" x14ac:dyDescent="0.3">
      <c r="C1398"/>
    </row>
    <row r="1399" spans="3:3" ht="15" customHeight="1" x14ac:dyDescent="0.3">
      <c r="C1399"/>
    </row>
    <row r="1400" spans="3:3" ht="15" customHeight="1" x14ac:dyDescent="0.3">
      <c r="C1400"/>
    </row>
    <row r="1401" spans="3:3" ht="15" customHeight="1" x14ac:dyDescent="0.3">
      <c r="C1401"/>
    </row>
    <row r="1402" spans="3:3" ht="15" customHeight="1" x14ac:dyDescent="0.3">
      <c r="C1402"/>
    </row>
    <row r="1403" spans="3:3" ht="15" customHeight="1" x14ac:dyDescent="0.3">
      <c r="C1403"/>
    </row>
    <row r="1404" spans="3:3" ht="15" customHeight="1" x14ac:dyDescent="0.3">
      <c r="C1404"/>
    </row>
    <row r="1405" spans="3:3" ht="15" customHeight="1" x14ac:dyDescent="0.3">
      <c r="C1405"/>
    </row>
    <row r="1406" spans="3:3" ht="15" customHeight="1" x14ac:dyDescent="0.3">
      <c r="C1406"/>
    </row>
    <row r="1407" spans="3:3" ht="15" customHeight="1" x14ac:dyDescent="0.3">
      <c r="C1407"/>
    </row>
    <row r="1408" spans="3:3" ht="15" customHeight="1" x14ac:dyDescent="0.3">
      <c r="C1408"/>
    </row>
    <row r="1409" spans="3:3" ht="15" customHeight="1" x14ac:dyDescent="0.3">
      <c r="C1409"/>
    </row>
    <row r="1410" spans="3:3" ht="15" customHeight="1" x14ac:dyDescent="0.3">
      <c r="C1410"/>
    </row>
    <row r="1411" spans="3:3" ht="15" customHeight="1" x14ac:dyDescent="0.3">
      <c r="C1411"/>
    </row>
    <row r="1412" spans="3:3" ht="15" customHeight="1" x14ac:dyDescent="0.3">
      <c r="C1412"/>
    </row>
    <row r="1413" spans="3:3" ht="15" customHeight="1" x14ac:dyDescent="0.3">
      <c r="C1413"/>
    </row>
    <row r="1414" spans="3:3" ht="15" customHeight="1" x14ac:dyDescent="0.3">
      <c r="C1414"/>
    </row>
    <row r="1415" spans="3:3" ht="15" customHeight="1" x14ac:dyDescent="0.3">
      <c r="C1415"/>
    </row>
    <row r="1416" spans="3:3" ht="15" customHeight="1" x14ac:dyDescent="0.3">
      <c r="C1416"/>
    </row>
    <row r="1417" spans="3:3" ht="15" customHeight="1" x14ac:dyDescent="0.3">
      <c r="C1417"/>
    </row>
    <row r="1418" spans="3:3" ht="15" customHeight="1" x14ac:dyDescent="0.3">
      <c r="C1418"/>
    </row>
    <row r="1419" spans="3:3" ht="15" customHeight="1" x14ac:dyDescent="0.3">
      <c r="C1419"/>
    </row>
    <row r="1420" spans="3:3" ht="15" customHeight="1" x14ac:dyDescent="0.3">
      <c r="C1420"/>
    </row>
    <row r="1421" spans="3:3" ht="15" customHeight="1" x14ac:dyDescent="0.3">
      <c r="C1421"/>
    </row>
    <row r="1422" spans="3:3" ht="15" customHeight="1" x14ac:dyDescent="0.3">
      <c r="C1422"/>
    </row>
    <row r="1423" spans="3:3" ht="15" customHeight="1" x14ac:dyDescent="0.3">
      <c r="C1423"/>
    </row>
    <row r="1424" spans="3:3" ht="15" customHeight="1" x14ac:dyDescent="0.3">
      <c r="C1424"/>
    </row>
    <row r="1425" spans="3:3" ht="15" customHeight="1" x14ac:dyDescent="0.3">
      <c r="C1425"/>
    </row>
    <row r="1426" spans="3:3" ht="15" customHeight="1" x14ac:dyDescent="0.3">
      <c r="C1426"/>
    </row>
    <row r="1427" spans="3:3" ht="15" customHeight="1" x14ac:dyDescent="0.3">
      <c r="C1427"/>
    </row>
    <row r="1428" spans="3:3" ht="15" customHeight="1" x14ac:dyDescent="0.3">
      <c r="C1428"/>
    </row>
    <row r="1429" spans="3:3" ht="15" customHeight="1" x14ac:dyDescent="0.3">
      <c r="C1429"/>
    </row>
    <row r="1430" spans="3:3" ht="15" customHeight="1" x14ac:dyDescent="0.3">
      <c r="C1430"/>
    </row>
    <row r="1431" spans="3:3" ht="15" customHeight="1" x14ac:dyDescent="0.3">
      <c r="C1431"/>
    </row>
    <row r="1432" spans="3:3" ht="15" customHeight="1" x14ac:dyDescent="0.3">
      <c r="C1432"/>
    </row>
    <row r="1433" spans="3:3" ht="15" customHeight="1" x14ac:dyDescent="0.3">
      <c r="C1433"/>
    </row>
    <row r="1434" spans="3:3" ht="15" customHeight="1" x14ac:dyDescent="0.3">
      <c r="C1434"/>
    </row>
    <row r="1435" spans="3:3" ht="15" customHeight="1" x14ac:dyDescent="0.3">
      <c r="C1435"/>
    </row>
    <row r="1436" spans="3:3" ht="15" customHeight="1" x14ac:dyDescent="0.3">
      <c r="C1436"/>
    </row>
    <row r="1437" spans="3:3" ht="15" customHeight="1" x14ac:dyDescent="0.3">
      <c r="C1437"/>
    </row>
    <row r="1438" spans="3:3" ht="15" customHeight="1" x14ac:dyDescent="0.3">
      <c r="C1438"/>
    </row>
    <row r="1439" spans="3:3" ht="15" customHeight="1" x14ac:dyDescent="0.3">
      <c r="C1439"/>
    </row>
    <row r="1440" spans="3:3" ht="15" customHeight="1" x14ac:dyDescent="0.3">
      <c r="C1440"/>
    </row>
    <row r="1441" spans="3:3" ht="15" customHeight="1" x14ac:dyDescent="0.3">
      <c r="C1441"/>
    </row>
    <row r="1442" spans="3:3" ht="15" customHeight="1" x14ac:dyDescent="0.3">
      <c r="C1442"/>
    </row>
    <row r="1443" spans="3:3" ht="15" customHeight="1" x14ac:dyDescent="0.3">
      <c r="C1443"/>
    </row>
    <row r="1444" spans="3:3" ht="15" customHeight="1" x14ac:dyDescent="0.3">
      <c r="C1444"/>
    </row>
    <row r="1445" spans="3:3" ht="15" customHeight="1" x14ac:dyDescent="0.3">
      <c r="C1445"/>
    </row>
    <row r="1446" spans="3:3" ht="15" customHeight="1" x14ac:dyDescent="0.3">
      <c r="C1446"/>
    </row>
    <row r="1447" spans="3:3" ht="15" customHeight="1" x14ac:dyDescent="0.3">
      <c r="C1447"/>
    </row>
    <row r="1448" spans="3:3" ht="15" customHeight="1" x14ac:dyDescent="0.3">
      <c r="C1448"/>
    </row>
    <row r="1449" spans="3:3" ht="15" customHeight="1" x14ac:dyDescent="0.3">
      <c r="C1449"/>
    </row>
    <row r="1450" spans="3:3" ht="15" customHeight="1" x14ac:dyDescent="0.3">
      <c r="C1450"/>
    </row>
    <row r="1451" spans="3:3" ht="15" customHeight="1" x14ac:dyDescent="0.3">
      <c r="C1451"/>
    </row>
    <row r="1452" spans="3:3" ht="15" customHeight="1" x14ac:dyDescent="0.3">
      <c r="C1452"/>
    </row>
    <row r="1453" spans="3:3" ht="15" customHeight="1" x14ac:dyDescent="0.3">
      <c r="C1453"/>
    </row>
    <row r="1454" spans="3:3" ht="15" customHeight="1" x14ac:dyDescent="0.3">
      <c r="C1454"/>
    </row>
    <row r="1455" spans="3:3" ht="15" customHeight="1" x14ac:dyDescent="0.3">
      <c r="C1455"/>
    </row>
    <row r="1456" spans="3:3" ht="15" customHeight="1" x14ac:dyDescent="0.3">
      <c r="C1456"/>
    </row>
    <row r="1457" spans="3:3" ht="15" customHeight="1" x14ac:dyDescent="0.3">
      <c r="C1457"/>
    </row>
    <row r="1458" spans="3:3" ht="15" customHeight="1" x14ac:dyDescent="0.3">
      <c r="C1458"/>
    </row>
    <row r="1459" spans="3:3" ht="15" customHeight="1" x14ac:dyDescent="0.3">
      <c r="C1459"/>
    </row>
    <row r="1460" spans="3:3" ht="15" customHeight="1" x14ac:dyDescent="0.3">
      <c r="C1460"/>
    </row>
    <row r="1461" spans="3:3" ht="15" customHeight="1" x14ac:dyDescent="0.3">
      <c r="C1461"/>
    </row>
    <row r="1462" spans="3:3" ht="15" customHeight="1" x14ac:dyDescent="0.3">
      <c r="C1462"/>
    </row>
    <row r="1463" spans="3:3" ht="15" customHeight="1" x14ac:dyDescent="0.3">
      <c r="C1463"/>
    </row>
    <row r="1464" spans="3:3" ht="15" customHeight="1" x14ac:dyDescent="0.3">
      <c r="C1464"/>
    </row>
    <row r="1465" spans="3:3" ht="15" customHeight="1" x14ac:dyDescent="0.3">
      <c r="C1465"/>
    </row>
    <row r="1466" spans="3:3" ht="15" customHeight="1" x14ac:dyDescent="0.3">
      <c r="C1466"/>
    </row>
    <row r="1467" spans="3:3" ht="15" customHeight="1" x14ac:dyDescent="0.3">
      <c r="C1467"/>
    </row>
    <row r="1468" spans="3:3" ht="15" customHeight="1" x14ac:dyDescent="0.3">
      <c r="C1468"/>
    </row>
    <row r="1469" spans="3:3" ht="15" customHeight="1" x14ac:dyDescent="0.3">
      <c r="C1469"/>
    </row>
    <row r="1470" spans="3:3" ht="15" customHeight="1" x14ac:dyDescent="0.3">
      <c r="C1470"/>
    </row>
    <row r="1471" spans="3:3" ht="15" customHeight="1" x14ac:dyDescent="0.3">
      <c r="C1471"/>
    </row>
    <row r="1472" spans="3:3" ht="15" customHeight="1" x14ac:dyDescent="0.3">
      <c r="C1472"/>
    </row>
    <row r="1473" spans="3:3" ht="15" customHeight="1" x14ac:dyDescent="0.3">
      <c r="C1473"/>
    </row>
    <row r="1474" spans="3:3" ht="15" customHeight="1" x14ac:dyDescent="0.3">
      <c r="C1474"/>
    </row>
    <row r="1475" spans="3:3" ht="15" customHeight="1" x14ac:dyDescent="0.3">
      <c r="C1475"/>
    </row>
    <row r="1476" spans="3:3" ht="15" customHeight="1" x14ac:dyDescent="0.3">
      <c r="C1476"/>
    </row>
    <row r="1477" spans="3:3" ht="15" customHeight="1" x14ac:dyDescent="0.3">
      <c r="C1477"/>
    </row>
    <row r="1478" spans="3:3" ht="15" customHeight="1" x14ac:dyDescent="0.3">
      <c r="C1478"/>
    </row>
    <row r="1479" spans="3:3" ht="15" customHeight="1" x14ac:dyDescent="0.3">
      <c r="C1479"/>
    </row>
    <row r="1480" spans="3:3" ht="15" customHeight="1" x14ac:dyDescent="0.3">
      <c r="C1480"/>
    </row>
    <row r="1481" spans="3:3" ht="15" customHeight="1" x14ac:dyDescent="0.3">
      <c r="C1481"/>
    </row>
    <row r="1482" spans="3:3" ht="15" customHeight="1" x14ac:dyDescent="0.3">
      <c r="C1482"/>
    </row>
    <row r="1483" spans="3:3" ht="15" customHeight="1" x14ac:dyDescent="0.3">
      <c r="C1483"/>
    </row>
    <row r="1484" spans="3:3" ht="15" customHeight="1" x14ac:dyDescent="0.3">
      <c r="C1484"/>
    </row>
    <row r="1485" spans="3:3" ht="15" customHeight="1" x14ac:dyDescent="0.3">
      <c r="C1485"/>
    </row>
    <row r="1486" spans="3:3" ht="15" customHeight="1" x14ac:dyDescent="0.3">
      <c r="C1486"/>
    </row>
    <row r="1487" spans="3:3" ht="15" customHeight="1" x14ac:dyDescent="0.3">
      <c r="C1487"/>
    </row>
    <row r="1488" spans="3:3" ht="15" customHeight="1" x14ac:dyDescent="0.3">
      <c r="C1488"/>
    </row>
    <row r="1489" spans="3:3" ht="15" customHeight="1" x14ac:dyDescent="0.3">
      <c r="C1489"/>
    </row>
    <row r="1490" spans="3:3" ht="15" customHeight="1" x14ac:dyDescent="0.3">
      <c r="C1490"/>
    </row>
    <row r="1491" spans="3:3" ht="15" customHeight="1" x14ac:dyDescent="0.3">
      <c r="C1491"/>
    </row>
    <row r="1492" spans="3:3" ht="15" customHeight="1" x14ac:dyDescent="0.3">
      <c r="C1492"/>
    </row>
    <row r="1493" spans="3:3" ht="15" customHeight="1" x14ac:dyDescent="0.3">
      <c r="C1493"/>
    </row>
    <row r="1494" spans="3:3" ht="15" customHeight="1" x14ac:dyDescent="0.3">
      <c r="C1494"/>
    </row>
    <row r="1495" spans="3:3" ht="15" customHeight="1" x14ac:dyDescent="0.3">
      <c r="C1495"/>
    </row>
    <row r="1496" spans="3:3" ht="15" customHeight="1" x14ac:dyDescent="0.3">
      <c r="C1496"/>
    </row>
    <row r="1497" spans="3:3" ht="15" customHeight="1" x14ac:dyDescent="0.3">
      <c r="C1497"/>
    </row>
    <row r="1498" spans="3:3" ht="15" customHeight="1" x14ac:dyDescent="0.3">
      <c r="C1498"/>
    </row>
    <row r="1499" spans="3:3" ht="15" customHeight="1" x14ac:dyDescent="0.3">
      <c r="C1499"/>
    </row>
    <row r="1500" spans="3:3" ht="15" customHeight="1" x14ac:dyDescent="0.3">
      <c r="C1500"/>
    </row>
    <row r="1501" spans="3:3" ht="15" customHeight="1" x14ac:dyDescent="0.3">
      <c r="C1501"/>
    </row>
    <row r="1502" spans="3:3" ht="15" customHeight="1" x14ac:dyDescent="0.3">
      <c r="C1502"/>
    </row>
    <row r="1503" spans="3:3" ht="15" customHeight="1" x14ac:dyDescent="0.3">
      <c r="C1503"/>
    </row>
    <row r="1504" spans="3:3" ht="15" customHeight="1" x14ac:dyDescent="0.3">
      <c r="C1504"/>
    </row>
    <row r="1505" spans="3:3" ht="15" customHeight="1" x14ac:dyDescent="0.3">
      <c r="C1505"/>
    </row>
    <row r="1506" spans="3:3" ht="15" customHeight="1" x14ac:dyDescent="0.3">
      <c r="C1506"/>
    </row>
    <row r="1507" spans="3:3" ht="15" customHeight="1" x14ac:dyDescent="0.3">
      <c r="C1507"/>
    </row>
    <row r="1508" spans="3:3" ht="15" customHeight="1" x14ac:dyDescent="0.3">
      <c r="C1508"/>
    </row>
    <row r="1509" spans="3:3" ht="15" customHeight="1" x14ac:dyDescent="0.3">
      <c r="C1509"/>
    </row>
    <row r="1510" spans="3:3" ht="15" customHeight="1" x14ac:dyDescent="0.3">
      <c r="C1510"/>
    </row>
    <row r="1511" spans="3:3" ht="15" customHeight="1" x14ac:dyDescent="0.3">
      <c r="C1511"/>
    </row>
    <row r="1512" spans="3:3" ht="15" customHeight="1" x14ac:dyDescent="0.3">
      <c r="C1512"/>
    </row>
    <row r="1513" spans="3:3" ht="15" customHeight="1" x14ac:dyDescent="0.3">
      <c r="C1513"/>
    </row>
    <row r="1514" spans="3:3" ht="15" customHeight="1" x14ac:dyDescent="0.3">
      <c r="C1514"/>
    </row>
    <row r="1515" spans="3:3" ht="15" customHeight="1" x14ac:dyDescent="0.3">
      <c r="C1515"/>
    </row>
    <row r="1516" spans="3:3" ht="15" customHeight="1" x14ac:dyDescent="0.3">
      <c r="C1516"/>
    </row>
    <row r="1517" spans="3:3" ht="15" customHeight="1" x14ac:dyDescent="0.3">
      <c r="C1517"/>
    </row>
    <row r="1518" spans="3:3" ht="15" customHeight="1" x14ac:dyDescent="0.3">
      <c r="C1518"/>
    </row>
    <row r="1519" spans="3:3" ht="15" customHeight="1" x14ac:dyDescent="0.3">
      <c r="C1519"/>
    </row>
    <row r="1520" spans="3:3" ht="15" customHeight="1" x14ac:dyDescent="0.3">
      <c r="C1520"/>
    </row>
    <row r="1521" spans="3:3" ht="15" customHeight="1" x14ac:dyDescent="0.3">
      <c r="C1521"/>
    </row>
    <row r="1522" spans="3:3" ht="15" customHeight="1" x14ac:dyDescent="0.3">
      <c r="C1522"/>
    </row>
    <row r="1523" spans="3:3" ht="15" customHeight="1" x14ac:dyDescent="0.3">
      <c r="C1523"/>
    </row>
    <row r="1524" spans="3:3" ht="15" customHeight="1" x14ac:dyDescent="0.3">
      <c r="C1524"/>
    </row>
    <row r="1525" spans="3:3" ht="15" customHeight="1" x14ac:dyDescent="0.3">
      <c r="C1525"/>
    </row>
    <row r="1526" spans="3:3" ht="15" customHeight="1" x14ac:dyDescent="0.3">
      <c r="C1526"/>
    </row>
    <row r="1527" spans="3:3" ht="15" customHeight="1" x14ac:dyDescent="0.3">
      <c r="C1527"/>
    </row>
    <row r="1528" spans="3:3" ht="15" customHeight="1" x14ac:dyDescent="0.3">
      <c r="C1528"/>
    </row>
    <row r="1529" spans="3:3" ht="15" customHeight="1" x14ac:dyDescent="0.3">
      <c r="C1529"/>
    </row>
    <row r="1530" spans="3:3" ht="15" customHeight="1" x14ac:dyDescent="0.3">
      <c r="C1530"/>
    </row>
    <row r="1531" spans="3:3" ht="15" customHeight="1" x14ac:dyDescent="0.3">
      <c r="C1531"/>
    </row>
    <row r="1532" spans="3:3" ht="15" customHeight="1" x14ac:dyDescent="0.3">
      <c r="C1532"/>
    </row>
    <row r="1533" spans="3:3" ht="15" customHeight="1" x14ac:dyDescent="0.3">
      <c r="C1533"/>
    </row>
    <row r="1534" spans="3:3" ht="15" customHeight="1" x14ac:dyDescent="0.3">
      <c r="C1534"/>
    </row>
    <row r="1535" spans="3:3" ht="15" customHeight="1" x14ac:dyDescent="0.3">
      <c r="C1535"/>
    </row>
    <row r="1536" spans="3:3" ht="15" customHeight="1" x14ac:dyDescent="0.3">
      <c r="C1536"/>
    </row>
    <row r="1537" spans="3:3" ht="15" customHeight="1" x14ac:dyDescent="0.3">
      <c r="C1537"/>
    </row>
    <row r="1538" spans="3:3" ht="15" customHeight="1" x14ac:dyDescent="0.3">
      <c r="C1538"/>
    </row>
    <row r="1539" spans="3:3" ht="15" customHeight="1" x14ac:dyDescent="0.3">
      <c r="C1539"/>
    </row>
    <row r="1540" spans="3:3" ht="15" customHeight="1" x14ac:dyDescent="0.3">
      <c r="C1540"/>
    </row>
    <row r="1541" spans="3:3" ht="15" customHeight="1" x14ac:dyDescent="0.3">
      <c r="C1541"/>
    </row>
    <row r="1542" spans="3:3" ht="15" customHeight="1" x14ac:dyDescent="0.3">
      <c r="C1542"/>
    </row>
    <row r="1543" spans="3:3" ht="15" customHeight="1" x14ac:dyDescent="0.3">
      <c r="C1543"/>
    </row>
    <row r="1544" spans="3:3" ht="15" customHeight="1" x14ac:dyDescent="0.3">
      <c r="C1544"/>
    </row>
    <row r="1545" spans="3:3" ht="15" customHeight="1" x14ac:dyDescent="0.3">
      <c r="C1545"/>
    </row>
    <row r="1546" spans="3:3" ht="15" customHeight="1" x14ac:dyDescent="0.3">
      <c r="C1546"/>
    </row>
    <row r="1547" spans="3:3" ht="15" customHeight="1" x14ac:dyDescent="0.3">
      <c r="C1547"/>
    </row>
    <row r="1548" spans="3:3" ht="15" customHeight="1" x14ac:dyDescent="0.3">
      <c r="C1548"/>
    </row>
    <row r="1549" spans="3:3" ht="15" customHeight="1" x14ac:dyDescent="0.3">
      <c r="C1549"/>
    </row>
    <row r="1550" spans="3:3" ht="15" customHeight="1" x14ac:dyDescent="0.3">
      <c r="C1550"/>
    </row>
    <row r="1551" spans="3:3" ht="15" customHeight="1" x14ac:dyDescent="0.3">
      <c r="C1551"/>
    </row>
    <row r="1552" spans="3:3" ht="15" customHeight="1" x14ac:dyDescent="0.3">
      <c r="C1552"/>
    </row>
    <row r="1553" spans="3:3" ht="15" customHeight="1" x14ac:dyDescent="0.3">
      <c r="C1553"/>
    </row>
    <row r="1554" spans="3:3" ht="15" customHeight="1" x14ac:dyDescent="0.3">
      <c r="C1554"/>
    </row>
    <row r="1555" spans="3:3" ht="15" customHeight="1" x14ac:dyDescent="0.3">
      <c r="C1555"/>
    </row>
    <row r="1556" spans="3:3" ht="15" customHeight="1" x14ac:dyDescent="0.3">
      <c r="C1556"/>
    </row>
    <row r="1557" spans="3:3" ht="15" customHeight="1" x14ac:dyDescent="0.3">
      <c r="C1557"/>
    </row>
    <row r="1558" spans="3:3" ht="15" customHeight="1" x14ac:dyDescent="0.3">
      <c r="C1558"/>
    </row>
    <row r="1559" spans="3:3" ht="15" customHeight="1" x14ac:dyDescent="0.3">
      <c r="C1559"/>
    </row>
    <row r="1560" spans="3:3" ht="15" customHeight="1" x14ac:dyDescent="0.3">
      <c r="C1560"/>
    </row>
    <row r="1561" spans="3:3" ht="15" customHeight="1" x14ac:dyDescent="0.3">
      <c r="C1561"/>
    </row>
    <row r="1562" spans="3:3" ht="15" customHeight="1" x14ac:dyDescent="0.3">
      <c r="C1562"/>
    </row>
    <row r="1563" spans="3:3" ht="15" customHeight="1" x14ac:dyDescent="0.3">
      <c r="C1563"/>
    </row>
    <row r="1564" spans="3:3" ht="15" customHeight="1" x14ac:dyDescent="0.3">
      <c r="C1564"/>
    </row>
    <row r="1565" spans="3:3" ht="15" customHeight="1" x14ac:dyDescent="0.3">
      <c r="C1565"/>
    </row>
    <row r="1566" spans="3:3" ht="15" customHeight="1" x14ac:dyDescent="0.3">
      <c r="C1566"/>
    </row>
    <row r="1567" spans="3:3" ht="15" customHeight="1" x14ac:dyDescent="0.3">
      <c r="C1567"/>
    </row>
    <row r="1568" spans="3:3" ht="15" customHeight="1" x14ac:dyDescent="0.3">
      <c r="C1568"/>
    </row>
    <row r="1569" spans="3:3" ht="15" customHeight="1" x14ac:dyDescent="0.3">
      <c r="C1569"/>
    </row>
    <row r="1570" spans="3:3" ht="15" customHeight="1" x14ac:dyDescent="0.3">
      <c r="C1570"/>
    </row>
    <row r="1571" spans="3:3" ht="15" customHeight="1" x14ac:dyDescent="0.3">
      <c r="C1571"/>
    </row>
    <row r="1572" spans="3:3" ht="15" customHeight="1" x14ac:dyDescent="0.3">
      <c r="C1572"/>
    </row>
    <row r="1573" spans="3:3" ht="15" customHeight="1" x14ac:dyDescent="0.3">
      <c r="C1573"/>
    </row>
    <row r="1574" spans="3:3" ht="15" customHeight="1" x14ac:dyDescent="0.3">
      <c r="C1574"/>
    </row>
    <row r="1575" spans="3:3" ht="15" customHeight="1" x14ac:dyDescent="0.3">
      <c r="C1575"/>
    </row>
    <row r="1576" spans="3:3" ht="15" customHeight="1" x14ac:dyDescent="0.3">
      <c r="C1576"/>
    </row>
    <row r="1577" spans="3:3" ht="15" customHeight="1" x14ac:dyDescent="0.3">
      <c r="C1577"/>
    </row>
    <row r="1578" spans="3:3" ht="15" customHeight="1" x14ac:dyDescent="0.3">
      <c r="C1578"/>
    </row>
    <row r="1579" spans="3:3" ht="15" customHeight="1" x14ac:dyDescent="0.3">
      <c r="C1579"/>
    </row>
    <row r="1580" spans="3:3" ht="15" customHeight="1" x14ac:dyDescent="0.3">
      <c r="C1580"/>
    </row>
    <row r="1581" spans="3:3" ht="15" customHeight="1" x14ac:dyDescent="0.3">
      <c r="C1581"/>
    </row>
    <row r="1582" spans="3:3" ht="15" customHeight="1" x14ac:dyDescent="0.3">
      <c r="C1582"/>
    </row>
    <row r="1583" spans="3:3" ht="15" customHeight="1" x14ac:dyDescent="0.3">
      <c r="C1583"/>
    </row>
    <row r="1584" spans="3:3" ht="15" customHeight="1" x14ac:dyDescent="0.3">
      <c r="C1584"/>
    </row>
    <row r="1585" spans="3:3" ht="15" customHeight="1" x14ac:dyDescent="0.3">
      <c r="C1585"/>
    </row>
    <row r="1586" spans="3:3" ht="15" customHeight="1" x14ac:dyDescent="0.3">
      <c r="C1586"/>
    </row>
    <row r="1587" spans="3:3" ht="15" customHeight="1" x14ac:dyDescent="0.3">
      <c r="C1587"/>
    </row>
    <row r="1588" spans="3:3" ht="15" customHeight="1" x14ac:dyDescent="0.3">
      <c r="C1588"/>
    </row>
    <row r="1589" spans="3:3" ht="15" customHeight="1" x14ac:dyDescent="0.3">
      <c r="C1589"/>
    </row>
    <row r="1590" spans="3:3" ht="15" customHeight="1" x14ac:dyDescent="0.3">
      <c r="C1590"/>
    </row>
    <row r="1591" spans="3:3" ht="15" customHeight="1" x14ac:dyDescent="0.3">
      <c r="C1591"/>
    </row>
    <row r="1592" spans="3:3" ht="15" customHeight="1" x14ac:dyDescent="0.3">
      <c r="C1592"/>
    </row>
    <row r="1593" spans="3:3" ht="15" customHeight="1" x14ac:dyDescent="0.3">
      <c r="C1593"/>
    </row>
    <row r="1594" spans="3:3" ht="15" customHeight="1" x14ac:dyDescent="0.3">
      <c r="C1594"/>
    </row>
    <row r="1595" spans="3:3" ht="15" customHeight="1" x14ac:dyDescent="0.3">
      <c r="C1595"/>
    </row>
    <row r="1596" spans="3:3" ht="15" customHeight="1" x14ac:dyDescent="0.3">
      <c r="C1596"/>
    </row>
    <row r="1597" spans="3:3" ht="15" customHeight="1" x14ac:dyDescent="0.3">
      <c r="C1597"/>
    </row>
    <row r="1598" spans="3:3" ht="15" customHeight="1" x14ac:dyDescent="0.3">
      <c r="C1598"/>
    </row>
    <row r="1599" spans="3:3" ht="15" customHeight="1" x14ac:dyDescent="0.3">
      <c r="C1599"/>
    </row>
    <row r="1600" spans="3:3" ht="15" customHeight="1" x14ac:dyDescent="0.3">
      <c r="C1600"/>
    </row>
    <row r="1601" spans="3:3" ht="15" customHeight="1" x14ac:dyDescent="0.3">
      <c r="C1601"/>
    </row>
    <row r="1602" spans="3:3" ht="15" customHeight="1" x14ac:dyDescent="0.3">
      <c r="C1602"/>
    </row>
    <row r="1603" spans="3:3" ht="15" customHeight="1" x14ac:dyDescent="0.3">
      <c r="C1603"/>
    </row>
    <row r="1604" spans="3:3" ht="15" customHeight="1" x14ac:dyDescent="0.3">
      <c r="C1604"/>
    </row>
    <row r="1605" spans="3:3" ht="15" customHeight="1" x14ac:dyDescent="0.3">
      <c r="C1605"/>
    </row>
    <row r="1606" spans="3:3" ht="15" customHeight="1" x14ac:dyDescent="0.3">
      <c r="C1606"/>
    </row>
    <row r="1607" spans="3:3" ht="15" customHeight="1" x14ac:dyDescent="0.3">
      <c r="C1607"/>
    </row>
    <row r="1608" spans="3:3" ht="15" customHeight="1" x14ac:dyDescent="0.3">
      <c r="C1608"/>
    </row>
    <row r="1609" spans="3:3" ht="15" customHeight="1" x14ac:dyDescent="0.3">
      <c r="C1609"/>
    </row>
    <row r="1610" spans="3:3" ht="15" customHeight="1" x14ac:dyDescent="0.3">
      <c r="C1610"/>
    </row>
    <row r="1611" spans="3:3" ht="15" customHeight="1" x14ac:dyDescent="0.3">
      <c r="C1611"/>
    </row>
    <row r="1612" spans="3:3" ht="15" customHeight="1" x14ac:dyDescent="0.3">
      <c r="C1612"/>
    </row>
    <row r="1613" spans="3:3" ht="15" customHeight="1" x14ac:dyDescent="0.3">
      <c r="C1613"/>
    </row>
    <row r="1614" spans="3:3" ht="15" customHeight="1" x14ac:dyDescent="0.3">
      <c r="C1614"/>
    </row>
    <row r="1615" spans="3:3" ht="15" customHeight="1" x14ac:dyDescent="0.3">
      <c r="C1615"/>
    </row>
    <row r="1616" spans="3:3" ht="15" customHeight="1" x14ac:dyDescent="0.3">
      <c r="C1616"/>
    </row>
    <row r="1617" spans="3:3" ht="15" customHeight="1" x14ac:dyDescent="0.3">
      <c r="C1617"/>
    </row>
    <row r="1618" spans="3:3" ht="15" customHeight="1" x14ac:dyDescent="0.3">
      <c r="C1618"/>
    </row>
    <row r="1619" spans="3:3" ht="15" customHeight="1" x14ac:dyDescent="0.3">
      <c r="C1619"/>
    </row>
    <row r="1620" spans="3:3" ht="15" customHeight="1" x14ac:dyDescent="0.3">
      <c r="C1620"/>
    </row>
    <row r="1621" spans="3:3" ht="15" customHeight="1" x14ac:dyDescent="0.3">
      <c r="C1621"/>
    </row>
    <row r="1622" spans="3:3" ht="15" customHeight="1" x14ac:dyDescent="0.3">
      <c r="C1622"/>
    </row>
    <row r="1623" spans="3:3" ht="15" customHeight="1" x14ac:dyDescent="0.3">
      <c r="C1623"/>
    </row>
    <row r="1624" spans="3:3" ht="15" customHeight="1" x14ac:dyDescent="0.3">
      <c r="C1624"/>
    </row>
    <row r="1625" spans="3:3" ht="15" customHeight="1" x14ac:dyDescent="0.3">
      <c r="C1625"/>
    </row>
    <row r="1626" spans="3:3" ht="15" customHeight="1" x14ac:dyDescent="0.3">
      <c r="C1626"/>
    </row>
    <row r="1627" spans="3:3" ht="15" customHeight="1" x14ac:dyDescent="0.3">
      <c r="C1627"/>
    </row>
    <row r="1628" spans="3:3" ht="15" customHeight="1" x14ac:dyDescent="0.3">
      <c r="C1628"/>
    </row>
    <row r="1629" spans="3:3" ht="15" customHeight="1" x14ac:dyDescent="0.3">
      <c r="C1629"/>
    </row>
    <row r="1630" spans="3:3" ht="15" customHeight="1" x14ac:dyDescent="0.3">
      <c r="C1630"/>
    </row>
    <row r="1631" spans="3:3" ht="15" customHeight="1" x14ac:dyDescent="0.3">
      <c r="C1631"/>
    </row>
    <row r="1632" spans="3:3" ht="15" customHeight="1" x14ac:dyDescent="0.3">
      <c r="C1632"/>
    </row>
    <row r="1633" spans="3:3" ht="15" customHeight="1" x14ac:dyDescent="0.3">
      <c r="C1633"/>
    </row>
    <row r="1634" spans="3:3" ht="15" customHeight="1" x14ac:dyDescent="0.3">
      <c r="C1634"/>
    </row>
    <row r="1635" spans="3:3" ht="15" customHeight="1" x14ac:dyDescent="0.3">
      <c r="C1635"/>
    </row>
    <row r="1636" spans="3:3" ht="15" customHeight="1" x14ac:dyDescent="0.3">
      <c r="C1636"/>
    </row>
    <row r="1637" spans="3:3" ht="15" customHeight="1" x14ac:dyDescent="0.3">
      <c r="C1637"/>
    </row>
    <row r="1638" spans="3:3" ht="15" customHeight="1" x14ac:dyDescent="0.3">
      <c r="C1638"/>
    </row>
    <row r="1639" spans="3:3" ht="15" customHeight="1" x14ac:dyDescent="0.3">
      <c r="C1639"/>
    </row>
    <row r="1640" spans="3:3" ht="15" customHeight="1" x14ac:dyDescent="0.3">
      <c r="C1640"/>
    </row>
    <row r="1641" spans="3:3" ht="15" customHeight="1" x14ac:dyDescent="0.3">
      <c r="C1641"/>
    </row>
    <row r="1642" spans="3:3" ht="15" customHeight="1" x14ac:dyDescent="0.3">
      <c r="C1642"/>
    </row>
    <row r="1643" spans="3:3" ht="15" customHeight="1" x14ac:dyDescent="0.3">
      <c r="C1643"/>
    </row>
    <row r="1644" spans="3:3" ht="15" customHeight="1" x14ac:dyDescent="0.3">
      <c r="C1644"/>
    </row>
    <row r="1645" spans="3:3" ht="15" customHeight="1" x14ac:dyDescent="0.3">
      <c r="C1645"/>
    </row>
    <row r="1646" spans="3:3" ht="15" customHeight="1" x14ac:dyDescent="0.3">
      <c r="C1646"/>
    </row>
    <row r="1647" spans="3:3" ht="15" customHeight="1" x14ac:dyDescent="0.3">
      <c r="C1647"/>
    </row>
    <row r="1648" spans="3:3" ht="15" customHeight="1" x14ac:dyDescent="0.3">
      <c r="C1648"/>
    </row>
    <row r="1649" spans="3:3" ht="15" customHeight="1" x14ac:dyDescent="0.3">
      <c r="C1649"/>
    </row>
    <row r="1650" spans="3:3" ht="15" customHeight="1" x14ac:dyDescent="0.3">
      <c r="C1650"/>
    </row>
    <row r="1651" spans="3:3" ht="15" customHeight="1" x14ac:dyDescent="0.3">
      <c r="C1651"/>
    </row>
    <row r="1652" spans="3:3" ht="15" customHeight="1" x14ac:dyDescent="0.3">
      <c r="C1652"/>
    </row>
    <row r="1653" spans="3:3" ht="15" customHeight="1" x14ac:dyDescent="0.3">
      <c r="C1653"/>
    </row>
    <row r="1654" spans="3:3" ht="15" customHeight="1" x14ac:dyDescent="0.3">
      <c r="C1654"/>
    </row>
    <row r="1655" spans="3:3" ht="15" customHeight="1" x14ac:dyDescent="0.3">
      <c r="C1655"/>
    </row>
    <row r="1656" spans="3:3" ht="15" customHeight="1" x14ac:dyDescent="0.3">
      <c r="C1656"/>
    </row>
    <row r="1657" spans="3:3" ht="15" customHeight="1" x14ac:dyDescent="0.3">
      <c r="C1657"/>
    </row>
    <row r="1658" spans="3:3" ht="15" customHeight="1" x14ac:dyDescent="0.3">
      <c r="C1658"/>
    </row>
    <row r="1659" spans="3:3" ht="15" customHeight="1" x14ac:dyDescent="0.3">
      <c r="C1659"/>
    </row>
    <row r="1660" spans="3:3" ht="15" customHeight="1" x14ac:dyDescent="0.3">
      <c r="C1660"/>
    </row>
    <row r="1661" spans="3:3" ht="15" customHeight="1" x14ac:dyDescent="0.3">
      <c r="C1661"/>
    </row>
    <row r="1662" spans="3:3" ht="15" customHeight="1" x14ac:dyDescent="0.3">
      <c r="C1662"/>
    </row>
    <row r="1663" spans="3:3" ht="15" customHeight="1" x14ac:dyDescent="0.3">
      <c r="C1663"/>
    </row>
    <row r="1664" spans="3:3" ht="15" customHeight="1" x14ac:dyDescent="0.3">
      <c r="C1664"/>
    </row>
    <row r="1665" spans="3:3" ht="15" customHeight="1" x14ac:dyDescent="0.3">
      <c r="C1665"/>
    </row>
    <row r="1666" spans="3:3" ht="15" customHeight="1" x14ac:dyDescent="0.3">
      <c r="C1666"/>
    </row>
    <row r="1667" spans="3:3" ht="15" customHeight="1" x14ac:dyDescent="0.3">
      <c r="C1667"/>
    </row>
    <row r="1668" spans="3:3" ht="15" customHeight="1" x14ac:dyDescent="0.3">
      <c r="C1668"/>
    </row>
    <row r="1669" spans="3:3" ht="15" customHeight="1" x14ac:dyDescent="0.3">
      <c r="C1669"/>
    </row>
    <row r="1670" spans="3:3" ht="15" customHeight="1" x14ac:dyDescent="0.3">
      <c r="C1670"/>
    </row>
    <row r="1671" spans="3:3" ht="15" customHeight="1" x14ac:dyDescent="0.3">
      <c r="C1671"/>
    </row>
    <row r="1672" spans="3:3" ht="15" customHeight="1" x14ac:dyDescent="0.3">
      <c r="C1672"/>
    </row>
    <row r="1673" spans="3:3" ht="15" customHeight="1" x14ac:dyDescent="0.3">
      <c r="C1673"/>
    </row>
    <row r="1674" spans="3:3" ht="15" customHeight="1" x14ac:dyDescent="0.3">
      <c r="C1674"/>
    </row>
    <row r="1675" spans="3:3" ht="15" customHeight="1" x14ac:dyDescent="0.3">
      <c r="C1675"/>
    </row>
    <row r="1676" spans="3:3" ht="15" customHeight="1" x14ac:dyDescent="0.3">
      <c r="C1676"/>
    </row>
    <row r="1677" spans="3:3" ht="15" customHeight="1" x14ac:dyDescent="0.3">
      <c r="C1677"/>
    </row>
    <row r="1678" spans="3:3" ht="15" customHeight="1" x14ac:dyDescent="0.3">
      <c r="C1678"/>
    </row>
    <row r="1679" spans="3:3" ht="15" customHeight="1" x14ac:dyDescent="0.3">
      <c r="C1679"/>
    </row>
    <row r="1680" spans="3:3" ht="15" customHeight="1" x14ac:dyDescent="0.3">
      <c r="C1680"/>
    </row>
    <row r="1681" spans="3:3" ht="15" customHeight="1" x14ac:dyDescent="0.3">
      <c r="C1681"/>
    </row>
    <row r="1682" spans="3:3" ht="15" customHeight="1" x14ac:dyDescent="0.3">
      <c r="C1682"/>
    </row>
    <row r="1683" spans="3:3" ht="15" customHeight="1" x14ac:dyDescent="0.3">
      <c r="C1683"/>
    </row>
    <row r="1684" spans="3:3" ht="15" customHeight="1" x14ac:dyDescent="0.3">
      <c r="C1684"/>
    </row>
    <row r="1685" spans="3:3" ht="15" customHeight="1" x14ac:dyDescent="0.3">
      <c r="C1685"/>
    </row>
    <row r="1686" spans="3:3" ht="15" customHeight="1" x14ac:dyDescent="0.3">
      <c r="C1686"/>
    </row>
    <row r="1687" spans="3:3" ht="15" customHeight="1" x14ac:dyDescent="0.3">
      <c r="C1687"/>
    </row>
    <row r="1688" spans="3:3" ht="15" customHeight="1" x14ac:dyDescent="0.3">
      <c r="C1688"/>
    </row>
    <row r="1689" spans="3:3" ht="15" customHeight="1" x14ac:dyDescent="0.3">
      <c r="C1689"/>
    </row>
    <row r="1690" spans="3:3" ht="15" customHeight="1" x14ac:dyDescent="0.3">
      <c r="C1690"/>
    </row>
    <row r="1691" spans="3:3" ht="15" customHeight="1" x14ac:dyDescent="0.3">
      <c r="C1691"/>
    </row>
    <row r="1692" spans="3:3" ht="15" customHeight="1" x14ac:dyDescent="0.3">
      <c r="C1692"/>
    </row>
    <row r="1693" spans="3:3" ht="15" customHeight="1" x14ac:dyDescent="0.3">
      <c r="C1693"/>
    </row>
    <row r="1694" spans="3:3" ht="15" customHeight="1" x14ac:dyDescent="0.3">
      <c r="C1694"/>
    </row>
    <row r="1695" spans="3:3" ht="15" customHeight="1" x14ac:dyDescent="0.3">
      <c r="C1695"/>
    </row>
    <row r="1696" spans="3:3" ht="15" customHeight="1" x14ac:dyDescent="0.3">
      <c r="C1696"/>
    </row>
    <row r="1697" spans="3:3" ht="15" customHeight="1" x14ac:dyDescent="0.3">
      <c r="C1697"/>
    </row>
    <row r="1698" spans="3:3" ht="15" customHeight="1" x14ac:dyDescent="0.3">
      <c r="C1698"/>
    </row>
    <row r="1699" spans="3:3" ht="15" customHeight="1" x14ac:dyDescent="0.3">
      <c r="C1699"/>
    </row>
    <row r="1700" spans="3:3" ht="15" customHeight="1" x14ac:dyDescent="0.3">
      <c r="C1700"/>
    </row>
    <row r="1701" spans="3:3" ht="15" customHeight="1" x14ac:dyDescent="0.3">
      <c r="C1701"/>
    </row>
    <row r="1702" spans="3:3" ht="15" customHeight="1" x14ac:dyDescent="0.3">
      <c r="C1702"/>
    </row>
    <row r="1703" spans="3:3" ht="15" customHeight="1" x14ac:dyDescent="0.3">
      <c r="C1703"/>
    </row>
    <row r="1704" spans="3:3" ht="15" customHeight="1" x14ac:dyDescent="0.3">
      <c r="C1704"/>
    </row>
    <row r="1705" spans="3:3" ht="15" customHeight="1" x14ac:dyDescent="0.3">
      <c r="C1705"/>
    </row>
    <row r="1706" spans="3:3" ht="15" customHeight="1" x14ac:dyDescent="0.3">
      <c r="C1706"/>
    </row>
    <row r="1707" spans="3:3" ht="15" customHeight="1" x14ac:dyDescent="0.3">
      <c r="C1707"/>
    </row>
    <row r="1708" spans="3:3" ht="15" customHeight="1" x14ac:dyDescent="0.3">
      <c r="C1708"/>
    </row>
    <row r="1709" spans="3:3" ht="15" customHeight="1" x14ac:dyDescent="0.3">
      <c r="C1709"/>
    </row>
    <row r="1710" spans="3:3" ht="15" customHeight="1" x14ac:dyDescent="0.3">
      <c r="C1710"/>
    </row>
    <row r="1711" spans="3:3" ht="15" customHeight="1" x14ac:dyDescent="0.3">
      <c r="C1711"/>
    </row>
    <row r="1712" spans="3:3" ht="15" customHeight="1" x14ac:dyDescent="0.3">
      <c r="C1712"/>
    </row>
    <row r="1713" spans="3:3" ht="15" customHeight="1" x14ac:dyDescent="0.3">
      <c r="C1713"/>
    </row>
    <row r="1714" spans="3:3" ht="15" customHeight="1" x14ac:dyDescent="0.3">
      <c r="C1714"/>
    </row>
    <row r="1715" spans="3:3" ht="15" customHeight="1" x14ac:dyDescent="0.3">
      <c r="C1715"/>
    </row>
    <row r="1716" spans="3:3" ht="15" customHeight="1" x14ac:dyDescent="0.3">
      <c r="C1716"/>
    </row>
    <row r="1717" spans="3:3" ht="15" customHeight="1" x14ac:dyDescent="0.3">
      <c r="C1717"/>
    </row>
    <row r="1718" spans="3:3" ht="15" customHeight="1" x14ac:dyDescent="0.3">
      <c r="C1718"/>
    </row>
    <row r="1719" spans="3:3" ht="15" customHeight="1" x14ac:dyDescent="0.3">
      <c r="C1719"/>
    </row>
    <row r="1720" spans="3:3" ht="15" customHeight="1" x14ac:dyDescent="0.3">
      <c r="C1720"/>
    </row>
    <row r="1721" spans="3:3" ht="15" customHeight="1" x14ac:dyDescent="0.3">
      <c r="C1721"/>
    </row>
    <row r="1722" spans="3:3" ht="15" customHeight="1" x14ac:dyDescent="0.3">
      <c r="C1722"/>
    </row>
    <row r="1723" spans="3:3" ht="15" customHeight="1" x14ac:dyDescent="0.3">
      <c r="C1723"/>
    </row>
    <row r="1724" spans="3:3" ht="15" customHeight="1" x14ac:dyDescent="0.3">
      <c r="C1724"/>
    </row>
    <row r="1725" spans="3:3" ht="15" customHeight="1" x14ac:dyDescent="0.3">
      <c r="C1725"/>
    </row>
    <row r="1726" spans="3:3" ht="15" customHeight="1" x14ac:dyDescent="0.3">
      <c r="C1726"/>
    </row>
    <row r="1727" spans="3:3" ht="15" customHeight="1" x14ac:dyDescent="0.3">
      <c r="C1727"/>
    </row>
    <row r="1728" spans="3:3" ht="15" customHeight="1" x14ac:dyDescent="0.3">
      <c r="C1728"/>
    </row>
    <row r="1729" spans="3:3" ht="15" customHeight="1" x14ac:dyDescent="0.3">
      <c r="C1729"/>
    </row>
    <row r="1730" spans="3:3" ht="15" customHeight="1" x14ac:dyDescent="0.3">
      <c r="C1730"/>
    </row>
    <row r="1731" spans="3:3" ht="15" customHeight="1" x14ac:dyDescent="0.3">
      <c r="C1731"/>
    </row>
    <row r="1732" spans="3:3" ht="15" customHeight="1" x14ac:dyDescent="0.3">
      <c r="C1732"/>
    </row>
    <row r="1733" spans="3:3" ht="15" customHeight="1" x14ac:dyDescent="0.3">
      <c r="C1733"/>
    </row>
    <row r="1734" spans="3:3" ht="15" customHeight="1" x14ac:dyDescent="0.3">
      <c r="C1734"/>
    </row>
    <row r="1735" spans="3:3" ht="15" customHeight="1" x14ac:dyDescent="0.3">
      <c r="C1735"/>
    </row>
    <row r="1736" spans="3:3" ht="15" customHeight="1" x14ac:dyDescent="0.3">
      <c r="C1736"/>
    </row>
    <row r="1737" spans="3:3" ht="15" customHeight="1" x14ac:dyDescent="0.3">
      <c r="C1737"/>
    </row>
    <row r="1738" spans="3:3" ht="15" customHeight="1" x14ac:dyDescent="0.3">
      <c r="C1738"/>
    </row>
    <row r="1739" spans="3:3" ht="15" customHeight="1" x14ac:dyDescent="0.3">
      <c r="C1739"/>
    </row>
    <row r="1740" spans="3:3" ht="15" customHeight="1" x14ac:dyDescent="0.3">
      <c r="C1740"/>
    </row>
    <row r="1741" spans="3:3" ht="15" customHeight="1" x14ac:dyDescent="0.3">
      <c r="C1741"/>
    </row>
    <row r="1742" spans="3:3" ht="15" customHeight="1" x14ac:dyDescent="0.3">
      <c r="C1742"/>
    </row>
    <row r="1743" spans="3:3" ht="15" customHeight="1" x14ac:dyDescent="0.3">
      <c r="C1743"/>
    </row>
    <row r="1744" spans="3:3" ht="15" customHeight="1" x14ac:dyDescent="0.3">
      <c r="C1744"/>
    </row>
    <row r="1745" spans="3:3" ht="15" customHeight="1" x14ac:dyDescent="0.3">
      <c r="C1745"/>
    </row>
    <row r="1746" spans="3:3" ht="15" customHeight="1" x14ac:dyDescent="0.3">
      <c r="C1746"/>
    </row>
    <row r="1747" spans="3:3" ht="15" customHeight="1" x14ac:dyDescent="0.3">
      <c r="C1747"/>
    </row>
    <row r="1748" spans="3:3" ht="15" customHeight="1" x14ac:dyDescent="0.3">
      <c r="C1748"/>
    </row>
    <row r="1749" spans="3:3" ht="15" customHeight="1" x14ac:dyDescent="0.3">
      <c r="C1749"/>
    </row>
    <row r="1750" spans="3:3" ht="15" customHeight="1" x14ac:dyDescent="0.3">
      <c r="C1750"/>
    </row>
    <row r="1751" spans="3:3" ht="15" customHeight="1" x14ac:dyDescent="0.3">
      <c r="C1751"/>
    </row>
    <row r="1752" spans="3:3" ht="15" customHeight="1" x14ac:dyDescent="0.3">
      <c r="C1752"/>
    </row>
    <row r="1753" spans="3:3" ht="15" customHeight="1" x14ac:dyDescent="0.3">
      <c r="C1753"/>
    </row>
    <row r="1754" spans="3:3" ht="15" customHeight="1" x14ac:dyDescent="0.3">
      <c r="C1754"/>
    </row>
    <row r="1755" spans="3:3" ht="15" customHeight="1" x14ac:dyDescent="0.3">
      <c r="C1755"/>
    </row>
    <row r="1756" spans="3:3" ht="15" customHeight="1" x14ac:dyDescent="0.3">
      <c r="C1756"/>
    </row>
    <row r="1757" spans="3:3" ht="15" customHeight="1" x14ac:dyDescent="0.3">
      <c r="C1757"/>
    </row>
    <row r="1758" spans="3:3" ht="15" customHeight="1" x14ac:dyDescent="0.3">
      <c r="C1758"/>
    </row>
    <row r="1759" spans="3:3" ht="15" customHeight="1" x14ac:dyDescent="0.3">
      <c r="C1759"/>
    </row>
    <row r="1760" spans="3:3" ht="15" customHeight="1" x14ac:dyDescent="0.3">
      <c r="C1760"/>
    </row>
    <row r="1761" spans="3:3" ht="15" customHeight="1" x14ac:dyDescent="0.3">
      <c r="C1761"/>
    </row>
    <row r="1762" spans="3:3" ht="15" customHeight="1" x14ac:dyDescent="0.3">
      <c r="C1762"/>
    </row>
    <row r="1763" spans="3:3" ht="15" customHeight="1" x14ac:dyDescent="0.3">
      <c r="C1763"/>
    </row>
    <row r="1764" spans="3:3" ht="15" customHeight="1" x14ac:dyDescent="0.3">
      <c r="C1764"/>
    </row>
    <row r="1765" spans="3:3" ht="15" customHeight="1" x14ac:dyDescent="0.3">
      <c r="C1765"/>
    </row>
    <row r="1766" spans="3:3" ht="15" customHeight="1" x14ac:dyDescent="0.3">
      <c r="C1766"/>
    </row>
    <row r="1767" spans="3:3" ht="15" customHeight="1" x14ac:dyDescent="0.3">
      <c r="C1767"/>
    </row>
    <row r="1768" spans="3:3" ht="15" customHeight="1" x14ac:dyDescent="0.3">
      <c r="C1768"/>
    </row>
    <row r="1769" spans="3:3" ht="15" customHeight="1" x14ac:dyDescent="0.3">
      <c r="C1769"/>
    </row>
    <row r="1770" spans="3:3" ht="15" customHeight="1" x14ac:dyDescent="0.3">
      <c r="C1770"/>
    </row>
    <row r="1771" spans="3:3" ht="15" customHeight="1" x14ac:dyDescent="0.3">
      <c r="C1771"/>
    </row>
    <row r="1772" spans="3:3" ht="15" customHeight="1" x14ac:dyDescent="0.3">
      <c r="C1772"/>
    </row>
    <row r="1773" spans="3:3" ht="15" customHeight="1" x14ac:dyDescent="0.3">
      <c r="C1773"/>
    </row>
    <row r="1774" spans="3:3" ht="15" customHeight="1" x14ac:dyDescent="0.3">
      <c r="C1774"/>
    </row>
    <row r="1775" spans="3:3" ht="15" customHeight="1" x14ac:dyDescent="0.3">
      <c r="C1775"/>
    </row>
    <row r="1776" spans="3:3" ht="15" customHeight="1" x14ac:dyDescent="0.3">
      <c r="C1776"/>
    </row>
    <row r="1777" spans="3:3" ht="15" customHeight="1" x14ac:dyDescent="0.3">
      <c r="C1777"/>
    </row>
    <row r="1778" spans="3:3" ht="15" customHeight="1" x14ac:dyDescent="0.3">
      <c r="C1778"/>
    </row>
    <row r="1779" spans="3:3" ht="15" customHeight="1" x14ac:dyDescent="0.3">
      <c r="C1779"/>
    </row>
    <row r="1780" spans="3:3" ht="15" customHeight="1" x14ac:dyDescent="0.3">
      <c r="C1780"/>
    </row>
    <row r="1781" spans="3:3" ht="15" customHeight="1" x14ac:dyDescent="0.3">
      <c r="C1781"/>
    </row>
    <row r="1782" spans="3:3" ht="15" customHeight="1" x14ac:dyDescent="0.3">
      <c r="C1782"/>
    </row>
    <row r="1783" spans="3:3" ht="15" customHeight="1" x14ac:dyDescent="0.3">
      <c r="C1783"/>
    </row>
    <row r="1784" spans="3:3" ht="15" customHeight="1" x14ac:dyDescent="0.3">
      <c r="C1784"/>
    </row>
    <row r="1785" spans="3:3" ht="15" customHeight="1" x14ac:dyDescent="0.3">
      <c r="C1785"/>
    </row>
    <row r="1786" spans="3:3" ht="15" customHeight="1" x14ac:dyDescent="0.3">
      <c r="C1786"/>
    </row>
    <row r="1787" spans="3:3" ht="15" customHeight="1" x14ac:dyDescent="0.3">
      <c r="C1787"/>
    </row>
    <row r="1788" spans="3:3" ht="15" customHeight="1" x14ac:dyDescent="0.3">
      <c r="C1788"/>
    </row>
    <row r="1789" spans="3:3" ht="15" customHeight="1" x14ac:dyDescent="0.3">
      <c r="C1789"/>
    </row>
    <row r="1790" spans="3:3" ht="15" customHeight="1" x14ac:dyDescent="0.3">
      <c r="C1790"/>
    </row>
    <row r="1791" spans="3:3" ht="15" customHeight="1" x14ac:dyDescent="0.3">
      <c r="C1791"/>
    </row>
    <row r="1792" spans="3:3" ht="15" customHeight="1" x14ac:dyDescent="0.3">
      <c r="C1792"/>
    </row>
    <row r="1793" spans="3:3" ht="15" customHeight="1" x14ac:dyDescent="0.3">
      <c r="C1793"/>
    </row>
    <row r="1794" spans="3:3" ht="15" customHeight="1" x14ac:dyDescent="0.3">
      <c r="C1794"/>
    </row>
    <row r="1795" spans="3:3" ht="15" customHeight="1" x14ac:dyDescent="0.3">
      <c r="C1795"/>
    </row>
    <row r="1796" spans="3:3" ht="15" customHeight="1" x14ac:dyDescent="0.3">
      <c r="C1796"/>
    </row>
    <row r="1797" spans="3:3" ht="15" customHeight="1" x14ac:dyDescent="0.3">
      <c r="C1797"/>
    </row>
    <row r="1798" spans="3:3" ht="15" customHeight="1" x14ac:dyDescent="0.3">
      <c r="C1798"/>
    </row>
    <row r="1799" spans="3:3" ht="15" customHeight="1" x14ac:dyDescent="0.3">
      <c r="C1799"/>
    </row>
    <row r="1800" spans="3:3" ht="15" customHeight="1" x14ac:dyDescent="0.3">
      <c r="C1800"/>
    </row>
    <row r="1801" spans="3:3" ht="15" customHeight="1" x14ac:dyDescent="0.3">
      <c r="C1801"/>
    </row>
    <row r="1802" spans="3:3" ht="15" customHeight="1" x14ac:dyDescent="0.3">
      <c r="C1802"/>
    </row>
    <row r="1803" spans="3:3" ht="15" customHeight="1" x14ac:dyDescent="0.3">
      <c r="C1803"/>
    </row>
    <row r="1804" spans="3:3" ht="15" customHeight="1" x14ac:dyDescent="0.3">
      <c r="C1804"/>
    </row>
    <row r="1805" spans="3:3" ht="15" customHeight="1" x14ac:dyDescent="0.3">
      <c r="C1805"/>
    </row>
    <row r="1806" spans="3:3" ht="15" customHeight="1" x14ac:dyDescent="0.3">
      <c r="C1806"/>
    </row>
    <row r="1807" spans="3:3" ht="15" customHeight="1" x14ac:dyDescent="0.3">
      <c r="C1807"/>
    </row>
    <row r="1808" spans="3:3" ht="15" customHeight="1" x14ac:dyDescent="0.3">
      <c r="C1808"/>
    </row>
    <row r="1809" spans="3:3" ht="15" customHeight="1" x14ac:dyDescent="0.3">
      <c r="C1809"/>
    </row>
    <row r="1810" spans="3:3" ht="15" customHeight="1" x14ac:dyDescent="0.3">
      <c r="C1810"/>
    </row>
    <row r="1811" spans="3:3" ht="15" customHeight="1" x14ac:dyDescent="0.3">
      <c r="C1811"/>
    </row>
    <row r="1812" spans="3:3" ht="15" customHeight="1" x14ac:dyDescent="0.3">
      <c r="C1812"/>
    </row>
    <row r="1813" spans="3:3" ht="15" customHeight="1" x14ac:dyDescent="0.3">
      <c r="C1813"/>
    </row>
    <row r="1814" spans="3:3" ht="15" customHeight="1" x14ac:dyDescent="0.3">
      <c r="C1814"/>
    </row>
    <row r="1815" spans="3:3" ht="15" customHeight="1" x14ac:dyDescent="0.3">
      <c r="C1815"/>
    </row>
    <row r="1816" spans="3:3" ht="15" customHeight="1" x14ac:dyDescent="0.3">
      <c r="C1816"/>
    </row>
    <row r="1817" spans="3:3" ht="15" customHeight="1" x14ac:dyDescent="0.3">
      <c r="C1817"/>
    </row>
    <row r="1818" spans="3:3" ht="15" customHeight="1" x14ac:dyDescent="0.3">
      <c r="C1818"/>
    </row>
    <row r="1819" spans="3:3" ht="15" customHeight="1" x14ac:dyDescent="0.3">
      <c r="C1819"/>
    </row>
    <row r="1820" spans="3:3" ht="15" customHeight="1" x14ac:dyDescent="0.3">
      <c r="C1820"/>
    </row>
    <row r="1821" spans="3:3" ht="15" customHeight="1" x14ac:dyDescent="0.3">
      <c r="C1821"/>
    </row>
    <row r="1822" spans="3:3" ht="15" customHeight="1" x14ac:dyDescent="0.3">
      <c r="C1822"/>
    </row>
    <row r="1823" spans="3:3" ht="15" customHeight="1" x14ac:dyDescent="0.3">
      <c r="C1823"/>
    </row>
    <row r="1824" spans="3:3" ht="15" customHeight="1" x14ac:dyDescent="0.3">
      <c r="C1824"/>
    </row>
    <row r="1825" spans="3:3" ht="15" customHeight="1" x14ac:dyDescent="0.3">
      <c r="C1825"/>
    </row>
    <row r="1826" spans="3:3" ht="15" customHeight="1" x14ac:dyDescent="0.3">
      <c r="C1826"/>
    </row>
    <row r="1827" spans="3:3" ht="15" customHeight="1" x14ac:dyDescent="0.3">
      <c r="C1827"/>
    </row>
    <row r="1828" spans="3:3" ht="15" customHeight="1" x14ac:dyDescent="0.3">
      <c r="C1828"/>
    </row>
    <row r="1829" spans="3:3" ht="15" customHeight="1" x14ac:dyDescent="0.3">
      <c r="C1829"/>
    </row>
    <row r="1830" spans="3:3" ht="15" customHeight="1" x14ac:dyDescent="0.3">
      <c r="C1830"/>
    </row>
    <row r="1831" spans="3:3" ht="15" customHeight="1" x14ac:dyDescent="0.3">
      <c r="C1831"/>
    </row>
    <row r="1832" spans="3:3" ht="15" customHeight="1" x14ac:dyDescent="0.3">
      <c r="C1832"/>
    </row>
    <row r="1833" spans="3:3" ht="15" customHeight="1" x14ac:dyDescent="0.3">
      <c r="C1833"/>
    </row>
    <row r="1834" spans="3:3" ht="15" customHeight="1" x14ac:dyDescent="0.3">
      <c r="C1834"/>
    </row>
    <row r="1835" spans="3:3" ht="15" customHeight="1" x14ac:dyDescent="0.3">
      <c r="C1835"/>
    </row>
    <row r="1836" spans="3:3" ht="15" customHeight="1" x14ac:dyDescent="0.3">
      <c r="C1836"/>
    </row>
    <row r="1837" spans="3:3" ht="15" customHeight="1" x14ac:dyDescent="0.3">
      <c r="C1837"/>
    </row>
    <row r="1838" spans="3:3" ht="15" customHeight="1" x14ac:dyDescent="0.3">
      <c r="C1838"/>
    </row>
    <row r="1839" spans="3:3" ht="15" customHeight="1" x14ac:dyDescent="0.3">
      <c r="C1839"/>
    </row>
    <row r="1840" spans="3:3" ht="15" customHeight="1" x14ac:dyDescent="0.3">
      <c r="C1840"/>
    </row>
    <row r="1841" spans="3:3" ht="15" customHeight="1" x14ac:dyDescent="0.3">
      <c r="C1841"/>
    </row>
    <row r="1842" spans="3:3" ht="15" customHeight="1" x14ac:dyDescent="0.3">
      <c r="C1842"/>
    </row>
    <row r="1843" spans="3:3" ht="15" customHeight="1" x14ac:dyDescent="0.3">
      <c r="C1843"/>
    </row>
    <row r="1844" spans="3:3" ht="15" customHeight="1" x14ac:dyDescent="0.3">
      <c r="C1844"/>
    </row>
    <row r="1845" spans="3:3" ht="15" customHeight="1" x14ac:dyDescent="0.3">
      <c r="C1845"/>
    </row>
    <row r="1846" spans="3:3" ht="15" customHeight="1" x14ac:dyDescent="0.3">
      <c r="C1846"/>
    </row>
    <row r="1847" spans="3:3" ht="15" customHeight="1" x14ac:dyDescent="0.3">
      <c r="C1847"/>
    </row>
    <row r="1848" spans="3:3" ht="15" customHeight="1" x14ac:dyDescent="0.3">
      <c r="C1848"/>
    </row>
    <row r="1849" spans="3:3" ht="15" customHeight="1" x14ac:dyDescent="0.3">
      <c r="C1849"/>
    </row>
    <row r="1850" spans="3:3" ht="15" customHeight="1" x14ac:dyDescent="0.3">
      <c r="C1850"/>
    </row>
    <row r="1851" spans="3:3" ht="15" customHeight="1" x14ac:dyDescent="0.3">
      <c r="C1851"/>
    </row>
    <row r="1852" spans="3:3" ht="15" customHeight="1" x14ac:dyDescent="0.3">
      <c r="C1852"/>
    </row>
    <row r="1853" spans="3:3" ht="15" customHeight="1" x14ac:dyDescent="0.3">
      <c r="C1853"/>
    </row>
    <row r="1854" spans="3:3" ht="15" customHeight="1" x14ac:dyDescent="0.3">
      <c r="C1854"/>
    </row>
    <row r="1855" spans="3:3" ht="15" customHeight="1" x14ac:dyDescent="0.3">
      <c r="C1855"/>
    </row>
    <row r="1856" spans="3:3" ht="15" customHeight="1" x14ac:dyDescent="0.3">
      <c r="C1856"/>
    </row>
    <row r="1857" spans="3:3" ht="15" customHeight="1" x14ac:dyDescent="0.3">
      <c r="C1857"/>
    </row>
    <row r="1858" spans="3:3" ht="15" customHeight="1" x14ac:dyDescent="0.3">
      <c r="C1858"/>
    </row>
    <row r="1859" spans="3:3" ht="15" customHeight="1" x14ac:dyDescent="0.3">
      <c r="C1859"/>
    </row>
    <row r="1860" spans="3:3" ht="15" customHeight="1" x14ac:dyDescent="0.3">
      <c r="C1860"/>
    </row>
    <row r="1861" spans="3:3" ht="15" customHeight="1" x14ac:dyDescent="0.3">
      <c r="C1861"/>
    </row>
    <row r="1862" spans="3:3" ht="15" customHeight="1" x14ac:dyDescent="0.3">
      <c r="C1862"/>
    </row>
    <row r="1863" spans="3:3" ht="15" customHeight="1" x14ac:dyDescent="0.3">
      <c r="C1863"/>
    </row>
    <row r="1864" spans="3:3" ht="15" customHeight="1" x14ac:dyDescent="0.3">
      <c r="C1864"/>
    </row>
    <row r="1865" spans="3:3" ht="15" customHeight="1" x14ac:dyDescent="0.3">
      <c r="C1865"/>
    </row>
    <row r="1866" spans="3:3" ht="15" customHeight="1" x14ac:dyDescent="0.3">
      <c r="C1866"/>
    </row>
    <row r="1867" spans="3:3" ht="15" customHeight="1" x14ac:dyDescent="0.3">
      <c r="C1867"/>
    </row>
    <row r="1868" spans="3:3" ht="15" customHeight="1" x14ac:dyDescent="0.3">
      <c r="C1868"/>
    </row>
    <row r="1869" spans="3:3" ht="15" customHeight="1" x14ac:dyDescent="0.3">
      <c r="C1869"/>
    </row>
    <row r="1870" spans="3:3" ht="15" customHeight="1" x14ac:dyDescent="0.3">
      <c r="C1870"/>
    </row>
    <row r="1871" spans="3:3" ht="15" customHeight="1" x14ac:dyDescent="0.3">
      <c r="C1871"/>
    </row>
    <row r="1872" spans="3:3" ht="15" customHeight="1" x14ac:dyDescent="0.3">
      <c r="C1872"/>
    </row>
    <row r="1873" spans="3:3" ht="15" customHeight="1" x14ac:dyDescent="0.3">
      <c r="C1873"/>
    </row>
    <row r="1874" spans="3:3" ht="15" customHeight="1" x14ac:dyDescent="0.3">
      <c r="C1874"/>
    </row>
    <row r="1875" spans="3:3" ht="15" customHeight="1" x14ac:dyDescent="0.3">
      <c r="C1875"/>
    </row>
    <row r="1876" spans="3:3" ht="15" customHeight="1" x14ac:dyDescent="0.3">
      <c r="C1876"/>
    </row>
    <row r="1877" spans="3:3" ht="15" customHeight="1" x14ac:dyDescent="0.3">
      <c r="C1877"/>
    </row>
    <row r="1878" spans="3:3" ht="15" customHeight="1" x14ac:dyDescent="0.3">
      <c r="C1878"/>
    </row>
    <row r="1879" spans="3:3" ht="15" customHeight="1" x14ac:dyDescent="0.3">
      <c r="C1879"/>
    </row>
    <row r="1880" spans="3:3" ht="15" customHeight="1" x14ac:dyDescent="0.3">
      <c r="C1880"/>
    </row>
    <row r="1881" spans="3:3" ht="15" customHeight="1" x14ac:dyDescent="0.3">
      <c r="C1881"/>
    </row>
    <row r="1882" spans="3:3" ht="15" customHeight="1" x14ac:dyDescent="0.3">
      <c r="C1882"/>
    </row>
    <row r="1883" spans="3:3" ht="15" customHeight="1" x14ac:dyDescent="0.3">
      <c r="C1883"/>
    </row>
    <row r="1884" spans="3:3" ht="15" customHeight="1" x14ac:dyDescent="0.3">
      <c r="C1884"/>
    </row>
    <row r="1885" spans="3:3" ht="15" customHeight="1" x14ac:dyDescent="0.3">
      <c r="C1885"/>
    </row>
    <row r="1886" spans="3:3" ht="15" customHeight="1" x14ac:dyDescent="0.3">
      <c r="C1886"/>
    </row>
    <row r="1887" spans="3:3" ht="15" customHeight="1" x14ac:dyDescent="0.3">
      <c r="C1887"/>
    </row>
    <row r="1888" spans="3:3" ht="15" customHeight="1" x14ac:dyDescent="0.3">
      <c r="C1888"/>
    </row>
    <row r="1889" spans="3:3" ht="15" customHeight="1" x14ac:dyDescent="0.3">
      <c r="C1889"/>
    </row>
    <row r="1890" spans="3:3" ht="15" customHeight="1" x14ac:dyDescent="0.3">
      <c r="C1890"/>
    </row>
    <row r="1891" spans="3:3" ht="15" customHeight="1" x14ac:dyDescent="0.3">
      <c r="C1891"/>
    </row>
    <row r="1892" spans="3:3" ht="15" customHeight="1" x14ac:dyDescent="0.3">
      <c r="C1892"/>
    </row>
    <row r="1893" spans="3:3" ht="15" customHeight="1" x14ac:dyDescent="0.3">
      <c r="C1893"/>
    </row>
    <row r="1894" spans="3:3" ht="15" customHeight="1" x14ac:dyDescent="0.3">
      <c r="C1894"/>
    </row>
    <row r="1895" spans="3:3" ht="15" customHeight="1" x14ac:dyDescent="0.3">
      <c r="C1895"/>
    </row>
    <row r="1896" spans="3:3" ht="15" customHeight="1" x14ac:dyDescent="0.3">
      <c r="C1896"/>
    </row>
    <row r="1897" spans="3:3" ht="15" customHeight="1" x14ac:dyDescent="0.3">
      <c r="C1897"/>
    </row>
    <row r="1898" spans="3:3" ht="15" customHeight="1" x14ac:dyDescent="0.3">
      <c r="C1898"/>
    </row>
    <row r="1899" spans="3:3" ht="15" customHeight="1" x14ac:dyDescent="0.3">
      <c r="C1899"/>
    </row>
    <row r="1900" spans="3:3" ht="15" customHeight="1" x14ac:dyDescent="0.3">
      <c r="C1900"/>
    </row>
    <row r="1901" spans="3:3" ht="15" customHeight="1" x14ac:dyDescent="0.3">
      <c r="C1901"/>
    </row>
    <row r="1902" spans="3:3" ht="15" customHeight="1" x14ac:dyDescent="0.3">
      <c r="C1902"/>
    </row>
    <row r="1903" spans="3:3" ht="15" customHeight="1" x14ac:dyDescent="0.3">
      <c r="C1903"/>
    </row>
    <row r="1904" spans="3:3" ht="15" customHeight="1" x14ac:dyDescent="0.3">
      <c r="C1904"/>
    </row>
    <row r="1905" spans="3:3" ht="15" customHeight="1" x14ac:dyDescent="0.3">
      <c r="C1905"/>
    </row>
    <row r="1906" spans="3:3" ht="15" customHeight="1" x14ac:dyDescent="0.3">
      <c r="C1906"/>
    </row>
    <row r="1907" spans="3:3" ht="15" customHeight="1" x14ac:dyDescent="0.3">
      <c r="C1907"/>
    </row>
    <row r="1908" spans="3:3" ht="15" customHeight="1" x14ac:dyDescent="0.3">
      <c r="C1908"/>
    </row>
    <row r="1909" spans="3:3" ht="15" customHeight="1" x14ac:dyDescent="0.3">
      <c r="C1909"/>
    </row>
    <row r="1910" spans="3:3" ht="15" customHeight="1" x14ac:dyDescent="0.3">
      <c r="C1910"/>
    </row>
    <row r="1911" spans="3:3" ht="15" customHeight="1" x14ac:dyDescent="0.3">
      <c r="C1911"/>
    </row>
    <row r="1912" spans="3:3" ht="15" customHeight="1" x14ac:dyDescent="0.3">
      <c r="C1912"/>
    </row>
    <row r="1913" spans="3:3" ht="15" customHeight="1" x14ac:dyDescent="0.3">
      <c r="C1913"/>
    </row>
    <row r="1914" spans="3:3" ht="15" customHeight="1" x14ac:dyDescent="0.3">
      <c r="C1914"/>
    </row>
    <row r="1915" spans="3:3" ht="15" customHeight="1" x14ac:dyDescent="0.3">
      <c r="C1915"/>
    </row>
    <row r="1916" spans="3:3" ht="15" customHeight="1" x14ac:dyDescent="0.3">
      <c r="C1916"/>
    </row>
    <row r="1917" spans="3:3" ht="15" customHeight="1" x14ac:dyDescent="0.3">
      <c r="C1917"/>
    </row>
    <row r="1918" spans="3:3" ht="15" customHeight="1" x14ac:dyDescent="0.3">
      <c r="C1918"/>
    </row>
    <row r="1919" spans="3:3" ht="15" customHeight="1" x14ac:dyDescent="0.3">
      <c r="C1919"/>
    </row>
    <row r="1920" spans="3:3" ht="15" customHeight="1" x14ac:dyDescent="0.3">
      <c r="C1920"/>
    </row>
    <row r="1921" spans="3:3" ht="15" customHeight="1" x14ac:dyDescent="0.3">
      <c r="C1921"/>
    </row>
    <row r="1922" spans="3:3" ht="15" customHeight="1" x14ac:dyDescent="0.3">
      <c r="C1922"/>
    </row>
    <row r="1923" spans="3:3" ht="15" customHeight="1" x14ac:dyDescent="0.3">
      <c r="C1923"/>
    </row>
    <row r="1924" spans="3:3" ht="15" customHeight="1" x14ac:dyDescent="0.3">
      <c r="C1924"/>
    </row>
    <row r="1925" spans="3:3" ht="15" customHeight="1" x14ac:dyDescent="0.3">
      <c r="C1925"/>
    </row>
    <row r="1926" spans="3:3" ht="15" customHeight="1" x14ac:dyDescent="0.3">
      <c r="C1926"/>
    </row>
    <row r="1927" spans="3:3" ht="15" customHeight="1" x14ac:dyDescent="0.3">
      <c r="C1927"/>
    </row>
    <row r="1928" spans="3:3" ht="15" customHeight="1" x14ac:dyDescent="0.3">
      <c r="C1928"/>
    </row>
    <row r="1929" spans="3:3" ht="15" customHeight="1" x14ac:dyDescent="0.3">
      <c r="C1929"/>
    </row>
    <row r="1930" spans="3:3" ht="15" customHeight="1" x14ac:dyDescent="0.3">
      <c r="C1930"/>
    </row>
    <row r="1931" spans="3:3" ht="15" customHeight="1" x14ac:dyDescent="0.3">
      <c r="C1931"/>
    </row>
    <row r="1932" spans="3:3" ht="15" customHeight="1" x14ac:dyDescent="0.3">
      <c r="C1932"/>
    </row>
    <row r="1933" spans="3:3" ht="15" customHeight="1" x14ac:dyDescent="0.3">
      <c r="C1933"/>
    </row>
    <row r="1934" spans="3:3" ht="15" customHeight="1" x14ac:dyDescent="0.3">
      <c r="C1934"/>
    </row>
    <row r="1935" spans="3:3" ht="15" customHeight="1" x14ac:dyDescent="0.3">
      <c r="C1935"/>
    </row>
    <row r="1936" spans="3:3" ht="15" customHeight="1" x14ac:dyDescent="0.3">
      <c r="C1936"/>
    </row>
    <row r="1937" spans="3:3" ht="15" customHeight="1" x14ac:dyDescent="0.3">
      <c r="C1937"/>
    </row>
    <row r="1938" spans="3:3" ht="15" customHeight="1" x14ac:dyDescent="0.3">
      <c r="C1938"/>
    </row>
    <row r="1939" spans="3:3" ht="15" customHeight="1" x14ac:dyDescent="0.3">
      <c r="C1939"/>
    </row>
    <row r="1940" spans="3:3" ht="15" customHeight="1" x14ac:dyDescent="0.3">
      <c r="C1940"/>
    </row>
    <row r="1941" spans="3:3" ht="15" customHeight="1" x14ac:dyDescent="0.3">
      <c r="C1941"/>
    </row>
    <row r="1942" spans="3:3" ht="15" customHeight="1" x14ac:dyDescent="0.3">
      <c r="C1942"/>
    </row>
    <row r="1943" spans="3:3" ht="15" customHeight="1" x14ac:dyDescent="0.3">
      <c r="C1943"/>
    </row>
    <row r="1944" spans="3:3" ht="15" customHeight="1" x14ac:dyDescent="0.3">
      <c r="C1944"/>
    </row>
    <row r="1945" spans="3:3" ht="15" customHeight="1" x14ac:dyDescent="0.3">
      <c r="C1945"/>
    </row>
    <row r="1946" spans="3:3" ht="15" customHeight="1" x14ac:dyDescent="0.3">
      <c r="C1946"/>
    </row>
    <row r="1947" spans="3:3" ht="15" customHeight="1" x14ac:dyDescent="0.3">
      <c r="C1947"/>
    </row>
    <row r="1948" spans="3:3" ht="15" customHeight="1" x14ac:dyDescent="0.3">
      <c r="C1948"/>
    </row>
    <row r="1949" spans="3:3" ht="15" customHeight="1" x14ac:dyDescent="0.3">
      <c r="C1949"/>
    </row>
    <row r="1950" spans="3:3" ht="15" customHeight="1" x14ac:dyDescent="0.3">
      <c r="C1950"/>
    </row>
    <row r="1951" spans="3:3" ht="15" customHeight="1" x14ac:dyDescent="0.3">
      <c r="C1951"/>
    </row>
    <row r="1952" spans="3:3" ht="15" customHeight="1" x14ac:dyDescent="0.3">
      <c r="C1952"/>
    </row>
    <row r="1953" spans="3:3" ht="15" customHeight="1" x14ac:dyDescent="0.3">
      <c r="C1953"/>
    </row>
    <row r="1954" spans="3:3" ht="15" customHeight="1" x14ac:dyDescent="0.3">
      <c r="C1954"/>
    </row>
    <row r="1955" spans="3:3" ht="15" customHeight="1" x14ac:dyDescent="0.3">
      <c r="C1955"/>
    </row>
    <row r="1956" spans="3:3" ht="15" customHeight="1" x14ac:dyDescent="0.3">
      <c r="C1956"/>
    </row>
    <row r="1957" spans="3:3" ht="15" customHeight="1" x14ac:dyDescent="0.3">
      <c r="C1957"/>
    </row>
    <row r="1958" spans="3:3" ht="15" customHeight="1" x14ac:dyDescent="0.3">
      <c r="C1958"/>
    </row>
    <row r="1959" spans="3:3" ht="15" customHeight="1" x14ac:dyDescent="0.3">
      <c r="C1959"/>
    </row>
    <row r="1960" spans="3:3" ht="15" customHeight="1" x14ac:dyDescent="0.3">
      <c r="C1960"/>
    </row>
    <row r="1961" spans="3:3" ht="15" customHeight="1" x14ac:dyDescent="0.3">
      <c r="C1961"/>
    </row>
    <row r="1962" spans="3:3" ht="15" customHeight="1" x14ac:dyDescent="0.3">
      <c r="C1962"/>
    </row>
    <row r="1963" spans="3:3" ht="15" customHeight="1" x14ac:dyDescent="0.3">
      <c r="C1963"/>
    </row>
    <row r="1964" spans="3:3" ht="15" customHeight="1" x14ac:dyDescent="0.3">
      <c r="C1964"/>
    </row>
    <row r="1965" spans="3:3" ht="15" customHeight="1" x14ac:dyDescent="0.3">
      <c r="C1965"/>
    </row>
    <row r="1966" spans="3:3" ht="15" customHeight="1" x14ac:dyDescent="0.3">
      <c r="C1966"/>
    </row>
    <row r="1967" spans="3:3" ht="15" customHeight="1" x14ac:dyDescent="0.3">
      <c r="C1967"/>
    </row>
    <row r="1968" spans="3:3" ht="15" customHeight="1" x14ac:dyDescent="0.3">
      <c r="C1968"/>
    </row>
    <row r="1969" spans="3:3" ht="15" customHeight="1" x14ac:dyDescent="0.3">
      <c r="C1969"/>
    </row>
    <row r="1970" spans="3:3" ht="15" customHeight="1" x14ac:dyDescent="0.3">
      <c r="C1970"/>
    </row>
    <row r="1971" spans="3:3" ht="15" customHeight="1" x14ac:dyDescent="0.3">
      <c r="C1971"/>
    </row>
    <row r="1972" spans="3:3" ht="15" customHeight="1" x14ac:dyDescent="0.3">
      <c r="C1972"/>
    </row>
    <row r="1973" spans="3:3" ht="15" customHeight="1" x14ac:dyDescent="0.3">
      <c r="C1973"/>
    </row>
    <row r="1974" spans="3:3" ht="15" customHeight="1" x14ac:dyDescent="0.3">
      <c r="C1974"/>
    </row>
    <row r="1975" spans="3:3" ht="15" customHeight="1" x14ac:dyDescent="0.3">
      <c r="C1975"/>
    </row>
    <row r="1976" spans="3:3" ht="15" customHeight="1" x14ac:dyDescent="0.3">
      <c r="C1976"/>
    </row>
    <row r="1977" spans="3:3" ht="15" customHeight="1" x14ac:dyDescent="0.3">
      <c r="C1977"/>
    </row>
    <row r="1978" spans="3:3" ht="15" customHeight="1" x14ac:dyDescent="0.3">
      <c r="C1978"/>
    </row>
    <row r="1979" spans="3:3" ht="15" customHeight="1" x14ac:dyDescent="0.3">
      <c r="C1979"/>
    </row>
    <row r="1980" spans="3:3" ht="15" customHeight="1" x14ac:dyDescent="0.3">
      <c r="C1980"/>
    </row>
    <row r="1981" spans="3:3" ht="15" customHeight="1" x14ac:dyDescent="0.3">
      <c r="C1981"/>
    </row>
    <row r="1982" spans="3:3" ht="15" customHeight="1" x14ac:dyDescent="0.3">
      <c r="C1982"/>
    </row>
    <row r="1983" spans="3:3" ht="15" customHeight="1" x14ac:dyDescent="0.3">
      <c r="C1983"/>
    </row>
    <row r="1984" spans="3:3" ht="15" customHeight="1" x14ac:dyDescent="0.3">
      <c r="C1984"/>
    </row>
    <row r="1985" spans="3:3" ht="15" customHeight="1" x14ac:dyDescent="0.3">
      <c r="C1985"/>
    </row>
    <row r="1986" spans="3:3" ht="15" customHeight="1" x14ac:dyDescent="0.3">
      <c r="C1986"/>
    </row>
    <row r="1987" spans="3:3" ht="15" customHeight="1" x14ac:dyDescent="0.3">
      <c r="C1987"/>
    </row>
    <row r="1988" spans="3:3" ht="15" customHeight="1" x14ac:dyDescent="0.3">
      <c r="C1988"/>
    </row>
    <row r="1989" spans="3:3" ht="15" customHeight="1" x14ac:dyDescent="0.3">
      <c r="C1989"/>
    </row>
    <row r="1990" spans="3:3" ht="15" customHeight="1" x14ac:dyDescent="0.3">
      <c r="C1990"/>
    </row>
    <row r="1991" spans="3:3" ht="15" customHeight="1" x14ac:dyDescent="0.3">
      <c r="C1991"/>
    </row>
    <row r="1992" spans="3:3" ht="15" customHeight="1" x14ac:dyDescent="0.3">
      <c r="C1992"/>
    </row>
    <row r="1993" spans="3:3" ht="15" customHeight="1" x14ac:dyDescent="0.3">
      <c r="C1993"/>
    </row>
    <row r="1994" spans="3:3" ht="15" customHeight="1" x14ac:dyDescent="0.3">
      <c r="C1994"/>
    </row>
    <row r="1995" spans="3:3" ht="15" customHeight="1" x14ac:dyDescent="0.3">
      <c r="C1995"/>
    </row>
    <row r="1996" spans="3:3" ht="15" customHeight="1" x14ac:dyDescent="0.3">
      <c r="C1996"/>
    </row>
    <row r="1997" spans="3:3" ht="15" customHeight="1" x14ac:dyDescent="0.3">
      <c r="C1997"/>
    </row>
    <row r="1998" spans="3:3" ht="15" customHeight="1" x14ac:dyDescent="0.3">
      <c r="C1998"/>
    </row>
    <row r="1999" spans="3:3" ht="15" customHeight="1" x14ac:dyDescent="0.3">
      <c r="C1999"/>
    </row>
    <row r="2000" spans="3:3" ht="15" customHeight="1" x14ac:dyDescent="0.3">
      <c r="C2000"/>
    </row>
    <row r="2001" spans="3:3" ht="15" customHeight="1" x14ac:dyDescent="0.3">
      <c r="C2001"/>
    </row>
    <row r="2002" spans="3:3" ht="15" customHeight="1" x14ac:dyDescent="0.3">
      <c r="C2002"/>
    </row>
    <row r="2003" spans="3:3" ht="15" customHeight="1" x14ac:dyDescent="0.3">
      <c r="C2003"/>
    </row>
    <row r="2004" spans="3:3" ht="15" customHeight="1" x14ac:dyDescent="0.3">
      <c r="C2004"/>
    </row>
    <row r="2005" spans="3:3" ht="15" customHeight="1" x14ac:dyDescent="0.3">
      <c r="C2005"/>
    </row>
    <row r="2006" spans="3:3" ht="15" customHeight="1" x14ac:dyDescent="0.3">
      <c r="C2006"/>
    </row>
    <row r="2007" spans="3:3" ht="15" customHeight="1" x14ac:dyDescent="0.3">
      <c r="C2007"/>
    </row>
    <row r="2008" spans="3:3" ht="15" customHeight="1" x14ac:dyDescent="0.3">
      <c r="C2008"/>
    </row>
    <row r="2009" spans="3:3" ht="15" customHeight="1" x14ac:dyDescent="0.3">
      <c r="C2009"/>
    </row>
    <row r="2010" spans="3:3" ht="15" customHeight="1" x14ac:dyDescent="0.3">
      <c r="C2010"/>
    </row>
    <row r="2011" spans="3:3" ht="15" customHeight="1" x14ac:dyDescent="0.3">
      <c r="C2011"/>
    </row>
    <row r="2012" spans="3:3" ht="15" customHeight="1" x14ac:dyDescent="0.3">
      <c r="C2012"/>
    </row>
    <row r="2013" spans="3:3" ht="15" customHeight="1" x14ac:dyDescent="0.3">
      <c r="C2013"/>
    </row>
    <row r="2014" spans="3:3" ht="15" customHeight="1" x14ac:dyDescent="0.3">
      <c r="C2014"/>
    </row>
    <row r="2015" spans="3:3" ht="15" customHeight="1" x14ac:dyDescent="0.3">
      <c r="C2015"/>
    </row>
    <row r="2016" spans="3:3" ht="15" customHeight="1" x14ac:dyDescent="0.3">
      <c r="C2016"/>
    </row>
    <row r="2017" spans="3:3" ht="15" customHeight="1" x14ac:dyDescent="0.3">
      <c r="C2017"/>
    </row>
    <row r="2018" spans="3:3" ht="15" customHeight="1" x14ac:dyDescent="0.3">
      <c r="C2018"/>
    </row>
    <row r="2019" spans="3:3" ht="15" customHeight="1" x14ac:dyDescent="0.3">
      <c r="C2019"/>
    </row>
    <row r="2020" spans="3:3" ht="15" customHeight="1" x14ac:dyDescent="0.3">
      <c r="C2020"/>
    </row>
    <row r="2021" spans="3:3" ht="15" customHeight="1" x14ac:dyDescent="0.3">
      <c r="C2021"/>
    </row>
    <row r="2022" spans="3:3" ht="15" customHeight="1" x14ac:dyDescent="0.3">
      <c r="C2022"/>
    </row>
    <row r="2023" spans="3:3" ht="15" customHeight="1" x14ac:dyDescent="0.3">
      <c r="C2023"/>
    </row>
    <row r="2024" spans="3:3" ht="15" customHeight="1" x14ac:dyDescent="0.3">
      <c r="C2024"/>
    </row>
    <row r="2025" spans="3:3" ht="15" customHeight="1" x14ac:dyDescent="0.3">
      <c r="C2025"/>
    </row>
    <row r="2026" spans="3:3" ht="15" customHeight="1" x14ac:dyDescent="0.3">
      <c r="C2026"/>
    </row>
    <row r="2027" spans="3:3" ht="15" customHeight="1" x14ac:dyDescent="0.3">
      <c r="C2027"/>
    </row>
    <row r="2028" spans="3:3" ht="15" customHeight="1" x14ac:dyDescent="0.3">
      <c r="C2028"/>
    </row>
    <row r="2029" spans="3:3" ht="15" customHeight="1" x14ac:dyDescent="0.3">
      <c r="C2029"/>
    </row>
    <row r="2030" spans="3:3" ht="15" customHeight="1" x14ac:dyDescent="0.3">
      <c r="C2030"/>
    </row>
    <row r="2031" spans="3:3" ht="15" customHeight="1" x14ac:dyDescent="0.3">
      <c r="C2031"/>
    </row>
    <row r="2032" spans="3:3" ht="15" customHeight="1" x14ac:dyDescent="0.3">
      <c r="C2032"/>
    </row>
    <row r="2033" spans="3:3" ht="15" customHeight="1" x14ac:dyDescent="0.3">
      <c r="C2033"/>
    </row>
    <row r="2034" spans="3:3" ht="15" customHeight="1" x14ac:dyDescent="0.3">
      <c r="C2034"/>
    </row>
    <row r="2035" spans="3:3" ht="15" customHeight="1" x14ac:dyDescent="0.3">
      <c r="C2035"/>
    </row>
    <row r="2036" spans="3:3" ht="15" customHeight="1" x14ac:dyDescent="0.3">
      <c r="C2036"/>
    </row>
    <row r="2037" spans="3:3" ht="15" customHeight="1" x14ac:dyDescent="0.3">
      <c r="C2037"/>
    </row>
    <row r="2038" spans="3:3" ht="15" customHeight="1" x14ac:dyDescent="0.3">
      <c r="C2038"/>
    </row>
    <row r="2039" spans="3:3" ht="15" customHeight="1" x14ac:dyDescent="0.3">
      <c r="C2039"/>
    </row>
    <row r="2040" spans="3:3" ht="15" customHeight="1" x14ac:dyDescent="0.3">
      <c r="C2040"/>
    </row>
    <row r="2041" spans="3:3" ht="15" customHeight="1" x14ac:dyDescent="0.3">
      <c r="C2041"/>
    </row>
    <row r="2042" spans="3:3" ht="15" customHeight="1" x14ac:dyDescent="0.3">
      <c r="C2042"/>
    </row>
    <row r="2043" spans="3:3" ht="15" customHeight="1" x14ac:dyDescent="0.3">
      <c r="C2043"/>
    </row>
    <row r="2044" spans="3:3" ht="15" customHeight="1" x14ac:dyDescent="0.3">
      <c r="C2044"/>
    </row>
    <row r="2045" spans="3:3" ht="15" customHeight="1" x14ac:dyDescent="0.3">
      <c r="C2045"/>
    </row>
    <row r="2046" spans="3:3" ht="15" customHeight="1" x14ac:dyDescent="0.3">
      <c r="C2046"/>
    </row>
    <row r="2047" spans="3:3" ht="15" customHeight="1" x14ac:dyDescent="0.3">
      <c r="C2047"/>
    </row>
    <row r="2048" spans="3:3" ht="15" customHeight="1" x14ac:dyDescent="0.3">
      <c r="C2048"/>
    </row>
    <row r="2049" spans="3:3" ht="15" customHeight="1" x14ac:dyDescent="0.3">
      <c r="C2049"/>
    </row>
    <row r="2050" spans="3:3" ht="15" customHeight="1" x14ac:dyDescent="0.3">
      <c r="C2050"/>
    </row>
    <row r="2051" spans="3:3" ht="15" customHeight="1" x14ac:dyDescent="0.3">
      <c r="C2051"/>
    </row>
    <row r="2052" spans="3:3" ht="15" customHeight="1" x14ac:dyDescent="0.3">
      <c r="C2052"/>
    </row>
    <row r="2053" spans="3:3" ht="15" customHeight="1" x14ac:dyDescent="0.3">
      <c r="C2053"/>
    </row>
    <row r="2054" spans="3:3" ht="15" customHeight="1" x14ac:dyDescent="0.3">
      <c r="C2054"/>
    </row>
    <row r="2055" spans="3:3" ht="15" customHeight="1" x14ac:dyDescent="0.3">
      <c r="C2055"/>
    </row>
    <row r="2056" spans="3:3" ht="15" customHeight="1" x14ac:dyDescent="0.3">
      <c r="C2056"/>
    </row>
    <row r="2057" spans="3:3" ht="15" customHeight="1" x14ac:dyDescent="0.3">
      <c r="C2057"/>
    </row>
    <row r="2058" spans="3:3" ht="15" customHeight="1" x14ac:dyDescent="0.3">
      <c r="C2058"/>
    </row>
    <row r="2059" spans="3:3" ht="15" customHeight="1" x14ac:dyDescent="0.3">
      <c r="C2059"/>
    </row>
    <row r="2060" spans="3:3" ht="15" customHeight="1" x14ac:dyDescent="0.3">
      <c r="C2060"/>
    </row>
    <row r="2061" spans="3:3" ht="15" customHeight="1" x14ac:dyDescent="0.3">
      <c r="C2061"/>
    </row>
    <row r="2062" spans="3:3" ht="15" customHeight="1" x14ac:dyDescent="0.3">
      <c r="C2062"/>
    </row>
    <row r="2063" spans="3:3" ht="15" customHeight="1" x14ac:dyDescent="0.3">
      <c r="C2063"/>
    </row>
    <row r="2064" spans="3:3" ht="15" customHeight="1" x14ac:dyDescent="0.3">
      <c r="C2064"/>
    </row>
    <row r="2065" spans="3:3" ht="15" customHeight="1" x14ac:dyDescent="0.3">
      <c r="C2065"/>
    </row>
    <row r="2066" spans="3:3" ht="15" customHeight="1" x14ac:dyDescent="0.3">
      <c r="C2066"/>
    </row>
    <row r="2067" spans="3:3" ht="15" customHeight="1" x14ac:dyDescent="0.3">
      <c r="C2067"/>
    </row>
    <row r="2068" spans="3:3" ht="15" customHeight="1" x14ac:dyDescent="0.3">
      <c r="C2068"/>
    </row>
    <row r="2069" spans="3:3" ht="15" customHeight="1" x14ac:dyDescent="0.3">
      <c r="C2069"/>
    </row>
    <row r="2070" spans="3:3" ht="15" customHeight="1" x14ac:dyDescent="0.3">
      <c r="C2070"/>
    </row>
    <row r="2071" spans="3:3" ht="15" customHeight="1" x14ac:dyDescent="0.3">
      <c r="C2071"/>
    </row>
    <row r="2072" spans="3:3" ht="15" customHeight="1" x14ac:dyDescent="0.3">
      <c r="C2072"/>
    </row>
    <row r="2073" spans="3:3" ht="15" customHeight="1" x14ac:dyDescent="0.3">
      <c r="C2073"/>
    </row>
    <row r="2074" spans="3:3" ht="15" customHeight="1" x14ac:dyDescent="0.3">
      <c r="C2074"/>
    </row>
    <row r="2075" spans="3:3" ht="15" customHeight="1" x14ac:dyDescent="0.3">
      <c r="C2075"/>
    </row>
    <row r="2076" spans="3:3" ht="15" customHeight="1" x14ac:dyDescent="0.3">
      <c r="C2076"/>
    </row>
    <row r="2077" spans="3:3" ht="15" customHeight="1" x14ac:dyDescent="0.3">
      <c r="C2077"/>
    </row>
    <row r="2078" spans="3:3" ht="15" customHeight="1" x14ac:dyDescent="0.3">
      <c r="C2078"/>
    </row>
    <row r="2079" spans="3:3" ht="15" customHeight="1" x14ac:dyDescent="0.3">
      <c r="C2079"/>
    </row>
    <row r="2080" spans="3:3" ht="15" customHeight="1" x14ac:dyDescent="0.3">
      <c r="C2080"/>
    </row>
    <row r="2081" spans="3:3" ht="15" customHeight="1" x14ac:dyDescent="0.3">
      <c r="C2081"/>
    </row>
    <row r="2082" spans="3:3" ht="15" customHeight="1" x14ac:dyDescent="0.3">
      <c r="C2082"/>
    </row>
    <row r="2083" spans="3:3" ht="15" customHeight="1" x14ac:dyDescent="0.3">
      <c r="C2083"/>
    </row>
    <row r="2084" spans="3:3" ht="15" customHeight="1" x14ac:dyDescent="0.3">
      <c r="C2084"/>
    </row>
    <row r="2085" spans="3:3" ht="15" customHeight="1" x14ac:dyDescent="0.3">
      <c r="C2085"/>
    </row>
    <row r="2086" spans="3:3" ht="15" customHeight="1" x14ac:dyDescent="0.3">
      <c r="C2086"/>
    </row>
    <row r="2087" spans="3:3" ht="15" customHeight="1" x14ac:dyDescent="0.3">
      <c r="C2087"/>
    </row>
    <row r="2088" spans="3:3" ht="15" customHeight="1" x14ac:dyDescent="0.3">
      <c r="C2088"/>
    </row>
    <row r="2089" spans="3:3" ht="15" customHeight="1" x14ac:dyDescent="0.3">
      <c r="C2089"/>
    </row>
    <row r="2090" spans="3:3" ht="15" customHeight="1" x14ac:dyDescent="0.3">
      <c r="C2090"/>
    </row>
    <row r="2091" spans="3:3" ht="15" customHeight="1" x14ac:dyDescent="0.3">
      <c r="C2091"/>
    </row>
    <row r="2092" spans="3:3" ht="15" customHeight="1" x14ac:dyDescent="0.3">
      <c r="C2092"/>
    </row>
    <row r="2093" spans="3:3" ht="15" customHeight="1" x14ac:dyDescent="0.3">
      <c r="C2093"/>
    </row>
    <row r="2094" spans="3:3" ht="15" customHeight="1" x14ac:dyDescent="0.3">
      <c r="C2094"/>
    </row>
    <row r="2095" spans="3:3" ht="15" customHeight="1" x14ac:dyDescent="0.3">
      <c r="C2095"/>
    </row>
    <row r="2096" spans="3:3" ht="15" customHeight="1" x14ac:dyDescent="0.3">
      <c r="C2096"/>
    </row>
    <row r="2097" spans="3:3" ht="15" customHeight="1" x14ac:dyDescent="0.3">
      <c r="C2097"/>
    </row>
    <row r="2098" spans="3:3" ht="15" customHeight="1" x14ac:dyDescent="0.3">
      <c r="C2098"/>
    </row>
    <row r="2099" spans="3:3" ht="15" customHeight="1" x14ac:dyDescent="0.3">
      <c r="C2099"/>
    </row>
    <row r="2100" spans="3:3" ht="15" customHeight="1" x14ac:dyDescent="0.3">
      <c r="C2100"/>
    </row>
    <row r="2101" spans="3:3" ht="15" customHeight="1" x14ac:dyDescent="0.3">
      <c r="C2101"/>
    </row>
    <row r="2102" spans="3:3" ht="15" customHeight="1" x14ac:dyDescent="0.3">
      <c r="C2102"/>
    </row>
    <row r="2103" spans="3:3" ht="15" customHeight="1" x14ac:dyDescent="0.3">
      <c r="C2103"/>
    </row>
    <row r="2104" spans="3:3" ht="15" customHeight="1" x14ac:dyDescent="0.3">
      <c r="C2104"/>
    </row>
    <row r="2105" spans="3:3" ht="15" customHeight="1" x14ac:dyDescent="0.3">
      <c r="C2105"/>
    </row>
    <row r="2106" spans="3:3" ht="15" customHeight="1" x14ac:dyDescent="0.3">
      <c r="C2106"/>
    </row>
    <row r="2107" spans="3:3" ht="15" customHeight="1" x14ac:dyDescent="0.3">
      <c r="C2107"/>
    </row>
    <row r="2108" spans="3:3" ht="15" customHeight="1" x14ac:dyDescent="0.3">
      <c r="C2108"/>
    </row>
    <row r="2109" spans="3:3" ht="15" customHeight="1" x14ac:dyDescent="0.3">
      <c r="C2109"/>
    </row>
    <row r="2110" spans="3:3" ht="15" customHeight="1" x14ac:dyDescent="0.3">
      <c r="C2110"/>
    </row>
    <row r="2111" spans="3:3" ht="15" customHeight="1" x14ac:dyDescent="0.3">
      <c r="C2111"/>
    </row>
    <row r="2112" spans="3:3" ht="15" customHeight="1" x14ac:dyDescent="0.3">
      <c r="C2112"/>
    </row>
    <row r="2113" spans="3:3" ht="15" customHeight="1" x14ac:dyDescent="0.3">
      <c r="C2113"/>
    </row>
    <row r="2114" spans="3:3" ht="15" customHeight="1" x14ac:dyDescent="0.3">
      <c r="C2114"/>
    </row>
    <row r="2115" spans="3:3" ht="15" customHeight="1" x14ac:dyDescent="0.3">
      <c r="C2115"/>
    </row>
    <row r="2116" spans="3:3" ht="15" customHeight="1" x14ac:dyDescent="0.3">
      <c r="C2116"/>
    </row>
    <row r="2117" spans="3:3" ht="15" customHeight="1" x14ac:dyDescent="0.3">
      <c r="C2117"/>
    </row>
    <row r="2118" spans="3:3" ht="15" customHeight="1" x14ac:dyDescent="0.3">
      <c r="C2118"/>
    </row>
    <row r="2119" spans="3:3" ht="15" customHeight="1" x14ac:dyDescent="0.3">
      <c r="C2119"/>
    </row>
    <row r="2120" spans="3:3" ht="15" customHeight="1" x14ac:dyDescent="0.3">
      <c r="C2120"/>
    </row>
    <row r="2121" spans="3:3" ht="15" customHeight="1" x14ac:dyDescent="0.3">
      <c r="C2121"/>
    </row>
    <row r="2122" spans="3:3" ht="15" customHeight="1" x14ac:dyDescent="0.3">
      <c r="C2122"/>
    </row>
    <row r="2123" spans="3:3" ht="15" customHeight="1" x14ac:dyDescent="0.3">
      <c r="C2123"/>
    </row>
    <row r="2124" spans="3:3" ht="15" customHeight="1" x14ac:dyDescent="0.3">
      <c r="C2124"/>
    </row>
    <row r="2125" spans="3:3" ht="15" customHeight="1" x14ac:dyDescent="0.3">
      <c r="C2125"/>
    </row>
    <row r="2126" spans="3:3" ht="15" customHeight="1" x14ac:dyDescent="0.3">
      <c r="C2126"/>
    </row>
    <row r="2127" spans="3:3" ht="15" customHeight="1" x14ac:dyDescent="0.3">
      <c r="C2127"/>
    </row>
    <row r="2128" spans="3:3" ht="15" customHeight="1" x14ac:dyDescent="0.3">
      <c r="C2128"/>
    </row>
    <row r="2129" spans="3:3" ht="15" customHeight="1" x14ac:dyDescent="0.3">
      <c r="C2129"/>
    </row>
    <row r="2130" spans="3:3" ht="15" customHeight="1" x14ac:dyDescent="0.3">
      <c r="C2130"/>
    </row>
    <row r="2131" spans="3:3" ht="15" customHeight="1" x14ac:dyDescent="0.3">
      <c r="C2131"/>
    </row>
    <row r="2132" spans="3:3" ht="15" customHeight="1" x14ac:dyDescent="0.3">
      <c r="C2132"/>
    </row>
    <row r="2133" spans="3:3" ht="15" customHeight="1" x14ac:dyDescent="0.3">
      <c r="C2133"/>
    </row>
    <row r="2134" spans="3:3" ht="15" customHeight="1" x14ac:dyDescent="0.3">
      <c r="C2134"/>
    </row>
    <row r="2135" spans="3:3" ht="15" customHeight="1" x14ac:dyDescent="0.3">
      <c r="C2135"/>
    </row>
    <row r="2136" spans="3:3" ht="15" customHeight="1" x14ac:dyDescent="0.3">
      <c r="C2136"/>
    </row>
    <row r="2137" spans="3:3" ht="15" customHeight="1" x14ac:dyDescent="0.3">
      <c r="C2137"/>
    </row>
    <row r="2138" spans="3:3" ht="15" customHeight="1" x14ac:dyDescent="0.3">
      <c r="C2138"/>
    </row>
    <row r="2139" spans="3:3" ht="15" customHeight="1" x14ac:dyDescent="0.3">
      <c r="C2139"/>
    </row>
    <row r="2140" spans="3:3" ht="15" customHeight="1" x14ac:dyDescent="0.3">
      <c r="C2140"/>
    </row>
    <row r="2141" spans="3:3" ht="15" customHeight="1" x14ac:dyDescent="0.3">
      <c r="C2141"/>
    </row>
    <row r="2142" spans="3:3" ht="15" customHeight="1" x14ac:dyDescent="0.3">
      <c r="C2142"/>
    </row>
    <row r="2143" spans="3:3" ht="15" customHeight="1" x14ac:dyDescent="0.3">
      <c r="C2143"/>
    </row>
    <row r="2144" spans="3:3" ht="15" customHeight="1" x14ac:dyDescent="0.3">
      <c r="C2144"/>
    </row>
    <row r="2145" spans="3:3" ht="15" customHeight="1" x14ac:dyDescent="0.3">
      <c r="C2145"/>
    </row>
    <row r="2146" spans="3:3" ht="15" customHeight="1" x14ac:dyDescent="0.3">
      <c r="C2146"/>
    </row>
    <row r="2147" spans="3:3" ht="15" customHeight="1" x14ac:dyDescent="0.3">
      <c r="C2147"/>
    </row>
    <row r="2148" spans="3:3" ht="15" customHeight="1" x14ac:dyDescent="0.3">
      <c r="C2148"/>
    </row>
    <row r="2149" spans="3:3" ht="15" customHeight="1" x14ac:dyDescent="0.3">
      <c r="C2149"/>
    </row>
    <row r="2150" spans="3:3" ht="15" customHeight="1" x14ac:dyDescent="0.3">
      <c r="C2150"/>
    </row>
    <row r="2151" spans="3:3" ht="15" customHeight="1" x14ac:dyDescent="0.3">
      <c r="C2151"/>
    </row>
    <row r="2152" spans="3:3" ht="15" customHeight="1" x14ac:dyDescent="0.3">
      <c r="C2152"/>
    </row>
    <row r="2153" spans="3:3" ht="15" customHeight="1" x14ac:dyDescent="0.3">
      <c r="C2153"/>
    </row>
    <row r="2154" spans="3:3" ht="15" customHeight="1" x14ac:dyDescent="0.3">
      <c r="C2154"/>
    </row>
    <row r="2155" spans="3:3" ht="15" customHeight="1" x14ac:dyDescent="0.3">
      <c r="C2155"/>
    </row>
    <row r="2156" spans="3:3" ht="15" customHeight="1" x14ac:dyDescent="0.3">
      <c r="C2156"/>
    </row>
    <row r="2157" spans="3:3" ht="15" customHeight="1" x14ac:dyDescent="0.3">
      <c r="C2157"/>
    </row>
    <row r="2158" spans="3:3" ht="15" customHeight="1" x14ac:dyDescent="0.3">
      <c r="C2158"/>
    </row>
    <row r="2159" spans="3:3" ht="15" customHeight="1" x14ac:dyDescent="0.3">
      <c r="C2159"/>
    </row>
    <row r="2160" spans="3:3" ht="15" customHeight="1" x14ac:dyDescent="0.3">
      <c r="C2160"/>
    </row>
    <row r="2161" spans="3:3" ht="15" customHeight="1" x14ac:dyDescent="0.3">
      <c r="C2161"/>
    </row>
    <row r="2162" spans="3:3" ht="15" customHeight="1" x14ac:dyDescent="0.3">
      <c r="C2162"/>
    </row>
    <row r="2163" spans="3:3" ht="15" customHeight="1" x14ac:dyDescent="0.3">
      <c r="C2163"/>
    </row>
    <row r="2164" spans="3:3" ht="15" customHeight="1" x14ac:dyDescent="0.3">
      <c r="C2164"/>
    </row>
    <row r="2165" spans="3:3" ht="15" customHeight="1" x14ac:dyDescent="0.3">
      <c r="C2165"/>
    </row>
    <row r="2166" spans="3:3" ht="15" customHeight="1" x14ac:dyDescent="0.3">
      <c r="C2166"/>
    </row>
    <row r="2167" spans="3:3" ht="15" customHeight="1" x14ac:dyDescent="0.3">
      <c r="C2167"/>
    </row>
    <row r="2168" spans="3:3" ht="15" customHeight="1" x14ac:dyDescent="0.3">
      <c r="C2168"/>
    </row>
    <row r="2169" spans="3:3" ht="15" customHeight="1" x14ac:dyDescent="0.3">
      <c r="C2169"/>
    </row>
    <row r="2170" spans="3:3" ht="15" customHeight="1" x14ac:dyDescent="0.3">
      <c r="C2170"/>
    </row>
    <row r="2171" spans="3:3" ht="15" customHeight="1" x14ac:dyDescent="0.3">
      <c r="C2171"/>
    </row>
    <row r="2172" spans="3:3" ht="15" customHeight="1" x14ac:dyDescent="0.3">
      <c r="C2172"/>
    </row>
    <row r="2173" spans="3:3" ht="15" customHeight="1" x14ac:dyDescent="0.3">
      <c r="C2173"/>
    </row>
    <row r="2174" spans="3:3" ht="15" customHeight="1" x14ac:dyDescent="0.3">
      <c r="C2174"/>
    </row>
    <row r="2175" spans="3:3" ht="15" customHeight="1" x14ac:dyDescent="0.3">
      <c r="C2175"/>
    </row>
    <row r="2176" spans="3:3" ht="15" customHeight="1" x14ac:dyDescent="0.3">
      <c r="C2176"/>
    </row>
    <row r="2177" spans="3:3" ht="15" customHeight="1" x14ac:dyDescent="0.3">
      <c r="C2177"/>
    </row>
    <row r="2178" spans="3:3" ht="15" customHeight="1" x14ac:dyDescent="0.3">
      <c r="C2178"/>
    </row>
    <row r="2179" spans="3:3" ht="15" customHeight="1" x14ac:dyDescent="0.3">
      <c r="C2179"/>
    </row>
    <row r="2180" spans="3:3" ht="15" customHeight="1" x14ac:dyDescent="0.3">
      <c r="C2180"/>
    </row>
    <row r="2181" spans="3:3" ht="15" customHeight="1" x14ac:dyDescent="0.3">
      <c r="C2181"/>
    </row>
    <row r="2182" spans="3:3" ht="15" customHeight="1" x14ac:dyDescent="0.3">
      <c r="C2182"/>
    </row>
    <row r="2183" spans="3:3" ht="15" customHeight="1" x14ac:dyDescent="0.3">
      <c r="C2183"/>
    </row>
    <row r="2184" spans="3:3" ht="15" customHeight="1" x14ac:dyDescent="0.3">
      <c r="C2184"/>
    </row>
    <row r="2185" spans="3:3" ht="15" customHeight="1" x14ac:dyDescent="0.3">
      <c r="C2185"/>
    </row>
    <row r="2186" spans="3:3" ht="15" customHeight="1" x14ac:dyDescent="0.3">
      <c r="C2186"/>
    </row>
    <row r="2187" spans="3:3" ht="15" customHeight="1" x14ac:dyDescent="0.3">
      <c r="C2187"/>
    </row>
    <row r="2188" spans="3:3" ht="15" customHeight="1" x14ac:dyDescent="0.3">
      <c r="C2188"/>
    </row>
    <row r="2189" spans="3:3" ht="15" customHeight="1" x14ac:dyDescent="0.3">
      <c r="C2189"/>
    </row>
    <row r="2190" spans="3:3" ht="15" customHeight="1" x14ac:dyDescent="0.3">
      <c r="C2190"/>
    </row>
    <row r="2191" spans="3:3" ht="15" customHeight="1" x14ac:dyDescent="0.3">
      <c r="C2191"/>
    </row>
    <row r="2192" spans="3:3" ht="15" customHeight="1" x14ac:dyDescent="0.3">
      <c r="C2192"/>
    </row>
    <row r="2193" spans="3:3" ht="15" customHeight="1" x14ac:dyDescent="0.3">
      <c r="C2193"/>
    </row>
    <row r="2194" spans="3:3" ht="15" customHeight="1" x14ac:dyDescent="0.3">
      <c r="C2194"/>
    </row>
    <row r="2195" spans="3:3" ht="15" customHeight="1" x14ac:dyDescent="0.3">
      <c r="C2195"/>
    </row>
    <row r="2196" spans="3:3" ht="15" customHeight="1" x14ac:dyDescent="0.3">
      <c r="C2196"/>
    </row>
    <row r="2197" spans="3:3" ht="15" customHeight="1" x14ac:dyDescent="0.3">
      <c r="C2197"/>
    </row>
    <row r="2198" spans="3:3" ht="15" customHeight="1" x14ac:dyDescent="0.3">
      <c r="C2198"/>
    </row>
    <row r="2199" spans="3:3" ht="15" customHeight="1" x14ac:dyDescent="0.3">
      <c r="C2199"/>
    </row>
    <row r="2200" spans="3:3" ht="15" customHeight="1" x14ac:dyDescent="0.3">
      <c r="C2200"/>
    </row>
    <row r="2201" spans="3:3" ht="15" customHeight="1" x14ac:dyDescent="0.3">
      <c r="C2201"/>
    </row>
    <row r="2202" spans="3:3" ht="15" customHeight="1" x14ac:dyDescent="0.3">
      <c r="C2202"/>
    </row>
    <row r="2203" spans="3:3" ht="15" customHeight="1" x14ac:dyDescent="0.3">
      <c r="C2203"/>
    </row>
    <row r="2204" spans="3:3" ht="15" customHeight="1" x14ac:dyDescent="0.3">
      <c r="C2204"/>
    </row>
    <row r="2205" spans="3:3" ht="15" customHeight="1" x14ac:dyDescent="0.3">
      <c r="C2205"/>
    </row>
    <row r="2206" spans="3:3" ht="15" customHeight="1" x14ac:dyDescent="0.3">
      <c r="C2206"/>
    </row>
    <row r="2207" spans="3:3" ht="15" customHeight="1" x14ac:dyDescent="0.3">
      <c r="C2207"/>
    </row>
    <row r="2208" spans="3:3" ht="15" customHeight="1" x14ac:dyDescent="0.3">
      <c r="C2208"/>
    </row>
    <row r="2209" spans="3:3" ht="15" customHeight="1" x14ac:dyDescent="0.3">
      <c r="C2209"/>
    </row>
    <row r="2210" spans="3:3" ht="15" customHeight="1" x14ac:dyDescent="0.3">
      <c r="C2210"/>
    </row>
    <row r="2211" spans="3:3" ht="15" customHeight="1" x14ac:dyDescent="0.3">
      <c r="C2211"/>
    </row>
    <row r="2212" spans="3:3" ht="15" customHeight="1" x14ac:dyDescent="0.3">
      <c r="C2212"/>
    </row>
    <row r="2213" spans="3:3" ht="15" customHeight="1" x14ac:dyDescent="0.3">
      <c r="C2213"/>
    </row>
    <row r="2214" spans="3:3" ht="15" customHeight="1" x14ac:dyDescent="0.3">
      <c r="C2214"/>
    </row>
    <row r="2215" spans="3:3" ht="15" customHeight="1" x14ac:dyDescent="0.3">
      <c r="C2215"/>
    </row>
    <row r="2216" spans="3:3" ht="15" customHeight="1" x14ac:dyDescent="0.3">
      <c r="C2216"/>
    </row>
    <row r="2217" spans="3:3" ht="15" customHeight="1" x14ac:dyDescent="0.3">
      <c r="C2217"/>
    </row>
    <row r="2218" spans="3:3" ht="15" customHeight="1" x14ac:dyDescent="0.3">
      <c r="C2218"/>
    </row>
    <row r="2219" spans="3:3" ht="15" customHeight="1" x14ac:dyDescent="0.3">
      <c r="C2219"/>
    </row>
    <row r="2220" spans="3:3" ht="15" customHeight="1" x14ac:dyDescent="0.3">
      <c r="C2220"/>
    </row>
    <row r="2221" spans="3:3" ht="15" customHeight="1" x14ac:dyDescent="0.3">
      <c r="C2221"/>
    </row>
    <row r="2222" spans="3:3" ht="15" customHeight="1" x14ac:dyDescent="0.3">
      <c r="C2222"/>
    </row>
    <row r="2223" spans="3:3" ht="15" customHeight="1" x14ac:dyDescent="0.3">
      <c r="C2223"/>
    </row>
    <row r="2224" spans="3:3" ht="15" customHeight="1" x14ac:dyDescent="0.3">
      <c r="C2224"/>
    </row>
    <row r="2225" spans="3:3" ht="15" customHeight="1" x14ac:dyDescent="0.3">
      <c r="C2225"/>
    </row>
    <row r="2226" spans="3:3" ht="15" customHeight="1" x14ac:dyDescent="0.3">
      <c r="C2226"/>
    </row>
    <row r="2227" spans="3:3" ht="15" customHeight="1" x14ac:dyDescent="0.3">
      <c r="C2227"/>
    </row>
    <row r="2228" spans="3:3" ht="15" customHeight="1" x14ac:dyDescent="0.3">
      <c r="C2228"/>
    </row>
    <row r="2229" spans="3:3" ht="15" customHeight="1" x14ac:dyDescent="0.3">
      <c r="C2229"/>
    </row>
    <row r="2230" spans="3:3" ht="15" customHeight="1" x14ac:dyDescent="0.3">
      <c r="C2230"/>
    </row>
    <row r="2231" spans="3:3" ht="15" customHeight="1" x14ac:dyDescent="0.3">
      <c r="C2231"/>
    </row>
    <row r="2232" spans="3:3" ht="15" customHeight="1" x14ac:dyDescent="0.3">
      <c r="C2232"/>
    </row>
    <row r="2233" spans="3:3" ht="15" customHeight="1" x14ac:dyDescent="0.3">
      <c r="C2233"/>
    </row>
    <row r="2234" spans="3:3" ht="15" customHeight="1" x14ac:dyDescent="0.3">
      <c r="C2234"/>
    </row>
    <row r="2235" spans="3:3" ht="15" customHeight="1" x14ac:dyDescent="0.3">
      <c r="C2235"/>
    </row>
    <row r="2236" spans="3:3" ht="15" customHeight="1" x14ac:dyDescent="0.3">
      <c r="C2236"/>
    </row>
    <row r="2237" spans="3:3" ht="15" customHeight="1" x14ac:dyDescent="0.3">
      <c r="C2237"/>
    </row>
    <row r="2238" spans="3:3" ht="15" customHeight="1" x14ac:dyDescent="0.3">
      <c r="C2238"/>
    </row>
    <row r="2239" spans="3:3" ht="15" customHeight="1" x14ac:dyDescent="0.3">
      <c r="C2239"/>
    </row>
    <row r="2240" spans="3:3" ht="15" customHeight="1" x14ac:dyDescent="0.3">
      <c r="C2240"/>
    </row>
    <row r="2241" spans="3:3" ht="15" customHeight="1" x14ac:dyDescent="0.3">
      <c r="C2241"/>
    </row>
    <row r="2242" spans="3:3" ht="15" customHeight="1" x14ac:dyDescent="0.3">
      <c r="C2242"/>
    </row>
    <row r="2243" spans="3:3" ht="15" customHeight="1" x14ac:dyDescent="0.3">
      <c r="C2243"/>
    </row>
    <row r="2244" spans="3:3" ht="15" customHeight="1" x14ac:dyDescent="0.3">
      <c r="C2244"/>
    </row>
    <row r="2245" spans="3:3" ht="15" customHeight="1" x14ac:dyDescent="0.3">
      <c r="C2245"/>
    </row>
    <row r="2246" spans="3:3" ht="15" customHeight="1" x14ac:dyDescent="0.3">
      <c r="C2246"/>
    </row>
    <row r="2247" spans="3:3" ht="15" customHeight="1" x14ac:dyDescent="0.3">
      <c r="C2247"/>
    </row>
    <row r="2248" spans="3:3" ht="15" customHeight="1" x14ac:dyDescent="0.3">
      <c r="C2248"/>
    </row>
    <row r="2249" spans="3:3" ht="15" customHeight="1" x14ac:dyDescent="0.3">
      <c r="C2249"/>
    </row>
    <row r="2250" spans="3:3" ht="15" customHeight="1" x14ac:dyDescent="0.3">
      <c r="C2250"/>
    </row>
    <row r="2251" spans="3:3" ht="15" customHeight="1" x14ac:dyDescent="0.3">
      <c r="C2251"/>
    </row>
    <row r="2252" spans="3:3" ht="15" customHeight="1" x14ac:dyDescent="0.3">
      <c r="C2252"/>
    </row>
    <row r="2253" spans="3:3" ht="15" customHeight="1" x14ac:dyDescent="0.3">
      <c r="C2253"/>
    </row>
    <row r="2254" spans="3:3" ht="15" customHeight="1" x14ac:dyDescent="0.3">
      <c r="C2254"/>
    </row>
    <row r="2255" spans="3:3" ht="15" customHeight="1" x14ac:dyDescent="0.3">
      <c r="C2255"/>
    </row>
    <row r="2256" spans="3:3" ht="15" customHeight="1" x14ac:dyDescent="0.3">
      <c r="C2256"/>
    </row>
    <row r="2257" spans="3:3" ht="15" customHeight="1" x14ac:dyDescent="0.3">
      <c r="C2257"/>
    </row>
    <row r="2258" spans="3:3" ht="15" customHeight="1" x14ac:dyDescent="0.3">
      <c r="C2258"/>
    </row>
    <row r="2259" spans="3:3" ht="15" customHeight="1" x14ac:dyDescent="0.3">
      <c r="C2259"/>
    </row>
    <row r="2260" spans="3:3" ht="15" customHeight="1" x14ac:dyDescent="0.3">
      <c r="C2260"/>
    </row>
    <row r="2261" spans="3:3" ht="15" customHeight="1" x14ac:dyDescent="0.3">
      <c r="C2261"/>
    </row>
    <row r="2262" spans="3:3" ht="15" customHeight="1" x14ac:dyDescent="0.3">
      <c r="C2262"/>
    </row>
    <row r="2263" spans="3:3" ht="15" customHeight="1" x14ac:dyDescent="0.3">
      <c r="C2263"/>
    </row>
    <row r="2264" spans="3:3" ht="15" customHeight="1" x14ac:dyDescent="0.3">
      <c r="C2264"/>
    </row>
    <row r="2265" spans="3:3" ht="15" customHeight="1" x14ac:dyDescent="0.3">
      <c r="C2265"/>
    </row>
    <row r="2266" spans="3:3" ht="15" customHeight="1" x14ac:dyDescent="0.3">
      <c r="C2266"/>
    </row>
    <row r="2267" spans="3:3" ht="15" customHeight="1" x14ac:dyDescent="0.3">
      <c r="C2267"/>
    </row>
    <row r="2268" spans="3:3" ht="15" customHeight="1" x14ac:dyDescent="0.3">
      <c r="C2268"/>
    </row>
    <row r="2269" spans="3:3" ht="15" customHeight="1" x14ac:dyDescent="0.3">
      <c r="C2269"/>
    </row>
    <row r="2270" spans="3:3" ht="15" customHeight="1" x14ac:dyDescent="0.3">
      <c r="C2270"/>
    </row>
    <row r="2271" spans="3:3" ht="15" customHeight="1" x14ac:dyDescent="0.3">
      <c r="C2271"/>
    </row>
    <row r="2272" spans="3:3" ht="15" customHeight="1" x14ac:dyDescent="0.3">
      <c r="C2272"/>
    </row>
    <row r="2273" spans="3:3" ht="15" customHeight="1" x14ac:dyDescent="0.3">
      <c r="C2273"/>
    </row>
    <row r="2274" spans="3:3" ht="15" customHeight="1" x14ac:dyDescent="0.3">
      <c r="C2274"/>
    </row>
    <row r="2275" spans="3:3" ht="15" customHeight="1" x14ac:dyDescent="0.3">
      <c r="C2275"/>
    </row>
    <row r="2276" spans="3:3" ht="15" customHeight="1" x14ac:dyDescent="0.3">
      <c r="C2276"/>
    </row>
    <row r="2277" spans="3:3" ht="15" customHeight="1" x14ac:dyDescent="0.3">
      <c r="C2277"/>
    </row>
    <row r="2278" spans="3:3" ht="15" customHeight="1" x14ac:dyDescent="0.3">
      <c r="C2278"/>
    </row>
    <row r="2279" spans="3:3" ht="15" customHeight="1" x14ac:dyDescent="0.3">
      <c r="C2279"/>
    </row>
    <row r="2280" spans="3:3" ht="15" customHeight="1" x14ac:dyDescent="0.3">
      <c r="C2280"/>
    </row>
    <row r="2281" spans="3:3" ht="15" customHeight="1" x14ac:dyDescent="0.3">
      <c r="C2281"/>
    </row>
    <row r="2282" spans="3:3" ht="15" customHeight="1" x14ac:dyDescent="0.3">
      <c r="C2282"/>
    </row>
    <row r="2283" spans="3:3" ht="15" customHeight="1" x14ac:dyDescent="0.3">
      <c r="C2283"/>
    </row>
    <row r="2284" spans="3:3" ht="15" customHeight="1" x14ac:dyDescent="0.3">
      <c r="C2284"/>
    </row>
    <row r="2285" spans="3:3" ht="15" customHeight="1" x14ac:dyDescent="0.3">
      <c r="C2285"/>
    </row>
    <row r="2286" spans="3:3" ht="15" customHeight="1" x14ac:dyDescent="0.3">
      <c r="C2286"/>
    </row>
    <row r="2287" spans="3:3" ht="15" customHeight="1" x14ac:dyDescent="0.3">
      <c r="C2287"/>
    </row>
    <row r="2288" spans="3:3" ht="15" customHeight="1" x14ac:dyDescent="0.3">
      <c r="C2288"/>
    </row>
    <row r="2289" spans="3:3" ht="15" customHeight="1" x14ac:dyDescent="0.3">
      <c r="C2289"/>
    </row>
    <row r="2290" spans="3:3" ht="15" customHeight="1" x14ac:dyDescent="0.3">
      <c r="C2290"/>
    </row>
    <row r="2291" spans="3:3" ht="15" customHeight="1" x14ac:dyDescent="0.3">
      <c r="C2291"/>
    </row>
    <row r="2292" spans="3:3" ht="15" customHeight="1" x14ac:dyDescent="0.3">
      <c r="C2292"/>
    </row>
    <row r="2293" spans="3:3" ht="15" customHeight="1" x14ac:dyDescent="0.3">
      <c r="C2293"/>
    </row>
    <row r="2294" spans="3:3" ht="15" customHeight="1" x14ac:dyDescent="0.3">
      <c r="C2294"/>
    </row>
    <row r="2295" spans="3:3" ht="15" customHeight="1" x14ac:dyDescent="0.3">
      <c r="C2295"/>
    </row>
    <row r="2296" spans="3:3" ht="15" customHeight="1" x14ac:dyDescent="0.3">
      <c r="C2296"/>
    </row>
    <row r="2297" spans="3:3" ht="15" customHeight="1" x14ac:dyDescent="0.3">
      <c r="C2297"/>
    </row>
    <row r="2298" spans="3:3" ht="15" customHeight="1" x14ac:dyDescent="0.3">
      <c r="C2298"/>
    </row>
    <row r="2299" spans="3:3" ht="15" customHeight="1" x14ac:dyDescent="0.3">
      <c r="C2299"/>
    </row>
    <row r="2300" spans="3:3" ht="15" customHeight="1" x14ac:dyDescent="0.3">
      <c r="C2300"/>
    </row>
    <row r="2301" spans="3:3" ht="15" customHeight="1" x14ac:dyDescent="0.3">
      <c r="C2301"/>
    </row>
    <row r="2302" spans="3:3" ht="15" customHeight="1" x14ac:dyDescent="0.3">
      <c r="C2302"/>
    </row>
    <row r="2303" spans="3:3" ht="15" customHeight="1" x14ac:dyDescent="0.3">
      <c r="C2303"/>
    </row>
    <row r="2304" spans="3:3" ht="15" customHeight="1" x14ac:dyDescent="0.3">
      <c r="C2304"/>
    </row>
    <row r="2305" spans="3:3" ht="15" customHeight="1" x14ac:dyDescent="0.3">
      <c r="C2305"/>
    </row>
    <row r="2306" spans="3:3" ht="15" customHeight="1" x14ac:dyDescent="0.3">
      <c r="C2306"/>
    </row>
    <row r="2307" spans="3:3" ht="15" customHeight="1" x14ac:dyDescent="0.3">
      <c r="C2307"/>
    </row>
    <row r="2308" spans="3:3" ht="15" customHeight="1" x14ac:dyDescent="0.3">
      <c r="C2308"/>
    </row>
    <row r="2309" spans="3:3" ht="15" customHeight="1" x14ac:dyDescent="0.3">
      <c r="C2309"/>
    </row>
    <row r="2310" spans="3:3" ht="15" customHeight="1" x14ac:dyDescent="0.3">
      <c r="C2310"/>
    </row>
    <row r="2311" spans="3:3" ht="15" customHeight="1" x14ac:dyDescent="0.3">
      <c r="C2311"/>
    </row>
    <row r="2312" spans="3:3" ht="15" customHeight="1" x14ac:dyDescent="0.3">
      <c r="C2312"/>
    </row>
    <row r="2313" spans="3:3" ht="15" customHeight="1" x14ac:dyDescent="0.3">
      <c r="C2313"/>
    </row>
    <row r="2314" spans="3:3" ht="15" customHeight="1" x14ac:dyDescent="0.3">
      <c r="C2314"/>
    </row>
    <row r="2315" spans="3:3" ht="15" customHeight="1" x14ac:dyDescent="0.3">
      <c r="C2315"/>
    </row>
    <row r="2316" spans="3:3" ht="15" customHeight="1" x14ac:dyDescent="0.3">
      <c r="C2316"/>
    </row>
    <row r="2317" spans="3:3" ht="15" customHeight="1" x14ac:dyDescent="0.3">
      <c r="C2317"/>
    </row>
    <row r="2318" spans="3:3" ht="15" customHeight="1" x14ac:dyDescent="0.3">
      <c r="C2318"/>
    </row>
    <row r="2319" spans="3:3" ht="15" customHeight="1" x14ac:dyDescent="0.3">
      <c r="C2319"/>
    </row>
    <row r="2320" spans="3:3" ht="15" customHeight="1" x14ac:dyDescent="0.3">
      <c r="C2320"/>
    </row>
    <row r="2321" spans="3:3" ht="15" customHeight="1" x14ac:dyDescent="0.3">
      <c r="C2321"/>
    </row>
    <row r="2322" spans="3:3" ht="15" customHeight="1" x14ac:dyDescent="0.3">
      <c r="C2322"/>
    </row>
    <row r="2323" spans="3:3" ht="15" customHeight="1" x14ac:dyDescent="0.3">
      <c r="C2323"/>
    </row>
    <row r="2324" spans="3:3" ht="15" customHeight="1" x14ac:dyDescent="0.3">
      <c r="C2324"/>
    </row>
    <row r="2325" spans="3:3" ht="15" customHeight="1" x14ac:dyDescent="0.3">
      <c r="C2325"/>
    </row>
    <row r="2326" spans="3:3" ht="15" customHeight="1" x14ac:dyDescent="0.3">
      <c r="C2326"/>
    </row>
    <row r="2327" spans="3:3" ht="15" customHeight="1" x14ac:dyDescent="0.3">
      <c r="C2327"/>
    </row>
    <row r="2328" spans="3:3" ht="15" customHeight="1" x14ac:dyDescent="0.3">
      <c r="C2328"/>
    </row>
    <row r="2329" spans="3:3" ht="15" customHeight="1" x14ac:dyDescent="0.3">
      <c r="C2329"/>
    </row>
    <row r="2330" spans="3:3" ht="15" customHeight="1" x14ac:dyDescent="0.3">
      <c r="C2330"/>
    </row>
    <row r="2331" spans="3:3" ht="15" customHeight="1" x14ac:dyDescent="0.3">
      <c r="C2331"/>
    </row>
    <row r="2332" spans="3:3" ht="15" customHeight="1" x14ac:dyDescent="0.3">
      <c r="C2332"/>
    </row>
    <row r="2333" spans="3:3" ht="15" customHeight="1" x14ac:dyDescent="0.3">
      <c r="C2333"/>
    </row>
    <row r="2334" spans="3:3" ht="15" customHeight="1" x14ac:dyDescent="0.3">
      <c r="C2334"/>
    </row>
    <row r="2335" spans="3:3" ht="15" customHeight="1" x14ac:dyDescent="0.3">
      <c r="C2335"/>
    </row>
    <row r="2336" spans="3:3" ht="15" customHeight="1" x14ac:dyDescent="0.3">
      <c r="C2336"/>
    </row>
    <row r="2337" spans="3:3" ht="15" customHeight="1" x14ac:dyDescent="0.3">
      <c r="C2337"/>
    </row>
    <row r="2338" spans="3:3" ht="15" customHeight="1" x14ac:dyDescent="0.3">
      <c r="C2338"/>
    </row>
    <row r="2339" spans="3:3" ht="15" customHeight="1" x14ac:dyDescent="0.3">
      <c r="C2339"/>
    </row>
    <row r="2340" spans="3:3" ht="15" customHeight="1" x14ac:dyDescent="0.3">
      <c r="C2340"/>
    </row>
    <row r="2341" spans="3:3" ht="15" customHeight="1" x14ac:dyDescent="0.3">
      <c r="C2341"/>
    </row>
    <row r="2342" spans="3:3" ht="15" customHeight="1" x14ac:dyDescent="0.3">
      <c r="C2342"/>
    </row>
    <row r="2343" spans="3:3" ht="15" customHeight="1" x14ac:dyDescent="0.3">
      <c r="C2343"/>
    </row>
    <row r="2344" spans="3:3" ht="15" customHeight="1" x14ac:dyDescent="0.3">
      <c r="C2344"/>
    </row>
    <row r="2345" spans="3:3" ht="15" customHeight="1" x14ac:dyDescent="0.3">
      <c r="C2345"/>
    </row>
    <row r="2346" spans="3:3" ht="15" customHeight="1" x14ac:dyDescent="0.3">
      <c r="C2346"/>
    </row>
    <row r="2347" spans="3:3" ht="15" customHeight="1" x14ac:dyDescent="0.3">
      <c r="C2347"/>
    </row>
    <row r="2348" spans="3:3" ht="15" customHeight="1" x14ac:dyDescent="0.3">
      <c r="C2348"/>
    </row>
    <row r="2349" spans="3:3" ht="15" customHeight="1" x14ac:dyDescent="0.3">
      <c r="C2349"/>
    </row>
    <row r="2350" spans="3:3" ht="15" customHeight="1" x14ac:dyDescent="0.3">
      <c r="C2350"/>
    </row>
    <row r="2351" spans="3:3" ht="15" customHeight="1" x14ac:dyDescent="0.3">
      <c r="C2351"/>
    </row>
    <row r="2352" spans="3:3" ht="15" customHeight="1" x14ac:dyDescent="0.3">
      <c r="C2352"/>
    </row>
    <row r="2353" spans="3:3" ht="15" customHeight="1" x14ac:dyDescent="0.3">
      <c r="C2353"/>
    </row>
    <row r="2354" spans="3:3" ht="15" customHeight="1" x14ac:dyDescent="0.3">
      <c r="C2354"/>
    </row>
    <row r="2355" spans="3:3" ht="15" customHeight="1" x14ac:dyDescent="0.3">
      <c r="C2355"/>
    </row>
    <row r="2356" spans="3:3" ht="15" customHeight="1" x14ac:dyDescent="0.3">
      <c r="C2356"/>
    </row>
    <row r="2357" spans="3:3" ht="15" customHeight="1" x14ac:dyDescent="0.3">
      <c r="C2357"/>
    </row>
    <row r="2358" spans="3:3" ht="15" customHeight="1" x14ac:dyDescent="0.3">
      <c r="C2358"/>
    </row>
    <row r="2359" spans="3:3" ht="15" customHeight="1" x14ac:dyDescent="0.3">
      <c r="C2359"/>
    </row>
    <row r="2360" spans="3:3" ht="15" customHeight="1" x14ac:dyDescent="0.3">
      <c r="C2360"/>
    </row>
    <row r="2361" spans="3:3" ht="15" customHeight="1" x14ac:dyDescent="0.3">
      <c r="C2361"/>
    </row>
    <row r="2362" spans="3:3" ht="15" customHeight="1" x14ac:dyDescent="0.3">
      <c r="C2362"/>
    </row>
    <row r="2363" spans="3:3" ht="15" customHeight="1" x14ac:dyDescent="0.3">
      <c r="C2363"/>
    </row>
    <row r="2364" spans="3:3" ht="15" customHeight="1" x14ac:dyDescent="0.3">
      <c r="C2364"/>
    </row>
    <row r="2365" spans="3:3" ht="15" customHeight="1" x14ac:dyDescent="0.3">
      <c r="C2365"/>
    </row>
    <row r="2366" spans="3:3" ht="15" customHeight="1" x14ac:dyDescent="0.3">
      <c r="C2366"/>
    </row>
    <row r="2367" spans="3:3" ht="15" customHeight="1" x14ac:dyDescent="0.3">
      <c r="C2367"/>
    </row>
    <row r="2368" spans="3:3" ht="15" customHeight="1" x14ac:dyDescent="0.3">
      <c r="C2368"/>
    </row>
    <row r="2369" spans="3:3" ht="15" customHeight="1" x14ac:dyDescent="0.3">
      <c r="C2369"/>
    </row>
    <row r="2370" spans="3:3" ht="15" customHeight="1" x14ac:dyDescent="0.3">
      <c r="C2370"/>
    </row>
    <row r="2371" spans="3:3" ht="15" customHeight="1" x14ac:dyDescent="0.3">
      <c r="C2371"/>
    </row>
    <row r="2372" spans="3:3" ht="15" customHeight="1" x14ac:dyDescent="0.3">
      <c r="C2372"/>
    </row>
    <row r="2373" spans="3:3" ht="15" customHeight="1" x14ac:dyDescent="0.3">
      <c r="C2373"/>
    </row>
    <row r="2374" spans="3:3" ht="15" customHeight="1" x14ac:dyDescent="0.3">
      <c r="C2374"/>
    </row>
    <row r="2375" spans="3:3" ht="15" customHeight="1" x14ac:dyDescent="0.3">
      <c r="C2375"/>
    </row>
    <row r="2376" spans="3:3" ht="15" customHeight="1" x14ac:dyDescent="0.3">
      <c r="C2376"/>
    </row>
    <row r="2377" spans="3:3" ht="15" customHeight="1" x14ac:dyDescent="0.3">
      <c r="C2377"/>
    </row>
    <row r="2378" spans="3:3" ht="15" customHeight="1" x14ac:dyDescent="0.3">
      <c r="C2378"/>
    </row>
    <row r="2379" spans="3:3" ht="15" customHeight="1" x14ac:dyDescent="0.3">
      <c r="C2379"/>
    </row>
    <row r="2380" spans="3:3" ht="15" customHeight="1" x14ac:dyDescent="0.3">
      <c r="C2380"/>
    </row>
    <row r="2381" spans="3:3" ht="15" customHeight="1" x14ac:dyDescent="0.3">
      <c r="C2381"/>
    </row>
    <row r="2382" spans="3:3" ht="15" customHeight="1" x14ac:dyDescent="0.3">
      <c r="C2382"/>
    </row>
    <row r="2383" spans="3:3" ht="15" customHeight="1" x14ac:dyDescent="0.3">
      <c r="C2383"/>
    </row>
    <row r="2384" spans="3:3" ht="15" customHeight="1" x14ac:dyDescent="0.3">
      <c r="C2384"/>
    </row>
    <row r="2385" spans="3:3" ht="15" customHeight="1" x14ac:dyDescent="0.3">
      <c r="C2385"/>
    </row>
    <row r="2386" spans="3:3" ht="15" customHeight="1" x14ac:dyDescent="0.3">
      <c r="C2386"/>
    </row>
    <row r="2387" spans="3:3" ht="15" customHeight="1" x14ac:dyDescent="0.3">
      <c r="C2387"/>
    </row>
    <row r="2388" spans="3:3" ht="15" customHeight="1" x14ac:dyDescent="0.3">
      <c r="C2388"/>
    </row>
    <row r="2389" spans="3:3" ht="15" customHeight="1" x14ac:dyDescent="0.3">
      <c r="C2389"/>
    </row>
    <row r="2390" spans="3:3" ht="15" customHeight="1" x14ac:dyDescent="0.3">
      <c r="C2390"/>
    </row>
    <row r="2391" spans="3:3" ht="15" customHeight="1" x14ac:dyDescent="0.3">
      <c r="C2391"/>
    </row>
    <row r="2392" spans="3:3" ht="15" customHeight="1" x14ac:dyDescent="0.3">
      <c r="C2392"/>
    </row>
    <row r="2393" spans="3:3" ht="15" customHeight="1" x14ac:dyDescent="0.3">
      <c r="C2393"/>
    </row>
    <row r="2394" spans="3:3" ht="15" customHeight="1" x14ac:dyDescent="0.3">
      <c r="C2394"/>
    </row>
    <row r="2395" spans="3:3" ht="15" customHeight="1" x14ac:dyDescent="0.3">
      <c r="C2395"/>
    </row>
    <row r="2396" spans="3:3" ht="15" customHeight="1" x14ac:dyDescent="0.3">
      <c r="C2396"/>
    </row>
    <row r="2397" spans="3:3" ht="15" customHeight="1" x14ac:dyDescent="0.3">
      <c r="C2397"/>
    </row>
    <row r="2398" spans="3:3" ht="15" customHeight="1" x14ac:dyDescent="0.3">
      <c r="C2398"/>
    </row>
    <row r="2399" spans="3:3" ht="15" customHeight="1" x14ac:dyDescent="0.3">
      <c r="C2399"/>
    </row>
    <row r="2400" spans="3:3" ht="15" customHeight="1" x14ac:dyDescent="0.3">
      <c r="C2400"/>
    </row>
    <row r="2401" spans="3:3" ht="15" customHeight="1" x14ac:dyDescent="0.3">
      <c r="C2401"/>
    </row>
    <row r="2402" spans="3:3" ht="15" customHeight="1" x14ac:dyDescent="0.3">
      <c r="C2402"/>
    </row>
    <row r="2403" spans="3:3" ht="15" customHeight="1" x14ac:dyDescent="0.3">
      <c r="C2403"/>
    </row>
    <row r="2404" spans="3:3" ht="15" customHeight="1" x14ac:dyDescent="0.3">
      <c r="C2404"/>
    </row>
    <row r="2405" spans="3:3" ht="15" customHeight="1" x14ac:dyDescent="0.3">
      <c r="C2405"/>
    </row>
    <row r="2406" spans="3:3" ht="15" customHeight="1" x14ac:dyDescent="0.3">
      <c r="C2406"/>
    </row>
    <row r="2407" spans="3:3" ht="15" customHeight="1" x14ac:dyDescent="0.3">
      <c r="C2407"/>
    </row>
    <row r="2408" spans="3:3" ht="15" customHeight="1" x14ac:dyDescent="0.3">
      <c r="C2408"/>
    </row>
    <row r="2409" spans="3:3" ht="15" customHeight="1" x14ac:dyDescent="0.3">
      <c r="C2409"/>
    </row>
    <row r="2410" spans="3:3" ht="15" customHeight="1" x14ac:dyDescent="0.3">
      <c r="C2410"/>
    </row>
    <row r="2411" spans="3:3" ht="15" customHeight="1" x14ac:dyDescent="0.3">
      <c r="C2411"/>
    </row>
    <row r="2412" spans="3:3" ht="15" customHeight="1" x14ac:dyDescent="0.3">
      <c r="C2412"/>
    </row>
    <row r="2413" spans="3:3" ht="15" customHeight="1" x14ac:dyDescent="0.3">
      <c r="C2413"/>
    </row>
    <row r="2414" spans="3:3" ht="15" customHeight="1" x14ac:dyDescent="0.3">
      <c r="C2414"/>
    </row>
    <row r="2415" spans="3:3" ht="15" customHeight="1" x14ac:dyDescent="0.3">
      <c r="C2415"/>
    </row>
    <row r="2416" spans="3:3" ht="15" customHeight="1" x14ac:dyDescent="0.3">
      <c r="C2416"/>
    </row>
    <row r="2417" spans="3:3" ht="15" customHeight="1" x14ac:dyDescent="0.3">
      <c r="C2417"/>
    </row>
    <row r="2418" spans="3:3" ht="15" customHeight="1" x14ac:dyDescent="0.3">
      <c r="C2418"/>
    </row>
    <row r="2419" spans="3:3" ht="15" customHeight="1" x14ac:dyDescent="0.3">
      <c r="C2419"/>
    </row>
    <row r="2420" spans="3:3" ht="15" customHeight="1" x14ac:dyDescent="0.3">
      <c r="C2420"/>
    </row>
    <row r="2421" spans="3:3" ht="15" customHeight="1" x14ac:dyDescent="0.3">
      <c r="C2421"/>
    </row>
    <row r="2422" spans="3:3" ht="15" customHeight="1" x14ac:dyDescent="0.3">
      <c r="C2422"/>
    </row>
    <row r="2423" spans="3:3" ht="15" customHeight="1" x14ac:dyDescent="0.3">
      <c r="C2423"/>
    </row>
    <row r="2424" spans="3:3" ht="15" customHeight="1" x14ac:dyDescent="0.3">
      <c r="C2424"/>
    </row>
    <row r="2425" spans="3:3" ht="15" customHeight="1" x14ac:dyDescent="0.3">
      <c r="C2425"/>
    </row>
    <row r="2426" spans="3:3" ht="15" customHeight="1" x14ac:dyDescent="0.3">
      <c r="C2426"/>
    </row>
    <row r="2427" spans="3:3" ht="15" customHeight="1" x14ac:dyDescent="0.3">
      <c r="C2427"/>
    </row>
    <row r="2428" spans="3:3" ht="15" customHeight="1" x14ac:dyDescent="0.3">
      <c r="C2428"/>
    </row>
    <row r="2429" spans="3:3" ht="15" customHeight="1" x14ac:dyDescent="0.3">
      <c r="C2429"/>
    </row>
    <row r="2430" spans="3:3" ht="15" customHeight="1" x14ac:dyDescent="0.3">
      <c r="C2430"/>
    </row>
    <row r="2431" spans="3:3" ht="15" customHeight="1" x14ac:dyDescent="0.3">
      <c r="C2431"/>
    </row>
    <row r="2432" spans="3:3" ht="15" customHeight="1" x14ac:dyDescent="0.3">
      <c r="C2432"/>
    </row>
    <row r="2433" spans="3:3" ht="15" customHeight="1" x14ac:dyDescent="0.3">
      <c r="C2433"/>
    </row>
    <row r="2434" spans="3:3" ht="15" customHeight="1" x14ac:dyDescent="0.3">
      <c r="C2434"/>
    </row>
    <row r="2435" spans="3:3" ht="15" customHeight="1" x14ac:dyDescent="0.3">
      <c r="C2435"/>
    </row>
    <row r="2436" spans="3:3" ht="15" customHeight="1" x14ac:dyDescent="0.3">
      <c r="C2436"/>
    </row>
    <row r="2437" spans="3:3" ht="15" customHeight="1" x14ac:dyDescent="0.3">
      <c r="C2437"/>
    </row>
    <row r="2438" spans="3:3" ht="15" customHeight="1" x14ac:dyDescent="0.3">
      <c r="C2438"/>
    </row>
    <row r="2439" spans="3:3" ht="15" customHeight="1" x14ac:dyDescent="0.3">
      <c r="C2439"/>
    </row>
    <row r="2440" spans="3:3" ht="15" customHeight="1" x14ac:dyDescent="0.3">
      <c r="C2440"/>
    </row>
    <row r="2441" spans="3:3" ht="15" customHeight="1" x14ac:dyDescent="0.3">
      <c r="C2441"/>
    </row>
    <row r="2442" spans="3:3" ht="15" customHeight="1" x14ac:dyDescent="0.3">
      <c r="C2442"/>
    </row>
    <row r="2443" spans="3:3" ht="15" customHeight="1" x14ac:dyDescent="0.3">
      <c r="C2443"/>
    </row>
    <row r="2444" spans="3:3" ht="15" customHeight="1" x14ac:dyDescent="0.3">
      <c r="C2444"/>
    </row>
    <row r="2445" spans="3:3" ht="15" customHeight="1" x14ac:dyDescent="0.3">
      <c r="C2445"/>
    </row>
    <row r="2446" spans="3:3" ht="15" customHeight="1" x14ac:dyDescent="0.3">
      <c r="C2446"/>
    </row>
    <row r="2447" spans="3:3" ht="15" customHeight="1" x14ac:dyDescent="0.3">
      <c r="C2447"/>
    </row>
    <row r="2448" spans="3:3" ht="15" customHeight="1" x14ac:dyDescent="0.3">
      <c r="C2448"/>
    </row>
    <row r="2449" spans="3:3" ht="15" customHeight="1" x14ac:dyDescent="0.3">
      <c r="C2449"/>
    </row>
    <row r="2450" spans="3:3" ht="15" customHeight="1" x14ac:dyDescent="0.3">
      <c r="C2450"/>
    </row>
    <row r="2451" spans="3:3" ht="15" customHeight="1" x14ac:dyDescent="0.3">
      <c r="C2451"/>
    </row>
    <row r="2452" spans="3:3" ht="15" customHeight="1" x14ac:dyDescent="0.3">
      <c r="C2452"/>
    </row>
    <row r="2453" spans="3:3" ht="15" customHeight="1" x14ac:dyDescent="0.3">
      <c r="C2453"/>
    </row>
    <row r="2454" spans="3:3" ht="15" customHeight="1" x14ac:dyDescent="0.3">
      <c r="C2454"/>
    </row>
    <row r="2455" spans="3:3" ht="15" customHeight="1" x14ac:dyDescent="0.3">
      <c r="C2455"/>
    </row>
    <row r="2456" spans="3:3" ht="15" customHeight="1" x14ac:dyDescent="0.3">
      <c r="C2456"/>
    </row>
    <row r="2457" spans="3:3" ht="15" customHeight="1" x14ac:dyDescent="0.3">
      <c r="C2457"/>
    </row>
    <row r="2458" spans="3:3" ht="15" customHeight="1" x14ac:dyDescent="0.3">
      <c r="C2458"/>
    </row>
    <row r="2459" spans="3:3" ht="15" customHeight="1" x14ac:dyDescent="0.3">
      <c r="C2459"/>
    </row>
    <row r="2460" spans="3:3" ht="15" customHeight="1" x14ac:dyDescent="0.3">
      <c r="C2460"/>
    </row>
    <row r="2461" spans="3:3" ht="15" customHeight="1" x14ac:dyDescent="0.3">
      <c r="C2461"/>
    </row>
    <row r="2462" spans="3:3" ht="15" customHeight="1" x14ac:dyDescent="0.3">
      <c r="C2462"/>
    </row>
    <row r="2463" spans="3:3" ht="15" customHeight="1" x14ac:dyDescent="0.3">
      <c r="C2463"/>
    </row>
    <row r="2464" spans="3:3" ht="15" customHeight="1" x14ac:dyDescent="0.3">
      <c r="C2464"/>
    </row>
    <row r="2465" spans="3:3" ht="15" customHeight="1" x14ac:dyDescent="0.3">
      <c r="C2465"/>
    </row>
    <row r="2466" spans="3:3" ht="15" customHeight="1" x14ac:dyDescent="0.3">
      <c r="C2466"/>
    </row>
    <row r="2467" spans="3:3" ht="15" customHeight="1" x14ac:dyDescent="0.3">
      <c r="C2467"/>
    </row>
    <row r="2468" spans="3:3" ht="15" customHeight="1" x14ac:dyDescent="0.3">
      <c r="C2468"/>
    </row>
    <row r="2469" spans="3:3" ht="15" customHeight="1" x14ac:dyDescent="0.3">
      <c r="C2469"/>
    </row>
    <row r="2470" spans="3:3" ht="15" customHeight="1" x14ac:dyDescent="0.3">
      <c r="C2470"/>
    </row>
    <row r="2471" spans="3:3" ht="15" customHeight="1" x14ac:dyDescent="0.3">
      <c r="C2471"/>
    </row>
    <row r="2472" spans="3:3" ht="15" customHeight="1" x14ac:dyDescent="0.3">
      <c r="C2472"/>
    </row>
    <row r="2473" spans="3:3" ht="15" customHeight="1" x14ac:dyDescent="0.3">
      <c r="C2473"/>
    </row>
    <row r="2474" spans="3:3" ht="15" customHeight="1" x14ac:dyDescent="0.3">
      <c r="C2474"/>
    </row>
    <row r="2475" spans="3:3" ht="15" customHeight="1" x14ac:dyDescent="0.3">
      <c r="C2475"/>
    </row>
    <row r="2476" spans="3:3" ht="15" customHeight="1" x14ac:dyDescent="0.3">
      <c r="C2476"/>
    </row>
    <row r="2477" spans="3:3" ht="15" customHeight="1" x14ac:dyDescent="0.3">
      <c r="C2477"/>
    </row>
    <row r="2478" spans="3:3" ht="15" customHeight="1" x14ac:dyDescent="0.3">
      <c r="C2478"/>
    </row>
    <row r="2479" spans="3:3" ht="15" customHeight="1" x14ac:dyDescent="0.3">
      <c r="C2479"/>
    </row>
    <row r="2480" spans="3:3" ht="15" customHeight="1" x14ac:dyDescent="0.3">
      <c r="C2480"/>
    </row>
    <row r="2481" spans="3:3" ht="15" customHeight="1" x14ac:dyDescent="0.3">
      <c r="C2481"/>
    </row>
    <row r="2482" spans="3:3" ht="15" customHeight="1" x14ac:dyDescent="0.3">
      <c r="C2482"/>
    </row>
    <row r="2483" spans="3:3" ht="15" customHeight="1" x14ac:dyDescent="0.3">
      <c r="C2483"/>
    </row>
    <row r="2484" spans="3:3" ht="15" customHeight="1" x14ac:dyDescent="0.3">
      <c r="C2484"/>
    </row>
    <row r="2485" spans="3:3" ht="15" customHeight="1" x14ac:dyDescent="0.3">
      <c r="C2485"/>
    </row>
    <row r="2486" spans="3:3" ht="15" customHeight="1" x14ac:dyDescent="0.3">
      <c r="C2486"/>
    </row>
    <row r="2487" spans="3:3" ht="15" customHeight="1" x14ac:dyDescent="0.3">
      <c r="C2487"/>
    </row>
    <row r="2488" spans="3:3" ht="15" customHeight="1" x14ac:dyDescent="0.3">
      <c r="C2488"/>
    </row>
    <row r="2489" spans="3:3" ht="15" customHeight="1" x14ac:dyDescent="0.3">
      <c r="C2489"/>
    </row>
    <row r="2490" spans="3:3" ht="15" customHeight="1" x14ac:dyDescent="0.3">
      <c r="C2490"/>
    </row>
    <row r="2491" spans="3:3" ht="15" customHeight="1" x14ac:dyDescent="0.3">
      <c r="C2491"/>
    </row>
    <row r="2492" spans="3:3" ht="15" customHeight="1" x14ac:dyDescent="0.3">
      <c r="C2492"/>
    </row>
    <row r="2493" spans="3:3" ht="15" customHeight="1" x14ac:dyDescent="0.3">
      <c r="C2493"/>
    </row>
    <row r="2494" spans="3:3" ht="15" customHeight="1" x14ac:dyDescent="0.3">
      <c r="C2494"/>
    </row>
    <row r="2495" spans="3:3" ht="15" customHeight="1" x14ac:dyDescent="0.3">
      <c r="C2495"/>
    </row>
    <row r="2496" spans="3:3" ht="15" customHeight="1" x14ac:dyDescent="0.3">
      <c r="C2496"/>
    </row>
    <row r="2497" spans="3:3" ht="15" customHeight="1" x14ac:dyDescent="0.3">
      <c r="C2497"/>
    </row>
    <row r="2498" spans="3:3" ht="15" customHeight="1" x14ac:dyDescent="0.3">
      <c r="C2498"/>
    </row>
    <row r="2499" spans="3:3" ht="15" customHeight="1" x14ac:dyDescent="0.3">
      <c r="C2499"/>
    </row>
    <row r="2500" spans="3:3" ht="15" customHeight="1" x14ac:dyDescent="0.3">
      <c r="C2500"/>
    </row>
    <row r="2501" spans="3:3" ht="15" customHeight="1" x14ac:dyDescent="0.3">
      <c r="C2501"/>
    </row>
    <row r="2502" spans="3:3" ht="15" customHeight="1" x14ac:dyDescent="0.3">
      <c r="C2502"/>
    </row>
    <row r="2503" spans="3:3" ht="15" customHeight="1" x14ac:dyDescent="0.3">
      <c r="C2503"/>
    </row>
    <row r="2504" spans="3:3" ht="15" customHeight="1" x14ac:dyDescent="0.3">
      <c r="C2504"/>
    </row>
    <row r="2505" spans="3:3" ht="15" customHeight="1" x14ac:dyDescent="0.3">
      <c r="C2505"/>
    </row>
    <row r="2506" spans="3:3" ht="15" customHeight="1" x14ac:dyDescent="0.3">
      <c r="C2506"/>
    </row>
    <row r="2507" spans="3:3" ht="15" customHeight="1" x14ac:dyDescent="0.3">
      <c r="C2507"/>
    </row>
    <row r="2508" spans="3:3" ht="15" customHeight="1" x14ac:dyDescent="0.3">
      <c r="C2508"/>
    </row>
    <row r="2509" spans="3:3" ht="15" customHeight="1" x14ac:dyDescent="0.3">
      <c r="C2509"/>
    </row>
    <row r="2510" spans="3:3" ht="15" customHeight="1" x14ac:dyDescent="0.3">
      <c r="C2510"/>
    </row>
    <row r="2511" spans="3:3" ht="15" customHeight="1" x14ac:dyDescent="0.3">
      <c r="C2511"/>
    </row>
    <row r="2512" spans="3:3" ht="15" customHeight="1" x14ac:dyDescent="0.3">
      <c r="C2512"/>
    </row>
    <row r="2513" spans="3:3" ht="15" customHeight="1" x14ac:dyDescent="0.3">
      <c r="C2513"/>
    </row>
    <row r="2514" spans="3:3" ht="15" customHeight="1" x14ac:dyDescent="0.3">
      <c r="C2514"/>
    </row>
    <row r="2515" spans="3:3" ht="15" customHeight="1" x14ac:dyDescent="0.3">
      <c r="C2515"/>
    </row>
    <row r="2516" spans="3:3" ht="15" customHeight="1" x14ac:dyDescent="0.3">
      <c r="C2516"/>
    </row>
    <row r="2517" spans="3:3" ht="15" customHeight="1" x14ac:dyDescent="0.3">
      <c r="C2517"/>
    </row>
    <row r="2518" spans="3:3" ht="15" customHeight="1" x14ac:dyDescent="0.3">
      <c r="C2518"/>
    </row>
    <row r="2519" spans="3:3" ht="15" customHeight="1" x14ac:dyDescent="0.3">
      <c r="C2519"/>
    </row>
    <row r="2520" spans="3:3" ht="15" customHeight="1" x14ac:dyDescent="0.3">
      <c r="C2520"/>
    </row>
    <row r="2521" spans="3:3" ht="15" customHeight="1" x14ac:dyDescent="0.3">
      <c r="C2521"/>
    </row>
    <row r="2522" spans="3:3" ht="15" customHeight="1" x14ac:dyDescent="0.3">
      <c r="C2522"/>
    </row>
    <row r="2523" spans="3:3" ht="15" customHeight="1" x14ac:dyDescent="0.3">
      <c r="C2523"/>
    </row>
    <row r="2524" spans="3:3" ht="15" customHeight="1" x14ac:dyDescent="0.3">
      <c r="C2524"/>
    </row>
    <row r="2525" spans="3:3" ht="15" customHeight="1" x14ac:dyDescent="0.3">
      <c r="C2525"/>
    </row>
    <row r="2526" spans="3:3" ht="15" customHeight="1" x14ac:dyDescent="0.3">
      <c r="C2526"/>
    </row>
    <row r="2527" spans="3:3" ht="15" customHeight="1" x14ac:dyDescent="0.3">
      <c r="C2527"/>
    </row>
    <row r="2528" spans="3:3" ht="15" customHeight="1" x14ac:dyDescent="0.3">
      <c r="C2528"/>
    </row>
    <row r="2529" spans="3:3" ht="15" customHeight="1" x14ac:dyDescent="0.3">
      <c r="C2529"/>
    </row>
    <row r="2530" spans="3:3" ht="15" customHeight="1" x14ac:dyDescent="0.3">
      <c r="C2530"/>
    </row>
    <row r="2531" spans="3:3" ht="15" customHeight="1" x14ac:dyDescent="0.3">
      <c r="C2531"/>
    </row>
    <row r="2532" spans="3:3" ht="15" customHeight="1" x14ac:dyDescent="0.3">
      <c r="C2532"/>
    </row>
    <row r="2533" spans="3:3" ht="15" customHeight="1" x14ac:dyDescent="0.3">
      <c r="C2533"/>
    </row>
    <row r="2534" spans="3:3" ht="15" customHeight="1" x14ac:dyDescent="0.3">
      <c r="C2534"/>
    </row>
    <row r="2535" spans="3:3" ht="15" customHeight="1" x14ac:dyDescent="0.3">
      <c r="C2535"/>
    </row>
    <row r="2536" spans="3:3" ht="15" customHeight="1" x14ac:dyDescent="0.3">
      <c r="C2536"/>
    </row>
    <row r="2537" spans="3:3" ht="15" customHeight="1" x14ac:dyDescent="0.3">
      <c r="C2537"/>
    </row>
    <row r="2538" spans="3:3" ht="15" customHeight="1" x14ac:dyDescent="0.3">
      <c r="C2538"/>
    </row>
    <row r="2539" spans="3:3" ht="15" customHeight="1" x14ac:dyDescent="0.3">
      <c r="C2539"/>
    </row>
    <row r="2540" spans="3:3" ht="15" customHeight="1" x14ac:dyDescent="0.3">
      <c r="C2540"/>
    </row>
    <row r="2541" spans="3:3" ht="15" customHeight="1" x14ac:dyDescent="0.3">
      <c r="C2541"/>
    </row>
    <row r="2542" spans="3:3" ht="15" customHeight="1" x14ac:dyDescent="0.3">
      <c r="C2542"/>
    </row>
    <row r="2543" spans="3:3" ht="15" customHeight="1" x14ac:dyDescent="0.3">
      <c r="C2543"/>
    </row>
    <row r="2544" spans="3:3" ht="15" customHeight="1" x14ac:dyDescent="0.3">
      <c r="C2544"/>
    </row>
    <row r="2545" spans="3:3" ht="15" customHeight="1" x14ac:dyDescent="0.3">
      <c r="C2545"/>
    </row>
    <row r="2546" spans="3:3" ht="15" customHeight="1" x14ac:dyDescent="0.3">
      <c r="C2546"/>
    </row>
    <row r="2547" spans="3:3" ht="15" customHeight="1" x14ac:dyDescent="0.3">
      <c r="C2547"/>
    </row>
    <row r="2548" spans="3:3" ht="15" customHeight="1" x14ac:dyDescent="0.3">
      <c r="C2548"/>
    </row>
    <row r="2549" spans="3:3" ht="15" customHeight="1" x14ac:dyDescent="0.3">
      <c r="C2549"/>
    </row>
    <row r="2550" spans="3:3" ht="15" customHeight="1" x14ac:dyDescent="0.3">
      <c r="C2550"/>
    </row>
    <row r="2551" spans="3:3" ht="15" customHeight="1" x14ac:dyDescent="0.3">
      <c r="C2551"/>
    </row>
    <row r="2552" spans="3:3" ht="15" customHeight="1" x14ac:dyDescent="0.3">
      <c r="C2552"/>
    </row>
    <row r="2553" spans="3:3" ht="15" customHeight="1" x14ac:dyDescent="0.3">
      <c r="C2553"/>
    </row>
    <row r="2554" spans="3:3" ht="15" customHeight="1" x14ac:dyDescent="0.3">
      <c r="C2554"/>
    </row>
    <row r="2555" spans="3:3" ht="15" customHeight="1" x14ac:dyDescent="0.3">
      <c r="C2555"/>
    </row>
    <row r="2556" spans="3:3" ht="15" customHeight="1" x14ac:dyDescent="0.3">
      <c r="C2556"/>
    </row>
    <row r="2557" spans="3:3" ht="15" customHeight="1" x14ac:dyDescent="0.3">
      <c r="C2557"/>
    </row>
    <row r="2558" spans="3:3" ht="15" customHeight="1" x14ac:dyDescent="0.3">
      <c r="C2558"/>
    </row>
    <row r="2559" spans="3:3" ht="15" customHeight="1" x14ac:dyDescent="0.3">
      <c r="C2559"/>
    </row>
    <row r="2560" spans="3:3" ht="15" customHeight="1" x14ac:dyDescent="0.3">
      <c r="C2560"/>
    </row>
    <row r="2561" spans="3:3" ht="15" customHeight="1" x14ac:dyDescent="0.3">
      <c r="C2561"/>
    </row>
    <row r="2562" spans="3:3" ht="15" customHeight="1" x14ac:dyDescent="0.3">
      <c r="C2562"/>
    </row>
    <row r="2563" spans="3:3" ht="15" customHeight="1" x14ac:dyDescent="0.3">
      <c r="C2563"/>
    </row>
    <row r="2564" spans="3:3" ht="15" customHeight="1" x14ac:dyDescent="0.3">
      <c r="C2564"/>
    </row>
    <row r="2565" spans="3:3" ht="15" customHeight="1" x14ac:dyDescent="0.3">
      <c r="C2565"/>
    </row>
    <row r="2566" spans="3:3" ht="15" customHeight="1" x14ac:dyDescent="0.3">
      <c r="C2566"/>
    </row>
    <row r="2567" spans="3:3" ht="15" customHeight="1" x14ac:dyDescent="0.3">
      <c r="C2567"/>
    </row>
    <row r="2568" spans="3:3" ht="15" customHeight="1" x14ac:dyDescent="0.3">
      <c r="C2568"/>
    </row>
    <row r="2569" spans="3:3" ht="15" customHeight="1" x14ac:dyDescent="0.3">
      <c r="C2569"/>
    </row>
    <row r="2570" spans="3:3" ht="15" customHeight="1" x14ac:dyDescent="0.3">
      <c r="C2570"/>
    </row>
    <row r="2571" spans="3:3" ht="15" customHeight="1" x14ac:dyDescent="0.3">
      <c r="C2571"/>
    </row>
    <row r="2572" spans="3:3" ht="15" customHeight="1" x14ac:dyDescent="0.3">
      <c r="C2572"/>
    </row>
    <row r="2573" spans="3:3" ht="15" customHeight="1" x14ac:dyDescent="0.3">
      <c r="C2573"/>
    </row>
    <row r="2574" spans="3:3" ht="15" customHeight="1" x14ac:dyDescent="0.3">
      <c r="C2574"/>
    </row>
    <row r="2575" spans="3:3" ht="15" customHeight="1" x14ac:dyDescent="0.3">
      <c r="C2575"/>
    </row>
    <row r="2576" spans="3:3" ht="15" customHeight="1" x14ac:dyDescent="0.3">
      <c r="C2576"/>
    </row>
    <row r="2577" spans="3:3" ht="15" customHeight="1" x14ac:dyDescent="0.3">
      <c r="C2577"/>
    </row>
    <row r="2578" spans="3:3" ht="15" customHeight="1" x14ac:dyDescent="0.3">
      <c r="C2578"/>
    </row>
    <row r="2579" spans="3:3" ht="15" customHeight="1" x14ac:dyDescent="0.3">
      <c r="C2579"/>
    </row>
    <row r="2580" spans="3:3" ht="15" customHeight="1" x14ac:dyDescent="0.3">
      <c r="C2580"/>
    </row>
    <row r="2581" spans="3:3" ht="15" customHeight="1" x14ac:dyDescent="0.3">
      <c r="C2581"/>
    </row>
    <row r="2582" spans="3:3" ht="15" customHeight="1" x14ac:dyDescent="0.3">
      <c r="C2582"/>
    </row>
    <row r="2583" spans="3:3" ht="15" customHeight="1" x14ac:dyDescent="0.3">
      <c r="C2583"/>
    </row>
    <row r="2584" spans="3:3" ht="15" customHeight="1" x14ac:dyDescent="0.3">
      <c r="C2584"/>
    </row>
    <row r="2585" spans="3:3" ht="15" customHeight="1" x14ac:dyDescent="0.3">
      <c r="C2585"/>
    </row>
    <row r="2586" spans="3:3" ht="15" customHeight="1" x14ac:dyDescent="0.3">
      <c r="C2586"/>
    </row>
    <row r="2587" spans="3:3" ht="15" customHeight="1" x14ac:dyDescent="0.3">
      <c r="C2587"/>
    </row>
    <row r="2588" spans="3:3" ht="15" customHeight="1" x14ac:dyDescent="0.3">
      <c r="C2588"/>
    </row>
    <row r="2589" spans="3:3" ht="15" customHeight="1" x14ac:dyDescent="0.3">
      <c r="C2589"/>
    </row>
    <row r="2590" spans="3:3" ht="15" customHeight="1" x14ac:dyDescent="0.3">
      <c r="C2590"/>
    </row>
    <row r="2591" spans="3:3" ht="15" customHeight="1" x14ac:dyDescent="0.3">
      <c r="C2591"/>
    </row>
    <row r="2592" spans="3:3" ht="15" customHeight="1" x14ac:dyDescent="0.3">
      <c r="C2592"/>
    </row>
    <row r="2593" spans="3:3" ht="15" customHeight="1" x14ac:dyDescent="0.3">
      <c r="C2593"/>
    </row>
    <row r="2594" spans="3:3" ht="15" customHeight="1" x14ac:dyDescent="0.3">
      <c r="C2594"/>
    </row>
    <row r="2595" spans="3:3" ht="15" customHeight="1" x14ac:dyDescent="0.3">
      <c r="C2595"/>
    </row>
    <row r="2596" spans="3:3" ht="15" customHeight="1" x14ac:dyDescent="0.3">
      <c r="C2596"/>
    </row>
    <row r="2597" spans="3:3" ht="15" customHeight="1" x14ac:dyDescent="0.3">
      <c r="C2597"/>
    </row>
    <row r="2598" spans="3:3" ht="15" customHeight="1" x14ac:dyDescent="0.3">
      <c r="C2598"/>
    </row>
    <row r="2599" spans="3:3" ht="15" customHeight="1" x14ac:dyDescent="0.3">
      <c r="C2599"/>
    </row>
    <row r="2600" spans="3:3" ht="15" customHeight="1" x14ac:dyDescent="0.3">
      <c r="C2600"/>
    </row>
    <row r="2601" spans="3:3" ht="15" customHeight="1" x14ac:dyDescent="0.3">
      <c r="C2601"/>
    </row>
    <row r="2602" spans="3:3" ht="15" customHeight="1" x14ac:dyDescent="0.3">
      <c r="C2602"/>
    </row>
    <row r="2603" spans="3:3" ht="15" customHeight="1" x14ac:dyDescent="0.3">
      <c r="C2603"/>
    </row>
    <row r="2604" spans="3:3" ht="15" customHeight="1" x14ac:dyDescent="0.3">
      <c r="C2604"/>
    </row>
    <row r="2605" spans="3:3" ht="15" customHeight="1" x14ac:dyDescent="0.3">
      <c r="C2605"/>
    </row>
    <row r="2606" spans="3:3" ht="15" customHeight="1" x14ac:dyDescent="0.3">
      <c r="C2606"/>
    </row>
    <row r="2607" spans="3:3" ht="15" customHeight="1" x14ac:dyDescent="0.3">
      <c r="C2607"/>
    </row>
    <row r="2608" spans="3:3" ht="15" customHeight="1" x14ac:dyDescent="0.3">
      <c r="C2608"/>
    </row>
    <row r="2609" spans="3:3" ht="15" customHeight="1" x14ac:dyDescent="0.3">
      <c r="C2609"/>
    </row>
    <row r="2610" spans="3:3" ht="15" customHeight="1" x14ac:dyDescent="0.3">
      <c r="C2610"/>
    </row>
    <row r="2611" spans="3:3" ht="15" customHeight="1" x14ac:dyDescent="0.3">
      <c r="C2611"/>
    </row>
    <row r="2612" spans="3:3" ht="15" customHeight="1" x14ac:dyDescent="0.3">
      <c r="C2612"/>
    </row>
    <row r="2613" spans="3:3" ht="15" customHeight="1" x14ac:dyDescent="0.3">
      <c r="C2613"/>
    </row>
    <row r="2614" spans="3:3" ht="15" customHeight="1" x14ac:dyDescent="0.3">
      <c r="C2614"/>
    </row>
    <row r="2615" spans="3:3" ht="15" customHeight="1" x14ac:dyDescent="0.3">
      <c r="C2615"/>
    </row>
    <row r="2616" spans="3:3" ht="15" customHeight="1" x14ac:dyDescent="0.3">
      <c r="C2616"/>
    </row>
    <row r="2617" spans="3:3" ht="15" customHeight="1" x14ac:dyDescent="0.3">
      <c r="C2617"/>
    </row>
    <row r="2618" spans="3:3" ht="15" customHeight="1" x14ac:dyDescent="0.3">
      <c r="C2618"/>
    </row>
    <row r="2619" spans="3:3" ht="15" customHeight="1" x14ac:dyDescent="0.3">
      <c r="C2619"/>
    </row>
    <row r="2620" spans="3:3" ht="15" customHeight="1" x14ac:dyDescent="0.3">
      <c r="C2620"/>
    </row>
    <row r="2621" spans="3:3" ht="15" customHeight="1" x14ac:dyDescent="0.3">
      <c r="C2621"/>
    </row>
    <row r="2622" spans="3:3" ht="15" customHeight="1" x14ac:dyDescent="0.3">
      <c r="C2622"/>
    </row>
    <row r="2623" spans="3:3" ht="15" customHeight="1" x14ac:dyDescent="0.3">
      <c r="C2623"/>
    </row>
    <row r="2624" spans="3:3" ht="15" customHeight="1" x14ac:dyDescent="0.3">
      <c r="C2624"/>
    </row>
    <row r="2625" spans="3:3" ht="15" customHeight="1" x14ac:dyDescent="0.3">
      <c r="C2625"/>
    </row>
    <row r="2626" spans="3:3" ht="15" customHeight="1" x14ac:dyDescent="0.3">
      <c r="C2626"/>
    </row>
    <row r="2627" spans="3:3" ht="15" customHeight="1" x14ac:dyDescent="0.3">
      <c r="C2627"/>
    </row>
    <row r="2628" spans="3:3" ht="15" customHeight="1" x14ac:dyDescent="0.3">
      <c r="C2628"/>
    </row>
    <row r="2629" spans="3:3" ht="15" customHeight="1" x14ac:dyDescent="0.3">
      <c r="C2629"/>
    </row>
    <row r="2630" spans="3:3" ht="15" customHeight="1" x14ac:dyDescent="0.3">
      <c r="C2630"/>
    </row>
    <row r="2631" spans="3:3" ht="15" customHeight="1" x14ac:dyDescent="0.3">
      <c r="C2631"/>
    </row>
    <row r="2632" spans="3:3" ht="15" customHeight="1" x14ac:dyDescent="0.3">
      <c r="C2632"/>
    </row>
    <row r="2633" spans="3:3" ht="15" customHeight="1" x14ac:dyDescent="0.3">
      <c r="C2633"/>
    </row>
    <row r="2634" spans="3:3" ht="15" customHeight="1" x14ac:dyDescent="0.3">
      <c r="C2634"/>
    </row>
    <row r="2635" spans="3:3" ht="15" customHeight="1" x14ac:dyDescent="0.3">
      <c r="C2635"/>
    </row>
    <row r="2636" spans="3:3" ht="15" customHeight="1" x14ac:dyDescent="0.3">
      <c r="C2636"/>
    </row>
    <row r="2637" spans="3:3" ht="15" customHeight="1" x14ac:dyDescent="0.3">
      <c r="C2637"/>
    </row>
    <row r="2638" spans="3:3" ht="15" customHeight="1" x14ac:dyDescent="0.3">
      <c r="C2638"/>
    </row>
    <row r="2639" spans="3:3" ht="15" customHeight="1" x14ac:dyDescent="0.3">
      <c r="C2639"/>
    </row>
    <row r="2640" spans="3:3" ht="15" customHeight="1" x14ac:dyDescent="0.3">
      <c r="C2640"/>
    </row>
    <row r="2641" spans="3:3" ht="15" customHeight="1" x14ac:dyDescent="0.3">
      <c r="C2641"/>
    </row>
    <row r="2642" spans="3:3" ht="15" customHeight="1" x14ac:dyDescent="0.3">
      <c r="C2642"/>
    </row>
    <row r="2643" spans="3:3" ht="15" customHeight="1" x14ac:dyDescent="0.3">
      <c r="C2643"/>
    </row>
    <row r="2644" spans="3:3" ht="15" customHeight="1" x14ac:dyDescent="0.3">
      <c r="C2644"/>
    </row>
    <row r="2645" spans="3:3" ht="15" customHeight="1" x14ac:dyDescent="0.3">
      <c r="C2645"/>
    </row>
    <row r="2646" spans="3:3" ht="15" customHeight="1" x14ac:dyDescent="0.3">
      <c r="C2646"/>
    </row>
    <row r="2647" spans="3:3" ht="15" customHeight="1" x14ac:dyDescent="0.3">
      <c r="C2647"/>
    </row>
    <row r="2648" spans="3:3" ht="15" customHeight="1" x14ac:dyDescent="0.3">
      <c r="C2648"/>
    </row>
    <row r="2649" spans="3:3" ht="15" customHeight="1" x14ac:dyDescent="0.3">
      <c r="C2649"/>
    </row>
    <row r="2650" spans="3:3" ht="15" customHeight="1" x14ac:dyDescent="0.3">
      <c r="C2650"/>
    </row>
    <row r="2651" spans="3:3" ht="15" customHeight="1" x14ac:dyDescent="0.3">
      <c r="C2651"/>
    </row>
    <row r="2652" spans="3:3" ht="15" customHeight="1" x14ac:dyDescent="0.3">
      <c r="C2652"/>
    </row>
    <row r="2653" spans="3:3" ht="15" customHeight="1" x14ac:dyDescent="0.3">
      <c r="C2653"/>
    </row>
    <row r="2654" spans="3:3" ht="15" customHeight="1" x14ac:dyDescent="0.3">
      <c r="C2654"/>
    </row>
    <row r="2655" spans="3:3" ht="15" customHeight="1" x14ac:dyDescent="0.3">
      <c r="C2655"/>
    </row>
    <row r="2656" spans="3:3" ht="15" customHeight="1" x14ac:dyDescent="0.3">
      <c r="C2656"/>
    </row>
    <row r="2657" spans="3:3" ht="15" customHeight="1" x14ac:dyDescent="0.3">
      <c r="C2657"/>
    </row>
    <row r="2658" spans="3:3" ht="15" customHeight="1" x14ac:dyDescent="0.3">
      <c r="C2658"/>
    </row>
    <row r="2659" spans="3:3" ht="15" customHeight="1" x14ac:dyDescent="0.3">
      <c r="C2659"/>
    </row>
    <row r="2660" spans="3:3" ht="15" customHeight="1" x14ac:dyDescent="0.3">
      <c r="C2660"/>
    </row>
    <row r="2661" spans="3:3" ht="15" customHeight="1" x14ac:dyDescent="0.3">
      <c r="C2661"/>
    </row>
    <row r="2662" spans="3:3" ht="15" customHeight="1" x14ac:dyDescent="0.3">
      <c r="C2662"/>
    </row>
    <row r="2663" spans="3:3" ht="15" customHeight="1" x14ac:dyDescent="0.3">
      <c r="C2663"/>
    </row>
    <row r="2664" spans="3:3" ht="15" customHeight="1" x14ac:dyDescent="0.3">
      <c r="C2664"/>
    </row>
    <row r="2665" spans="3:3" ht="15" customHeight="1" x14ac:dyDescent="0.3">
      <c r="C2665"/>
    </row>
    <row r="2666" spans="3:3" ht="15" customHeight="1" x14ac:dyDescent="0.3">
      <c r="C2666"/>
    </row>
    <row r="2667" spans="3:3" ht="15" customHeight="1" x14ac:dyDescent="0.3">
      <c r="C2667"/>
    </row>
    <row r="2668" spans="3:3" ht="15" customHeight="1" x14ac:dyDescent="0.3">
      <c r="C2668"/>
    </row>
    <row r="2669" spans="3:3" ht="15" customHeight="1" x14ac:dyDescent="0.3">
      <c r="C2669"/>
    </row>
    <row r="2670" spans="3:3" ht="15" customHeight="1" x14ac:dyDescent="0.3">
      <c r="C2670"/>
    </row>
    <row r="2671" spans="3:3" ht="15" customHeight="1" x14ac:dyDescent="0.3">
      <c r="C2671"/>
    </row>
    <row r="2672" spans="3:3" ht="15" customHeight="1" x14ac:dyDescent="0.3">
      <c r="C2672"/>
    </row>
    <row r="2673" spans="3:3" ht="15" customHeight="1" x14ac:dyDescent="0.3">
      <c r="C2673"/>
    </row>
    <row r="2674" spans="3:3" ht="15" customHeight="1" x14ac:dyDescent="0.3">
      <c r="C2674"/>
    </row>
    <row r="2675" spans="3:3" ht="15" customHeight="1" x14ac:dyDescent="0.3">
      <c r="C2675"/>
    </row>
    <row r="2676" spans="3:3" ht="15" customHeight="1" x14ac:dyDescent="0.3">
      <c r="C2676"/>
    </row>
    <row r="2677" spans="3:3" ht="15" customHeight="1" x14ac:dyDescent="0.3">
      <c r="C2677"/>
    </row>
    <row r="2678" spans="3:3" ht="15" customHeight="1" x14ac:dyDescent="0.3">
      <c r="C2678"/>
    </row>
    <row r="2679" spans="3:3" ht="15" customHeight="1" x14ac:dyDescent="0.3">
      <c r="C2679"/>
    </row>
    <row r="2680" spans="3:3" ht="15" customHeight="1" x14ac:dyDescent="0.3">
      <c r="C2680"/>
    </row>
    <row r="2681" spans="3:3" ht="15" customHeight="1" x14ac:dyDescent="0.3">
      <c r="C2681"/>
    </row>
    <row r="2682" spans="3:3" ht="15" customHeight="1" x14ac:dyDescent="0.3">
      <c r="C2682"/>
    </row>
    <row r="2683" spans="3:3" ht="15" customHeight="1" x14ac:dyDescent="0.3">
      <c r="C2683"/>
    </row>
    <row r="2684" spans="3:3" ht="15" customHeight="1" x14ac:dyDescent="0.3">
      <c r="C2684"/>
    </row>
    <row r="2685" spans="3:3" ht="15" customHeight="1" x14ac:dyDescent="0.3">
      <c r="C2685"/>
    </row>
    <row r="2686" spans="3:3" ht="15" customHeight="1" x14ac:dyDescent="0.3">
      <c r="C2686"/>
    </row>
    <row r="2687" spans="3:3" ht="15" customHeight="1" x14ac:dyDescent="0.3">
      <c r="C2687"/>
    </row>
    <row r="2688" spans="3:3" ht="15" customHeight="1" x14ac:dyDescent="0.3">
      <c r="C2688"/>
    </row>
    <row r="2689" spans="3:3" ht="15" customHeight="1" x14ac:dyDescent="0.3">
      <c r="C2689"/>
    </row>
    <row r="2690" spans="3:3" ht="15" customHeight="1" x14ac:dyDescent="0.3">
      <c r="C2690"/>
    </row>
    <row r="2691" spans="3:3" ht="15" customHeight="1" x14ac:dyDescent="0.3">
      <c r="C2691"/>
    </row>
    <row r="2692" spans="3:3" ht="15" customHeight="1" x14ac:dyDescent="0.3">
      <c r="C2692"/>
    </row>
    <row r="2693" spans="3:3" ht="15" customHeight="1" x14ac:dyDescent="0.3">
      <c r="C2693"/>
    </row>
    <row r="2694" spans="3:3" ht="15" customHeight="1" x14ac:dyDescent="0.3">
      <c r="C2694"/>
    </row>
    <row r="2695" spans="3:3" ht="15" customHeight="1" x14ac:dyDescent="0.3">
      <c r="C2695"/>
    </row>
    <row r="2696" spans="3:3" ht="15" customHeight="1" x14ac:dyDescent="0.3">
      <c r="C2696"/>
    </row>
    <row r="2697" spans="3:3" ht="15" customHeight="1" x14ac:dyDescent="0.3">
      <c r="C2697"/>
    </row>
    <row r="2698" spans="3:3" ht="15" customHeight="1" x14ac:dyDescent="0.3">
      <c r="C2698"/>
    </row>
    <row r="2699" spans="3:3" ht="15" customHeight="1" x14ac:dyDescent="0.3">
      <c r="C2699"/>
    </row>
    <row r="2700" spans="3:3" ht="15" customHeight="1" x14ac:dyDescent="0.3">
      <c r="C2700"/>
    </row>
    <row r="2701" spans="3:3" ht="15" customHeight="1" x14ac:dyDescent="0.3">
      <c r="C2701"/>
    </row>
    <row r="2702" spans="3:3" ht="15" customHeight="1" x14ac:dyDescent="0.3">
      <c r="C2702"/>
    </row>
    <row r="2703" spans="3:3" ht="15" customHeight="1" x14ac:dyDescent="0.3">
      <c r="C2703"/>
    </row>
    <row r="2704" spans="3:3" ht="15" customHeight="1" x14ac:dyDescent="0.3">
      <c r="C2704"/>
    </row>
    <row r="2705" spans="3:3" ht="15" customHeight="1" x14ac:dyDescent="0.3">
      <c r="C2705"/>
    </row>
    <row r="2706" spans="3:3" ht="15" customHeight="1" x14ac:dyDescent="0.3">
      <c r="C2706"/>
    </row>
    <row r="2707" spans="3:3" ht="15" customHeight="1" x14ac:dyDescent="0.3">
      <c r="C2707"/>
    </row>
    <row r="2708" spans="3:3" ht="15" customHeight="1" x14ac:dyDescent="0.3">
      <c r="C2708"/>
    </row>
    <row r="2709" spans="3:3" ht="15" customHeight="1" x14ac:dyDescent="0.3">
      <c r="C2709"/>
    </row>
    <row r="2710" spans="3:3" ht="15" customHeight="1" x14ac:dyDescent="0.3">
      <c r="C2710"/>
    </row>
    <row r="2711" spans="3:3" ht="15" customHeight="1" x14ac:dyDescent="0.3">
      <c r="C2711"/>
    </row>
    <row r="2712" spans="3:3" ht="15" customHeight="1" x14ac:dyDescent="0.3">
      <c r="C2712"/>
    </row>
    <row r="2713" spans="3:3" ht="15" customHeight="1" x14ac:dyDescent="0.3">
      <c r="C2713"/>
    </row>
    <row r="2714" spans="3:3" ht="15" customHeight="1" x14ac:dyDescent="0.3">
      <c r="C2714"/>
    </row>
    <row r="2715" spans="3:3" ht="15" customHeight="1" x14ac:dyDescent="0.3">
      <c r="C2715"/>
    </row>
    <row r="2716" spans="3:3" ht="15" customHeight="1" x14ac:dyDescent="0.3">
      <c r="C2716"/>
    </row>
    <row r="2717" spans="3:3" ht="15" customHeight="1" x14ac:dyDescent="0.3">
      <c r="C2717"/>
    </row>
    <row r="2718" spans="3:3" ht="15" customHeight="1" x14ac:dyDescent="0.3">
      <c r="C2718"/>
    </row>
    <row r="2719" spans="3:3" ht="15" customHeight="1" x14ac:dyDescent="0.3">
      <c r="C2719"/>
    </row>
    <row r="2720" spans="3:3" ht="15" customHeight="1" x14ac:dyDescent="0.3">
      <c r="C2720"/>
    </row>
    <row r="2721" spans="3:3" ht="15" customHeight="1" x14ac:dyDescent="0.3">
      <c r="C2721"/>
    </row>
    <row r="2722" spans="3:3" ht="15" customHeight="1" x14ac:dyDescent="0.3">
      <c r="C2722"/>
    </row>
    <row r="2723" spans="3:3" ht="15" customHeight="1" x14ac:dyDescent="0.3">
      <c r="C2723"/>
    </row>
    <row r="2724" spans="3:3" ht="15" customHeight="1" x14ac:dyDescent="0.3">
      <c r="C2724"/>
    </row>
    <row r="2725" spans="3:3" ht="15" customHeight="1" x14ac:dyDescent="0.3">
      <c r="C2725"/>
    </row>
    <row r="2726" spans="3:3" ht="15" customHeight="1" x14ac:dyDescent="0.3">
      <c r="C2726"/>
    </row>
    <row r="2727" spans="3:3" ht="15" customHeight="1" x14ac:dyDescent="0.3">
      <c r="C2727"/>
    </row>
    <row r="2728" spans="3:3" ht="15" customHeight="1" x14ac:dyDescent="0.3">
      <c r="C2728"/>
    </row>
    <row r="2729" spans="3:3" ht="15" customHeight="1" x14ac:dyDescent="0.3">
      <c r="C2729"/>
    </row>
    <row r="2730" spans="3:3" ht="15" customHeight="1" x14ac:dyDescent="0.3">
      <c r="C2730"/>
    </row>
    <row r="2731" spans="3:3" ht="15" customHeight="1" x14ac:dyDescent="0.3">
      <c r="C2731"/>
    </row>
    <row r="2732" spans="3:3" ht="15" customHeight="1" x14ac:dyDescent="0.3">
      <c r="C2732"/>
    </row>
    <row r="2733" spans="3:3" ht="15" customHeight="1" x14ac:dyDescent="0.3">
      <c r="C2733"/>
    </row>
    <row r="2734" spans="3:3" ht="15" customHeight="1" x14ac:dyDescent="0.3">
      <c r="C2734"/>
    </row>
    <row r="2735" spans="3:3" ht="15" customHeight="1" x14ac:dyDescent="0.3">
      <c r="C2735"/>
    </row>
    <row r="2736" spans="3:3" ht="15" customHeight="1" x14ac:dyDescent="0.3">
      <c r="C2736"/>
    </row>
    <row r="2737" spans="3:3" ht="15" customHeight="1" x14ac:dyDescent="0.3">
      <c r="C2737"/>
    </row>
    <row r="2738" spans="3:3" ht="15" customHeight="1" x14ac:dyDescent="0.3">
      <c r="C2738"/>
    </row>
    <row r="2739" spans="3:3" ht="15" customHeight="1" x14ac:dyDescent="0.3">
      <c r="C2739"/>
    </row>
    <row r="2740" spans="3:3" ht="15" customHeight="1" x14ac:dyDescent="0.3">
      <c r="C2740"/>
    </row>
    <row r="2741" spans="3:3" ht="15" customHeight="1" x14ac:dyDescent="0.3">
      <c r="C2741"/>
    </row>
    <row r="2742" spans="3:3" ht="15" customHeight="1" x14ac:dyDescent="0.3">
      <c r="C2742"/>
    </row>
    <row r="2743" spans="3:3" ht="15" customHeight="1" x14ac:dyDescent="0.3">
      <c r="C2743"/>
    </row>
    <row r="2744" spans="3:3" ht="15" customHeight="1" x14ac:dyDescent="0.3">
      <c r="C2744"/>
    </row>
    <row r="2745" spans="3:3" ht="15" customHeight="1" x14ac:dyDescent="0.3">
      <c r="C2745"/>
    </row>
    <row r="2746" spans="3:3" ht="15" customHeight="1" x14ac:dyDescent="0.3">
      <c r="C2746"/>
    </row>
    <row r="2747" spans="3:3" ht="15" customHeight="1" x14ac:dyDescent="0.3">
      <c r="C2747"/>
    </row>
    <row r="2748" spans="3:3" ht="15" customHeight="1" x14ac:dyDescent="0.3">
      <c r="C2748"/>
    </row>
    <row r="2749" spans="3:3" ht="15" customHeight="1" x14ac:dyDescent="0.3">
      <c r="C2749"/>
    </row>
    <row r="2750" spans="3:3" ht="15" customHeight="1" x14ac:dyDescent="0.3">
      <c r="C2750"/>
    </row>
    <row r="2751" spans="3:3" ht="15" customHeight="1" x14ac:dyDescent="0.3">
      <c r="C2751"/>
    </row>
    <row r="2752" spans="3:3" ht="15" customHeight="1" x14ac:dyDescent="0.3">
      <c r="C2752"/>
    </row>
    <row r="2753" spans="3:3" ht="15" customHeight="1" x14ac:dyDescent="0.3">
      <c r="C2753"/>
    </row>
    <row r="2754" spans="3:3" ht="15" customHeight="1" x14ac:dyDescent="0.3">
      <c r="C2754"/>
    </row>
    <row r="2755" spans="3:3" ht="15" customHeight="1" x14ac:dyDescent="0.3">
      <c r="C2755"/>
    </row>
    <row r="2756" spans="3:3" ht="15" customHeight="1" x14ac:dyDescent="0.3">
      <c r="C2756"/>
    </row>
    <row r="2757" spans="3:3" ht="15" customHeight="1" x14ac:dyDescent="0.3">
      <c r="C2757"/>
    </row>
    <row r="2758" spans="3:3" ht="15" customHeight="1" x14ac:dyDescent="0.3">
      <c r="C2758"/>
    </row>
    <row r="2759" spans="3:3" ht="15" customHeight="1" x14ac:dyDescent="0.3">
      <c r="C2759"/>
    </row>
    <row r="2760" spans="3:3" ht="15" customHeight="1" x14ac:dyDescent="0.3">
      <c r="C2760"/>
    </row>
    <row r="2761" spans="3:3" ht="15" customHeight="1" x14ac:dyDescent="0.3">
      <c r="C2761"/>
    </row>
    <row r="2762" spans="3:3" ht="15" customHeight="1" x14ac:dyDescent="0.3">
      <c r="C2762"/>
    </row>
    <row r="2763" spans="3:3" ht="15" customHeight="1" x14ac:dyDescent="0.3">
      <c r="C2763"/>
    </row>
    <row r="2764" spans="3:3" ht="15" customHeight="1" x14ac:dyDescent="0.3">
      <c r="C2764"/>
    </row>
    <row r="2765" spans="3:3" ht="15" customHeight="1" x14ac:dyDescent="0.3">
      <c r="C2765"/>
    </row>
    <row r="2766" spans="3:3" ht="15" customHeight="1" x14ac:dyDescent="0.3">
      <c r="C2766"/>
    </row>
    <row r="2767" spans="3:3" ht="15" customHeight="1" x14ac:dyDescent="0.3">
      <c r="C2767"/>
    </row>
    <row r="2768" spans="3:3" ht="15" customHeight="1" x14ac:dyDescent="0.3">
      <c r="C2768"/>
    </row>
    <row r="2769" spans="3:3" ht="15" customHeight="1" x14ac:dyDescent="0.3">
      <c r="C2769"/>
    </row>
    <row r="2770" spans="3:3" ht="15" customHeight="1" x14ac:dyDescent="0.3">
      <c r="C2770"/>
    </row>
    <row r="2771" spans="3:3" ht="15" customHeight="1" x14ac:dyDescent="0.3">
      <c r="C2771"/>
    </row>
    <row r="2772" spans="3:3" ht="15" customHeight="1" x14ac:dyDescent="0.3">
      <c r="C2772"/>
    </row>
    <row r="2773" spans="3:3" ht="15" customHeight="1" x14ac:dyDescent="0.3">
      <c r="C2773"/>
    </row>
    <row r="2774" spans="3:3" ht="15" customHeight="1" x14ac:dyDescent="0.3">
      <c r="C2774"/>
    </row>
    <row r="2775" spans="3:3" ht="15" customHeight="1" x14ac:dyDescent="0.3">
      <c r="C2775"/>
    </row>
    <row r="2776" spans="3:3" ht="15" customHeight="1" x14ac:dyDescent="0.3">
      <c r="C2776"/>
    </row>
    <row r="2777" spans="3:3" ht="15" customHeight="1" x14ac:dyDescent="0.3">
      <c r="C2777"/>
    </row>
    <row r="2778" spans="3:3" ht="15" customHeight="1" x14ac:dyDescent="0.3">
      <c r="C2778"/>
    </row>
    <row r="2779" spans="3:3" ht="15" customHeight="1" x14ac:dyDescent="0.3">
      <c r="C2779"/>
    </row>
    <row r="2780" spans="3:3" ht="15" customHeight="1" x14ac:dyDescent="0.3">
      <c r="C2780"/>
    </row>
    <row r="2781" spans="3:3" ht="15" customHeight="1" x14ac:dyDescent="0.3">
      <c r="C2781"/>
    </row>
    <row r="2782" spans="3:3" ht="15" customHeight="1" x14ac:dyDescent="0.3">
      <c r="C2782"/>
    </row>
    <row r="2783" spans="3:3" ht="15" customHeight="1" x14ac:dyDescent="0.3">
      <c r="C2783"/>
    </row>
    <row r="2784" spans="3:3" ht="15" customHeight="1" x14ac:dyDescent="0.3">
      <c r="C2784"/>
    </row>
    <row r="2785" spans="3:3" ht="15" customHeight="1" x14ac:dyDescent="0.3">
      <c r="C2785"/>
    </row>
    <row r="2786" spans="3:3" ht="15" customHeight="1" x14ac:dyDescent="0.3">
      <c r="C2786"/>
    </row>
    <row r="2787" spans="3:3" ht="15" customHeight="1" x14ac:dyDescent="0.3">
      <c r="C2787"/>
    </row>
    <row r="2788" spans="3:3" ht="15" customHeight="1" x14ac:dyDescent="0.3">
      <c r="C2788"/>
    </row>
    <row r="2789" spans="3:3" ht="15" customHeight="1" x14ac:dyDescent="0.3">
      <c r="C2789"/>
    </row>
    <row r="2790" spans="3:3" ht="15" customHeight="1" x14ac:dyDescent="0.3">
      <c r="C2790"/>
    </row>
    <row r="2791" spans="3:3" ht="15" customHeight="1" x14ac:dyDescent="0.3">
      <c r="C2791"/>
    </row>
    <row r="2792" spans="3:3" ht="15" customHeight="1" x14ac:dyDescent="0.3">
      <c r="C2792"/>
    </row>
    <row r="2793" spans="3:3" ht="15" customHeight="1" x14ac:dyDescent="0.3">
      <c r="C2793"/>
    </row>
    <row r="2794" spans="3:3" ht="15" customHeight="1" x14ac:dyDescent="0.3">
      <c r="C2794"/>
    </row>
    <row r="2795" spans="3:3" ht="15" customHeight="1" x14ac:dyDescent="0.3">
      <c r="C2795"/>
    </row>
    <row r="2796" spans="3:3" ht="15" customHeight="1" x14ac:dyDescent="0.3">
      <c r="C2796"/>
    </row>
    <row r="2797" spans="3:3" ht="15" customHeight="1" x14ac:dyDescent="0.3">
      <c r="C2797"/>
    </row>
    <row r="2798" spans="3:3" ht="15" customHeight="1" x14ac:dyDescent="0.3">
      <c r="C2798"/>
    </row>
    <row r="2799" spans="3:3" ht="15" customHeight="1" x14ac:dyDescent="0.3">
      <c r="C2799"/>
    </row>
    <row r="2800" spans="3:3" ht="15" customHeight="1" x14ac:dyDescent="0.3">
      <c r="C2800"/>
    </row>
    <row r="2801" spans="3:3" ht="15" customHeight="1" x14ac:dyDescent="0.3">
      <c r="C2801"/>
    </row>
    <row r="2802" spans="3:3" ht="15" customHeight="1" x14ac:dyDescent="0.3">
      <c r="C2802"/>
    </row>
    <row r="2803" spans="3:3" ht="15" customHeight="1" x14ac:dyDescent="0.3">
      <c r="C2803"/>
    </row>
    <row r="2804" spans="3:3" ht="15" customHeight="1" x14ac:dyDescent="0.3">
      <c r="C2804"/>
    </row>
    <row r="2805" spans="3:3" ht="15" customHeight="1" x14ac:dyDescent="0.3">
      <c r="C2805"/>
    </row>
    <row r="2806" spans="3:3" ht="15" customHeight="1" x14ac:dyDescent="0.3">
      <c r="C2806"/>
    </row>
    <row r="2807" spans="3:3" ht="15" customHeight="1" x14ac:dyDescent="0.3">
      <c r="C2807"/>
    </row>
    <row r="2808" spans="3:3" ht="15" customHeight="1" x14ac:dyDescent="0.3">
      <c r="C2808"/>
    </row>
    <row r="2809" spans="3:3" ht="15" customHeight="1" x14ac:dyDescent="0.3">
      <c r="C2809"/>
    </row>
    <row r="2810" spans="3:3" ht="15" customHeight="1" x14ac:dyDescent="0.3">
      <c r="C2810"/>
    </row>
    <row r="2811" spans="3:3" ht="15" customHeight="1" x14ac:dyDescent="0.3">
      <c r="C2811"/>
    </row>
    <row r="2812" spans="3:3" ht="15" customHeight="1" x14ac:dyDescent="0.3">
      <c r="C2812"/>
    </row>
    <row r="2813" spans="3:3" ht="15" customHeight="1" x14ac:dyDescent="0.3">
      <c r="C2813"/>
    </row>
    <row r="2814" spans="3:3" ht="15" customHeight="1" x14ac:dyDescent="0.3">
      <c r="C2814"/>
    </row>
    <row r="2815" spans="3:3" ht="15" customHeight="1" x14ac:dyDescent="0.3">
      <c r="C2815"/>
    </row>
    <row r="2816" spans="3:3" ht="15" customHeight="1" x14ac:dyDescent="0.3">
      <c r="C2816"/>
    </row>
    <row r="2817" spans="3:3" ht="15" customHeight="1" x14ac:dyDescent="0.3">
      <c r="C2817"/>
    </row>
    <row r="2818" spans="3:3" ht="15" customHeight="1" x14ac:dyDescent="0.3">
      <c r="C2818"/>
    </row>
    <row r="2819" spans="3:3" ht="15" customHeight="1" x14ac:dyDescent="0.3">
      <c r="C2819"/>
    </row>
    <row r="2820" spans="3:3" ht="15" customHeight="1" x14ac:dyDescent="0.3">
      <c r="C2820"/>
    </row>
    <row r="2821" spans="3:3" ht="15" customHeight="1" x14ac:dyDescent="0.3">
      <c r="C2821"/>
    </row>
    <row r="2822" spans="3:3" ht="15" customHeight="1" x14ac:dyDescent="0.3">
      <c r="C2822"/>
    </row>
    <row r="2823" spans="3:3" ht="15" customHeight="1" x14ac:dyDescent="0.3">
      <c r="C2823"/>
    </row>
    <row r="2824" spans="3:3" ht="15" customHeight="1" x14ac:dyDescent="0.3">
      <c r="C2824"/>
    </row>
    <row r="2825" spans="3:3" ht="15" customHeight="1" x14ac:dyDescent="0.3">
      <c r="C2825"/>
    </row>
    <row r="2826" spans="3:3" ht="15" customHeight="1" x14ac:dyDescent="0.3">
      <c r="C2826"/>
    </row>
    <row r="2827" spans="3:3" ht="15" customHeight="1" x14ac:dyDescent="0.3">
      <c r="C2827"/>
    </row>
    <row r="2828" spans="3:3" ht="15" customHeight="1" x14ac:dyDescent="0.3">
      <c r="C2828"/>
    </row>
    <row r="2829" spans="3:3" ht="15" customHeight="1" x14ac:dyDescent="0.3">
      <c r="C2829"/>
    </row>
    <row r="2830" spans="3:3" ht="15" customHeight="1" x14ac:dyDescent="0.3">
      <c r="C2830"/>
    </row>
    <row r="2831" spans="3:3" ht="15" customHeight="1" x14ac:dyDescent="0.3">
      <c r="C2831"/>
    </row>
    <row r="2832" spans="3:3" ht="15" customHeight="1" x14ac:dyDescent="0.3">
      <c r="C2832"/>
    </row>
    <row r="2833" spans="3:3" ht="15" customHeight="1" x14ac:dyDescent="0.3">
      <c r="C2833"/>
    </row>
    <row r="2834" spans="3:3" ht="15" customHeight="1" x14ac:dyDescent="0.3">
      <c r="C2834"/>
    </row>
    <row r="2835" spans="3:3" ht="15" customHeight="1" x14ac:dyDescent="0.3">
      <c r="C2835"/>
    </row>
    <row r="2836" spans="3:3" ht="15" customHeight="1" x14ac:dyDescent="0.3">
      <c r="C2836"/>
    </row>
    <row r="2837" spans="3:3" ht="15" customHeight="1" x14ac:dyDescent="0.3">
      <c r="C2837"/>
    </row>
    <row r="2838" spans="3:3" ht="15" customHeight="1" x14ac:dyDescent="0.3">
      <c r="C2838"/>
    </row>
    <row r="2839" spans="3:3" ht="15" customHeight="1" x14ac:dyDescent="0.3">
      <c r="C2839"/>
    </row>
    <row r="2840" spans="3:3" ht="15" customHeight="1" x14ac:dyDescent="0.3">
      <c r="C2840"/>
    </row>
    <row r="2841" spans="3:3" ht="15" customHeight="1" x14ac:dyDescent="0.3">
      <c r="C2841"/>
    </row>
    <row r="2842" spans="3:3" ht="15" customHeight="1" x14ac:dyDescent="0.3">
      <c r="C2842"/>
    </row>
    <row r="2843" spans="3:3" ht="15" customHeight="1" x14ac:dyDescent="0.3">
      <c r="C2843"/>
    </row>
    <row r="2844" spans="3:3" ht="15" customHeight="1" x14ac:dyDescent="0.3">
      <c r="C2844"/>
    </row>
    <row r="2845" spans="3:3" ht="15" customHeight="1" x14ac:dyDescent="0.3">
      <c r="C2845"/>
    </row>
    <row r="2846" spans="3:3" ht="15" customHeight="1" x14ac:dyDescent="0.3">
      <c r="C2846"/>
    </row>
    <row r="2847" spans="3:3" ht="15" customHeight="1" x14ac:dyDescent="0.3">
      <c r="C2847"/>
    </row>
    <row r="2848" spans="3:3" ht="15" customHeight="1" x14ac:dyDescent="0.3">
      <c r="C2848"/>
    </row>
    <row r="2849" spans="3:3" ht="15" customHeight="1" x14ac:dyDescent="0.3">
      <c r="C2849"/>
    </row>
    <row r="2850" spans="3:3" ht="15" customHeight="1" x14ac:dyDescent="0.3">
      <c r="C2850"/>
    </row>
    <row r="2851" spans="3:3" ht="15" customHeight="1" x14ac:dyDescent="0.3">
      <c r="C2851"/>
    </row>
    <row r="2852" spans="3:3" ht="15" customHeight="1" x14ac:dyDescent="0.3">
      <c r="C2852"/>
    </row>
    <row r="2853" spans="3:3" ht="15" customHeight="1" x14ac:dyDescent="0.3">
      <c r="C2853"/>
    </row>
    <row r="2854" spans="3:3" ht="15" customHeight="1" x14ac:dyDescent="0.3">
      <c r="C2854"/>
    </row>
    <row r="2855" spans="3:3" ht="15" customHeight="1" x14ac:dyDescent="0.3">
      <c r="C2855"/>
    </row>
    <row r="2856" spans="3:3" ht="15" customHeight="1" x14ac:dyDescent="0.3">
      <c r="C2856"/>
    </row>
    <row r="2857" spans="3:3" ht="15" customHeight="1" x14ac:dyDescent="0.3">
      <c r="C2857"/>
    </row>
    <row r="2858" spans="3:3" ht="15" customHeight="1" x14ac:dyDescent="0.3">
      <c r="C2858"/>
    </row>
    <row r="2859" spans="3:3" ht="15" customHeight="1" x14ac:dyDescent="0.3">
      <c r="C2859"/>
    </row>
    <row r="2860" spans="3:3" ht="15" customHeight="1" x14ac:dyDescent="0.3">
      <c r="C2860"/>
    </row>
    <row r="2861" spans="3:3" ht="15" customHeight="1" x14ac:dyDescent="0.3">
      <c r="C2861"/>
    </row>
    <row r="2862" spans="3:3" ht="15" customHeight="1" x14ac:dyDescent="0.3">
      <c r="C2862"/>
    </row>
    <row r="2863" spans="3:3" ht="15" customHeight="1" x14ac:dyDescent="0.3">
      <c r="C2863"/>
    </row>
    <row r="2864" spans="3:3" ht="15" customHeight="1" x14ac:dyDescent="0.3">
      <c r="C2864"/>
    </row>
    <row r="2865" spans="3:3" ht="15" customHeight="1" x14ac:dyDescent="0.3">
      <c r="C2865"/>
    </row>
    <row r="2866" spans="3:3" ht="15" customHeight="1" x14ac:dyDescent="0.3">
      <c r="C2866"/>
    </row>
    <row r="2867" spans="3:3" ht="15" customHeight="1" x14ac:dyDescent="0.3">
      <c r="C2867"/>
    </row>
    <row r="2868" spans="3:3" ht="15" customHeight="1" x14ac:dyDescent="0.3">
      <c r="C2868"/>
    </row>
    <row r="2869" spans="3:3" ht="15" customHeight="1" x14ac:dyDescent="0.3">
      <c r="C2869"/>
    </row>
    <row r="2870" spans="3:3" ht="15" customHeight="1" x14ac:dyDescent="0.3">
      <c r="C2870"/>
    </row>
    <row r="2871" spans="3:3" ht="15" customHeight="1" x14ac:dyDescent="0.3">
      <c r="C2871"/>
    </row>
    <row r="2872" spans="3:3" ht="15" customHeight="1" x14ac:dyDescent="0.3">
      <c r="C2872"/>
    </row>
    <row r="2873" spans="3:3" ht="15" customHeight="1" x14ac:dyDescent="0.3">
      <c r="C2873"/>
    </row>
    <row r="2874" spans="3:3" ht="15" customHeight="1" x14ac:dyDescent="0.3">
      <c r="C2874"/>
    </row>
    <row r="2875" spans="3:3" ht="15" customHeight="1" x14ac:dyDescent="0.3">
      <c r="C2875"/>
    </row>
    <row r="2876" spans="3:3" ht="15" customHeight="1" x14ac:dyDescent="0.3">
      <c r="C2876"/>
    </row>
    <row r="2877" spans="3:3" ht="15" customHeight="1" x14ac:dyDescent="0.3">
      <c r="C2877"/>
    </row>
    <row r="2878" spans="3:3" ht="15" customHeight="1" x14ac:dyDescent="0.3">
      <c r="C2878"/>
    </row>
    <row r="2879" spans="3:3" ht="15" customHeight="1" x14ac:dyDescent="0.3">
      <c r="C2879"/>
    </row>
    <row r="2880" spans="3:3" ht="15" customHeight="1" x14ac:dyDescent="0.3">
      <c r="C2880"/>
    </row>
    <row r="2881" spans="3:3" ht="15" customHeight="1" x14ac:dyDescent="0.3">
      <c r="C2881"/>
    </row>
    <row r="2882" spans="3:3" ht="15" customHeight="1" x14ac:dyDescent="0.3">
      <c r="C2882"/>
    </row>
    <row r="2883" spans="3:3" ht="15" customHeight="1" x14ac:dyDescent="0.3">
      <c r="C2883"/>
    </row>
    <row r="2884" spans="3:3" ht="15" customHeight="1" x14ac:dyDescent="0.3">
      <c r="C2884"/>
    </row>
    <row r="2885" spans="3:3" ht="15" customHeight="1" x14ac:dyDescent="0.3">
      <c r="C2885"/>
    </row>
    <row r="2886" spans="3:3" ht="15" customHeight="1" x14ac:dyDescent="0.3">
      <c r="C2886"/>
    </row>
    <row r="2887" spans="3:3" ht="15" customHeight="1" x14ac:dyDescent="0.3">
      <c r="C2887"/>
    </row>
    <row r="2888" spans="3:3" ht="15" customHeight="1" x14ac:dyDescent="0.3">
      <c r="C2888"/>
    </row>
    <row r="2889" spans="3:3" ht="15" customHeight="1" x14ac:dyDescent="0.3">
      <c r="C2889"/>
    </row>
    <row r="2890" spans="3:3" ht="15" customHeight="1" x14ac:dyDescent="0.3">
      <c r="C2890"/>
    </row>
    <row r="2891" spans="3:3" ht="15" customHeight="1" x14ac:dyDescent="0.3">
      <c r="C2891"/>
    </row>
    <row r="2892" spans="3:3" ht="15" customHeight="1" x14ac:dyDescent="0.3">
      <c r="C2892"/>
    </row>
    <row r="2893" spans="3:3" ht="15" customHeight="1" x14ac:dyDescent="0.3">
      <c r="C2893"/>
    </row>
    <row r="2894" spans="3:3" ht="15" customHeight="1" x14ac:dyDescent="0.3">
      <c r="C2894"/>
    </row>
    <row r="2895" spans="3:3" ht="15" customHeight="1" x14ac:dyDescent="0.3">
      <c r="C2895"/>
    </row>
    <row r="2896" spans="3:3" ht="15" customHeight="1" x14ac:dyDescent="0.3">
      <c r="C2896"/>
    </row>
    <row r="2897" spans="3:3" ht="15" customHeight="1" x14ac:dyDescent="0.3">
      <c r="C2897"/>
    </row>
    <row r="2898" spans="3:3" ht="15" customHeight="1" x14ac:dyDescent="0.3">
      <c r="C2898"/>
    </row>
    <row r="2899" spans="3:3" ht="15" customHeight="1" x14ac:dyDescent="0.3">
      <c r="C2899"/>
    </row>
    <row r="2900" spans="3:3" ht="15" customHeight="1" x14ac:dyDescent="0.3">
      <c r="C2900"/>
    </row>
    <row r="2901" spans="3:3" ht="15" customHeight="1" x14ac:dyDescent="0.3">
      <c r="C2901"/>
    </row>
    <row r="2902" spans="3:3" ht="15" customHeight="1" x14ac:dyDescent="0.3">
      <c r="C2902"/>
    </row>
    <row r="2903" spans="3:3" ht="15" customHeight="1" x14ac:dyDescent="0.3">
      <c r="C2903"/>
    </row>
    <row r="2904" spans="3:3" ht="15" customHeight="1" x14ac:dyDescent="0.3">
      <c r="C2904"/>
    </row>
    <row r="2905" spans="3:3" ht="15" customHeight="1" x14ac:dyDescent="0.3">
      <c r="C2905"/>
    </row>
    <row r="2906" spans="3:3" ht="15" customHeight="1" x14ac:dyDescent="0.3">
      <c r="C2906"/>
    </row>
    <row r="2907" spans="3:3" ht="15" customHeight="1" x14ac:dyDescent="0.3">
      <c r="C2907"/>
    </row>
    <row r="2908" spans="3:3" ht="15" customHeight="1" x14ac:dyDescent="0.3">
      <c r="C2908"/>
    </row>
    <row r="2909" spans="3:3" ht="15" customHeight="1" x14ac:dyDescent="0.3">
      <c r="C2909"/>
    </row>
    <row r="2910" spans="3:3" ht="15" customHeight="1" x14ac:dyDescent="0.3">
      <c r="C2910"/>
    </row>
    <row r="2911" spans="3:3" ht="15" customHeight="1" x14ac:dyDescent="0.3">
      <c r="C2911"/>
    </row>
    <row r="2912" spans="3:3" ht="15" customHeight="1" x14ac:dyDescent="0.3">
      <c r="C2912"/>
    </row>
    <row r="2913" spans="3:3" ht="15" customHeight="1" x14ac:dyDescent="0.3">
      <c r="C2913"/>
    </row>
    <row r="2914" spans="3:3" ht="15" customHeight="1" x14ac:dyDescent="0.3">
      <c r="C2914"/>
    </row>
    <row r="2915" spans="3:3" ht="15" customHeight="1" x14ac:dyDescent="0.3">
      <c r="C2915"/>
    </row>
    <row r="2916" spans="3:3" ht="15" customHeight="1" x14ac:dyDescent="0.3">
      <c r="C2916"/>
    </row>
    <row r="2917" spans="3:3" ht="15" customHeight="1" x14ac:dyDescent="0.3">
      <c r="C2917"/>
    </row>
    <row r="2918" spans="3:3" ht="15" customHeight="1" x14ac:dyDescent="0.3">
      <c r="C2918"/>
    </row>
    <row r="2919" spans="3:3" ht="15" customHeight="1" x14ac:dyDescent="0.3">
      <c r="C2919"/>
    </row>
    <row r="2920" spans="3:3" ht="15" customHeight="1" x14ac:dyDescent="0.3">
      <c r="C2920"/>
    </row>
    <row r="2921" spans="3:3" ht="15" customHeight="1" x14ac:dyDescent="0.3">
      <c r="C2921"/>
    </row>
    <row r="2922" spans="3:3" ht="15" customHeight="1" x14ac:dyDescent="0.3">
      <c r="C2922"/>
    </row>
    <row r="2923" spans="3:3" ht="15" customHeight="1" x14ac:dyDescent="0.3">
      <c r="C2923"/>
    </row>
    <row r="2924" spans="3:3" ht="15" customHeight="1" x14ac:dyDescent="0.3">
      <c r="C2924"/>
    </row>
    <row r="2925" spans="3:3" ht="15" customHeight="1" x14ac:dyDescent="0.3">
      <c r="C2925"/>
    </row>
    <row r="2926" spans="3:3" ht="15" customHeight="1" x14ac:dyDescent="0.3">
      <c r="C2926"/>
    </row>
    <row r="2927" spans="3:3" ht="15" customHeight="1" x14ac:dyDescent="0.3">
      <c r="C2927"/>
    </row>
    <row r="2928" spans="3:3" ht="15" customHeight="1" x14ac:dyDescent="0.3">
      <c r="C2928"/>
    </row>
    <row r="2929" spans="3:3" ht="15" customHeight="1" x14ac:dyDescent="0.3">
      <c r="C2929"/>
    </row>
    <row r="2930" spans="3:3" ht="15" customHeight="1" x14ac:dyDescent="0.3">
      <c r="C2930"/>
    </row>
    <row r="2931" spans="3:3" ht="15" customHeight="1" x14ac:dyDescent="0.3">
      <c r="C2931"/>
    </row>
    <row r="2932" spans="3:3" ht="15" customHeight="1" x14ac:dyDescent="0.3">
      <c r="C2932"/>
    </row>
    <row r="2933" spans="3:3" ht="15" customHeight="1" x14ac:dyDescent="0.3">
      <c r="C2933"/>
    </row>
    <row r="2934" spans="3:3" ht="15" customHeight="1" x14ac:dyDescent="0.3">
      <c r="C2934"/>
    </row>
    <row r="2935" spans="3:3" ht="15" customHeight="1" x14ac:dyDescent="0.3">
      <c r="C2935"/>
    </row>
    <row r="2936" spans="3:3" ht="15" customHeight="1" x14ac:dyDescent="0.3">
      <c r="C2936"/>
    </row>
    <row r="2937" spans="3:3" ht="15" customHeight="1" x14ac:dyDescent="0.3">
      <c r="C2937"/>
    </row>
    <row r="2938" spans="3:3" ht="15" customHeight="1" x14ac:dyDescent="0.3">
      <c r="C2938"/>
    </row>
    <row r="2939" spans="3:3" ht="15" customHeight="1" x14ac:dyDescent="0.3">
      <c r="C2939"/>
    </row>
    <row r="2940" spans="3:3" ht="15" customHeight="1" x14ac:dyDescent="0.3">
      <c r="C2940"/>
    </row>
    <row r="2941" spans="3:3" ht="15" customHeight="1" x14ac:dyDescent="0.3">
      <c r="C2941"/>
    </row>
    <row r="2942" spans="3:3" ht="15" customHeight="1" x14ac:dyDescent="0.3">
      <c r="C2942"/>
    </row>
    <row r="2943" spans="3:3" ht="15" customHeight="1" x14ac:dyDescent="0.3">
      <c r="C2943"/>
    </row>
    <row r="2944" spans="3:3" ht="15" customHeight="1" x14ac:dyDescent="0.3">
      <c r="C2944"/>
    </row>
    <row r="2945" spans="3:3" ht="15" customHeight="1" x14ac:dyDescent="0.3">
      <c r="C2945"/>
    </row>
    <row r="2946" spans="3:3" ht="15" customHeight="1" x14ac:dyDescent="0.3">
      <c r="C2946"/>
    </row>
    <row r="2947" spans="3:3" ht="15" customHeight="1" x14ac:dyDescent="0.3">
      <c r="C2947"/>
    </row>
    <row r="2948" spans="3:3" ht="15" customHeight="1" x14ac:dyDescent="0.3">
      <c r="C2948"/>
    </row>
    <row r="2949" spans="3:3" ht="15" customHeight="1" x14ac:dyDescent="0.3">
      <c r="C2949"/>
    </row>
    <row r="2950" spans="3:3" ht="15" customHeight="1" x14ac:dyDescent="0.3">
      <c r="C2950"/>
    </row>
    <row r="2951" spans="3:3" ht="15" customHeight="1" x14ac:dyDescent="0.3">
      <c r="C2951"/>
    </row>
    <row r="2952" spans="3:3" ht="15" customHeight="1" x14ac:dyDescent="0.3">
      <c r="C2952"/>
    </row>
    <row r="2953" spans="3:3" ht="15" customHeight="1" x14ac:dyDescent="0.3">
      <c r="C2953"/>
    </row>
    <row r="2954" spans="3:3" ht="15" customHeight="1" x14ac:dyDescent="0.3">
      <c r="C2954"/>
    </row>
    <row r="2955" spans="3:3" ht="15" customHeight="1" x14ac:dyDescent="0.3">
      <c r="C2955"/>
    </row>
    <row r="2956" spans="3:3" ht="15" customHeight="1" x14ac:dyDescent="0.3">
      <c r="C2956"/>
    </row>
    <row r="2957" spans="3:3" ht="15" customHeight="1" x14ac:dyDescent="0.3">
      <c r="C2957"/>
    </row>
    <row r="2958" spans="3:3" ht="15" customHeight="1" x14ac:dyDescent="0.3">
      <c r="C2958"/>
    </row>
    <row r="2959" spans="3:3" ht="15" customHeight="1" x14ac:dyDescent="0.3">
      <c r="C2959"/>
    </row>
    <row r="2960" spans="3:3" ht="15" customHeight="1" x14ac:dyDescent="0.3">
      <c r="C2960"/>
    </row>
    <row r="2961" spans="3:3" ht="15" customHeight="1" x14ac:dyDescent="0.3">
      <c r="C2961"/>
    </row>
    <row r="2962" spans="3:3" ht="15" customHeight="1" x14ac:dyDescent="0.3">
      <c r="C2962"/>
    </row>
    <row r="2963" spans="3:3" ht="15" customHeight="1" x14ac:dyDescent="0.3">
      <c r="C2963"/>
    </row>
    <row r="2964" spans="3:3" ht="15" customHeight="1" x14ac:dyDescent="0.3">
      <c r="C2964"/>
    </row>
    <row r="2965" spans="3:3" ht="15" customHeight="1" x14ac:dyDescent="0.3">
      <c r="C2965"/>
    </row>
    <row r="2966" spans="3:3" ht="15" customHeight="1" x14ac:dyDescent="0.3">
      <c r="C2966"/>
    </row>
    <row r="2967" spans="3:3" ht="15" customHeight="1" x14ac:dyDescent="0.3">
      <c r="C2967"/>
    </row>
    <row r="2968" spans="3:3" ht="15" customHeight="1" x14ac:dyDescent="0.3">
      <c r="C2968"/>
    </row>
    <row r="2969" spans="3:3" ht="15" customHeight="1" x14ac:dyDescent="0.3">
      <c r="C2969"/>
    </row>
    <row r="2970" spans="3:3" ht="15" customHeight="1" x14ac:dyDescent="0.3">
      <c r="C2970"/>
    </row>
    <row r="2971" spans="3:3" ht="15" customHeight="1" x14ac:dyDescent="0.3">
      <c r="C2971"/>
    </row>
    <row r="2972" spans="3:3" ht="15" customHeight="1" x14ac:dyDescent="0.3">
      <c r="C2972"/>
    </row>
    <row r="2973" spans="3:3" ht="15" customHeight="1" x14ac:dyDescent="0.3">
      <c r="C2973"/>
    </row>
    <row r="2974" spans="3:3" ht="15" customHeight="1" x14ac:dyDescent="0.3">
      <c r="C2974"/>
    </row>
    <row r="2975" spans="3:3" ht="15" customHeight="1" x14ac:dyDescent="0.3">
      <c r="C2975"/>
    </row>
    <row r="2976" spans="3:3" ht="15" customHeight="1" x14ac:dyDescent="0.3">
      <c r="C2976"/>
    </row>
    <row r="2977" spans="3:3" ht="15" customHeight="1" x14ac:dyDescent="0.3">
      <c r="C2977"/>
    </row>
    <row r="2978" spans="3:3" ht="15" customHeight="1" x14ac:dyDescent="0.3">
      <c r="C2978"/>
    </row>
    <row r="2979" spans="3:3" ht="15" customHeight="1" x14ac:dyDescent="0.3">
      <c r="C2979"/>
    </row>
    <row r="2980" spans="3:3" ht="15" customHeight="1" x14ac:dyDescent="0.3">
      <c r="C2980"/>
    </row>
    <row r="2981" spans="3:3" ht="15" customHeight="1" x14ac:dyDescent="0.3">
      <c r="C2981"/>
    </row>
    <row r="2982" spans="3:3" ht="15" customHeight="1" x14ac:dyDescent="0.3">
      <c r="C2982"/>
    </row>
    <row r="2983" spans="3:3" ht="15" customHeight="1" x14ac:dyDescent="0.3">
      <c r="C2983"/>
    </row>
    <row r="2984" spans="3:3" ht="15" customHeight="1" x14ac:dyDescent="0.3">
      <c r="C2984"/>
    </row>
    <row r="2985" spans="3:3" ht="15" customHeight="1" x14ac:dyDescent="0.3">
      <c r="C2985"/>
    </row>
    <row r="2986" spans="3:3" ht="15" customHeight="1" x14ac:dyDescent="0.3">
      <c r="C2986"/>
    </row>
    <row r="2987" spans="3:3" ht="15" customHeight="1" x14ac:dyDescent="0.3">
      <c r="C2987"/>
    </row>
    <row r="2988" spans="3:3" ht="15" customHeight="1" x14ac:dyDescent="0.3">
      <c r="C2988"/>
    </row>
    <row r="2989" spans="3:3" ht="15" customHeight="1" x14ac:dyDescent="0.3">
      <c r="C2989"/>
    </row>
    <row r="2990" spans="3:3" ht="15" customHeight="1" x14ac:dyDescent="0.3">
      <c r="C2990"/>
    </row>
    <row r="2991" spans="3:3" ht="15" customHeight="1" x14ac:dyDescent="0.3">
      <c r="C2991"/>
    </row>
    <row r="2992" spans="3:3" ht="15" customHeight="1" x14ac:dyDescent="0.3">
      <c r="C2992"/>
    </row>
    <row r="2993" spans="3:3" ht="15" customHeight="1" x14ac:dyDescent="0.3">
      <c r="C2993"/>
    </row>
    <row r="2994" spans="3:3" ht="15" customHeight="1" x14ac:dyDescent="0.3">
      <c r="C2994"/>
    </row>
    <row r="2995" spans="3:3" ht="15" customHeight="1" x14ac:dyDescent="0.3">
      <c r="C2995"/>
    </row>
    <row r="2996" spans="3:3" ht="15" customHeight="1" x14ac:dyDescent="0.3">
      <c r="C2996"/>
    </row>
    <row r="2997" spans="3:3" ht="15" customHeight="1" x14ac:dyDescent="0.3">
      <c r="C2997"/>
    </row>
    <row r="2998" spans="3:3" ht="15" customHeight="1" x14ac:dyDescent="0.3">
      <c r="C2998"/>
    </row>
    <row r="2999" spans="3:3" ht="15" customHeight="1" x14ac:dyDescent="0.3">
      <c r="C2999"/>
    </row>
    <row r="3000" spans="3:3" ht="15" customHeight="1" x14ac:dyDescent="0.3">
      <c r="C3000"/>
    </row>
    <row r="3001" spans="3:3" ht="15" customHeight="1" x14ac:dyDescent="0.3">
      <c r="C3001"/>
    </row>
    <row r="3002" spans="3:3" ht="15" customHeight="1" x14ac:dyDescent="0.3">
      <c r="C3002"/>
    </row>
    <row r="3003" spans="3:3" ht="15" customHeight="1" x14ac:dyDescent="0.3">
      <c r="C3003"/>
    </row>
    <row r="3004" spans="3:3" ht="15" customHeight="1" x14ac:dyDescent="0.3">
      <c r="C3004"/>
    </row>
    <row r="3005" spans="3:3" ht="15" customHeight="1" x14ac:dyDescent="0.3">
      <c r="C3005"/>
    </row>
    <row r="3006" spans="3:3" ht="15" customHeight="1" x14ac:dyDescent="0.3">
      <c r="C3006"/>
    </row>
    <row r="3007" spans="3:3" ht="15" customHeight="1" x14ac:dyDescent="0.3">
      <c r="C3007"/>
    </row>
    <row r="3008" spans="3:3" ht="15" customHeight="1" x14ac:dyDescent="0.3">
      <c r="C3008"/>
    </row>
    <row r="3009" spans="3:3" ht="15" customHeight="1" x14ac:dyDescent="0.3">
      <c r="C3009"/>
    </row>
    <row r="3010" spans="3:3" ht="15" customHeight="1" x14ac:dyDescent="0.3">
      <c r="C3010"/>
    </row>
    <row r="3011" spans="3:3" ht="15" customHeight="1" x14ac:dyDescent="0.3">
      <c r="C3011"/>
    </row>
    <row r="3012" spans="3:3" ht="15" customHeight="1" x14ac:dyDescent="0.3">
      <c r="C3012"/>
    </row>
    <row r="3013" spans="3:3" ht="15" customHeight="1" x14ac:dyDescent="0.3">
      <c r="C3013"/>
    </row>
    <row r="3014" spans="3:3" ht="15" customHeight="1" x14ac:dyDescent="0.3">
      <c r="C3014"/>
    </row>
    <row r="3015" spans="3:3" ht="15" customHeight="1" x14ac:dyDescent="0.3">
      <c r="C3015"/>
    </row>
    <row r="3016" spans="3:3" ht="15" customHeight="1" x14ac:dyDescent="0.3">
      <c r="C3016"/>
    </row>
    <row r="3017" spans="3:3" ht="15" customHeight="1" x14ac:dyDescent="0.3">
      <c r="C3017"/>
    </row>
    <row r="3018" spans="3:3" ht="15" customHeight="1" x14ac:dyDescent="0.3">
      <c r="C3018"/>
    </row>
    <row r="3019" spans="3:3" ht="15" customHeight="1" x14ac:dyDescent="0.3">
      <c r="C3019"/>
    </row>
    <row r="3020" spans="3:3" ht="15" customHeight="1" x14ac:dyDescent="0.3">
      <c r="C3020"/>
    </row>
    <row r="3021" spans="3:3" ht="15" customHeight="1" x14ac:dyDescent="0.3">
      <c r="C3021"/>
    </row>
    <row r="3022" spans="3:3" ht="15" customHeight="1" x14ac:dyDescent="0.3">
      <c r="C3022"/>
    </row>
    <row r="3023" spans="3:3" ht="15" customHeight="1" x14ac:dyDescent="0.3">
      <c r="C3023"/>
    </row>
    <row r="3024" spans="3:3" ht="15" customHeight="1" x14ac:dyDescent="0.3">
      <c r="C3024"/>
    </row>
    <row r="3025" spans="3:3" ht="15" customHeight="1" x14ac:dyDescent="0.3">
      <c r="C3025"/>
    </row>
    <row r="3026" spans="3:3" ht="15" customHeight="1" x14ac:dyDescent="0.3">
      <c r="C3026"/>
    </row>
    <row r="3027" spans="3:3" ht="15" customHeight="1" x14ac:dyDescent="0.3">
      <c r="C3027"/>
    </row>
    <row r="3028" spans="3:3" ht="15" customHeight="1" x14ac:dyDescent="0.3">
      <c r="C3028"/>
    </row>
    <row r="3029" spans="3:3" ht="15" customHeight="1" x14ac:dyDescent="0.3">
      <c r="C3029"/>
    </row>
    <row r="3030" spans="3:3" ht="15" customHeight="1" x14ac:dyDescent="0.3">
      <c r="C3030"/>
    </row>
    <row r="3031" spans="3:3" ht="15" customHeight="1" x14ac:dyDescent="0.3">
      <c r="C3031"/>
    </row>
    <row r="3032" spans="3:3" ht="15" customHeight="1" x14ac:dyDescent="0.3">
      <c r="C3032"/>
    </row>
    <row r="3033" spans="3:3" ht="15" customHeight="1" x14ac:dyDescent="0.3">
      <c r="C3033"/>
    </row>
    <row r="3034" spans="3:3" ht="15" customHeight="1" x14ac:dyDescent="0.3">
      <c r="C3034"/>
    </row>
    <row r="3035" spans="3:3" ht="15" customHeight="1" x14ac:dyDescent="0.3">
      <c r="C3035"/>
    </row>
    <row r="3036" spans="3:3" ht="15" customHeight="1" x14ac:dyDescent="0.3">
      <c r="C3036"/>
    </row>
    <row r="3037" spans="3:3" ht="15" customHeight="1" x14ac:dyDescent="0.3">
      <c r="C3037"/>
    </row>
    <row r="3038" spans="3:3" ht="15" customHeight="1" x14ac:dyDescent="0.3">
      <c r="C3038"/>
    </row>
    <row r="3039" spans="3:3" ht="15" customHeight="1" x14ac:dyDescent="0.3">
      <c r="C3039"/>
    </row>
    <row r="3040" spans="3:3" ht="15" customHeight="1" x14ac:dyDescent="0.3">
      <c r="C3040"/>
    </row>
    <row r="3041" spans="3:3" ht="15" customHeight="1" x14ac:dyDescent="0.3">
      <c r="C3041"/>
    </row>
    <row r="3042" spans="3:3" ht="15" customHeight="1" x14ac:dyDescent="0.3">
      <c r="C3042"/>
    </row>
    <row r="3043" spans="3:3" ht="15" customHeight="1" x14ac:dyDescent="0.3">
      <c r="C3043"/>
    </row>
    <row r="3044" spans="3:3" ht="15" customHeight="1" x14ac:dyDescent="0.3">
      <c r="C304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E0444-91F3-4A59-986F-BC06B4A58E93}">
  <dimension ref="C1:U34"/>
  <sheetViews>
    <sheetView tabSelected="1" zoomScale="80" zoomScaleNormal="80" workbookViewId="0">
      <selection activeCell="X18" sqref="X18"/>
    </sheetView>
  </sheetViews>
  <sheetFormatPr defaultRowHeight="14.4" x14ac:dyDescent="0.3"/>
  <cols>
    <col min="1" max="1" width="4.88671875" style="20" customWidth="1"/>
    <col min="2" max="2" width="4.21875" style="20" customWidth="1"/>
    <col min="3" max="11" width="8.88671875" style="20"/>
    <col min="12" max="12" width="13.77734375" style="20" bestFit="1" customWidth="1"/>
    <col min="13" max="13" width="8.88671875" style="20"/>
    <col min="14" max="14" width="12" style="20" customWidth="1"/>
    <col min="15" max="21" width="11.109375" style="20" customWidth="1"/>
    <col min="22" max="16384" width="8.88671875" style="20"/>
  </cols>
  <sheetData>
    <row r="1" spans="3:21" ht="25.8" x14ac:dyDescent="0.5">
      <c r="C1" s="40" t="s">
        <v>1084</v>
      </c>
      <c r="D1" s="40"/>
      <c r="E1" s="40"/>
      <c r="F1" s="40"/>
    </row>
    <row r="16" spans="3:21" x14ac:dyDescent="0.3">
      <c r="P16" s="20" t="str" cm="1">
        <f t="array" ref="P16:U16">Pivot!B50:G50</f>
        <v>R01</v>
      </c>
      <c r="Q16" s="20" t="str">
        <v>R02</v>
      </c>
      <c r="R16" s="20" t="str">
        <v>R03</v>
      </c>
      <c r="S16" s="20" t="str">
        <v>R04</v>
      </c>
      <c r="T16" s="20" t="str">
        <v>R05</v>
      </c>
      <c r="U16" s="20" t="str">
        <v>Grand Total</v>
      </c>
    </row>
    <row r="17" spans="12:21" x14ac:dyDescent="0.3">
      <c r="L17" s="36" t="s">
        <v>3</v>
      </c>
      <c r="O17" s="34" t="s">
        <v>1002</v>
      </c>
    </row>
    <row r="18" spans="12:21" x14ac:dyDescent="0.3">
      <c r="O18" s="33" t="s">
        <v>20</v>
      </c>
      <c r="P18" s="35">
        <v>891</v>
      </c>
      <c r="Q18" s="35">
        <v>1332</v>
      </c>
      <c r="R18" s="35">
        <v>1282</v>
      </c>
      <c r="S18" s="35">
        <v>739</v>
      </c>
      <c r="T18" s="35">
        <v>560</v>
      </c>
      <c r="U18" s="35">
        <v>4804</v>
      </c>
    </row>
    <row r="19" spans="12:21" x14ac:dyDescent="0.3">
      <c r="O19" s="33" t="s">
        <v>12</v>
      </c>
      <c r="P19" s="35">
        <v>1991</v>
      </c>
      <c r="Q19" s="35">
        <v>1886</v>
      </c>
      <c r="R19" s="35">
        <v>1206</v>
      </c>
      <c r="S19" s="35">
        <v>884</v>
      </c>
      <c r="T19" s="35">
        <v>1722</v>
      </c>
      <c r="U19" s="35">
        <v>7689</v>
      </c>
    </row>
    <row r="20" spans="12:21" x14ac:dyDescent="0.3">
      <c r="O20" s="33" t="s">
        <v>8</v>
      </c>
      <c r="P20" s="35">
        <v>1163</v>
      </c>
      <c r="Q20" s="35">
        <v>1180</v>
      </c>
      <c r="R20" s="35">
        <v>1616</v>
      </c>
      <c r="S20" s="35">
        <v>1043</v>
      </c>
      <c r="T20" s="35">
        <v>1747</v>
      </c>
      <c r="U20" s="35">
        <v>6749</v>
      </c>
    </row>
    <row r="21" spans="12:21" x14ac:dyDescent="0.3">
      <c r="O21" s="33" t="s">
        <v>16</v>
      </c>
      <c r="P21" s="35">
        <v>1438</v>
      </c>
      <c r="Q21" s="35">
        <v>1616</v>
      </c>
      <c r="R21" s="35">
        <v>866</v>
      </c>
      <c r="S21" s="35">
        <v>829</v>
      </c>
      <c r="T21" s="35">
        <v>2070</v>
      </c>
      <c r="U21" s="35">
        <v>6819</v>
      </c>
    </row>
    <row r="22" spans="12:21" x14ac:dyDescent="0.3">
      <c r="O22" s="34" t="s">
        <v>1001</v>
      </c>
      <c r="P22" s="35"/>
      <c r="Q22" s="35"/>
      <c r="R22" s="35"/>
      <c r="S22" s="35"/>
      <c r="T22" s="35"/>
      <c r="U22" s="35"/>
    </row>
    <row r="23" spans="12:21" x14ac:dyDescent="0.3">
      <c r="O23" s="33" t="s">
        <v>24</v>
      </c>
      <c r="P23" s="35">
        <v>1233</v>
      </c>
      <c r="Q23" s="35">
        <v>223</v>
      </c>
      <c r="R23" s="35">
        <v>1680</v>
      </c>
      <c r="S23" s="35">
        <v>990</v>
      </c>
      <c r="T23" s="35">
        <v>1508</v>
      </c>
      <c r="U23" s="35">
        <v>5634</v>
      </c>
    </row>
    <row r="24" spans="12:21" x14ac:dyDescent="0.3">
      <c r="O24" s="33" t="s">
        <v>15</v>
      </c>
      <c r="P24" s="35">
        <v>1598</v>
      </c>
      <c r="Q24" s="35">
        <v>1907</v>
      </c>
      <c r="R24" s="35">
        <v>869</v>
      </c>
      <c r="S24" s="35">
        <v>1426</v>
      </c>
      <c r="T24" s="35">
        <v>1416</v>
      </c>
      <c r="U24" s="35">
        <v>7216</v>
      </c>
    </row>
    <row r="25" spans="12:21" x14ac:dyDescent="0.3">
      <c r="O25" s="33" t="s">
        <v>5</v>
      </c>
      <c r="P25" s="35">
        <v>900</v>
      </c>
      <c r="Q25" s="35">
        <v>1016</v>
      </c>
      <c r="R25" s="35">
        <v>960</v>
      </c>
      <c r="S25" s="35">
        <v>940</v>
      </c>
      <c r="T25" s="35">
        <v>1193</v>
      </c>
      <c r="U25" s="35">
        <v>5009</v>
      </c>
    </row>
    <row r="26" spans="12:21" x14ac:dyDescent="0.3">
      <c r="O26" s="33" t="s">
        <v>18</v>
      </c>
      <c r="P26" s="35">
        <v>900</v>
      </c>
      <c r="Q26" s="35">
        <v>1470</v>
      </c>
      <c r="R26" s="35">
        <v>1617</v>
      </c>
      <c r="S26" s="35">
        <v>1314</v>
      </c>
      <c r="T26" s="35">
        <v>941</v>
      </c>
      <c r="U26" s="35">
        <v>6242</v>
      </c>
    </row>
    <row r="27" spans="12:21" x14ac:dyDescent="0.3">
      <c r="L27" s="38" t="s">
        <v>1083</v>
      </c>
      <c r="M27" s="38"/>
      <c r="O27" s="33" t="s">
        <v>14</v>
      </c>
      <c r="P27" s="35">
        <v>1255</v>
      </c>
      <c r="Q27" s="35">
        <v>516</v>
      </c>
      <c r="R27" s="35">
        <v>1874</v>
      </c>
      <c r="S27" s="35">
        <v>1863</v>
      </c>
      <c r="T27" s="35">
        <v>1722</v>
      </c>
      <c r="U27" s="35">
        <v>7230</v>
      </c>
    </row>
    <row r="28" spans="12:21" x14ac:dyDescent="0.3">
      <c r="L28" s="38" t="s">
        <v>1074</v>
      </c>
      <c r="M28" s="39">
        <f>Pivot!J18</f>
        <v>0.189</v>
      </c>
      <c r="O28" s="33" t="s">
        <v>19</v>
      </c>
      <c r="P28" s="35">
        <v>1138</v>
      </c>
      <c r="Q28" s="35">
        <v>1898</v>
      </c>
      <c r="R28" s="35">
        <v>1482</v>
      </c>
      <c r="S28" s="35">
        <v>846</v>
      </c>
      <c r="T28" s="35">
        <v>1154</v>
      </c>
      <c r="U28" s="35">
        <v>6518</v>
      </c>
    </row>
    <row r="29" spans="12:21" x14ac:dyDescent="0.3">
      <c r="L29" s="38" t="s">
        <v>1075</v>
      </c>
      <c r="M29" s="38">
        <f>Pivot!J20</f>
        <v>4</v>
      </c>
      <c r="O29" s="34" t="s">
        <v>1000</v>
      </c>
      <c r="P29" s="35"/>
      <c r="Q29" s="35"/>
      <c r="R29" s="35"/>
      <c r="S29" s="35"/>
      <c r="T29" s="35"/>
      <c r="U29" s="35"/>
    </row>
    <row r="30" spans="12:21" x14ac:dyDescent="0.3">
      <c r="L30" s="38" t="s">
        <v>1076</v>
      </c>
      <c r="M30" s="38">
        <f>Pivot!J22</f>
        <v>4</v>
      </c>
      <c r="O30" s="33" t="s">
        <v>17</v>
      </c>
      <c r="P30" s="35">
        <v>1655</v>
      </c>
      <c r="Q30" s="35">
        <v>805</v>
      </c>
      <c r="R30" s="35">
        <v>2263</v>
      </c>
      <c r="S30" s="35">
        <v>987</v>
      </c>
      <c r="T30" s="35">
        <v>1075</v>
      </c>
      <c r="U30" s="35">
        <v>6785</v>
      </c>
    </row>
    <row r="31" spans="12:21" x14ac:dyDescent="0.3">
      <c r="O31" s="33" t="s">
        <v>23</v>
      </c>
      <c r="P31" s="35">
        <v>1104</v>
      </c>
      <c r="Q31" s="35">
        <v>2280</v>
      </c>
      <c r="R31" s="35">
        <v>1445</v>
      </c>
      <c r="S31" s="35">
        <v>1722</v>
      </c>
      <c r="T31" s="35">
        <v>1196</v>
      </c>
      <c r="U31" s="35">
        <v>7747</v>
      </c>
    </row>
    <row r="32" spans="12:21" x14ac:dyDescent="0.3">
      <c r="O32" s="33" t="s">
        <v>7</v>
      </c>
      <c r="P32" s="35">
        <v>372</v>
      </c>
      <c r="Q32" s="35">
        <v>1818</v>
      </c>
      <c r="R32" s="35">
        <v>1346</v>
      </c>
      <c r="S32" s="35">
        <v>1156</v>
      </c>
      <c r="T32" s="35">
        <v>1484</v>
      </c>
      <c r="U32" s="35">
        <v>6176</v>
      </c>
    </row>
    <row r="33" spans="15:21" x14ac:dyDescent="0.3">
      <c r="O33" s="33" t="s">
        <v>22</v>
      </c>
      <c r="P33" s="35">
        <v>1415</v>
      </c>
      <c r="Q33" s="35">
        <v>1271</v>
      </c>
      <c r="R33" s="35">
        <v>1214</v>
      </c>
      <c r="S33" s="35">
        <v>1135</v>
      </c>
      <c r="T33" s="35">
        <v>1566</v>
      </c>
      <c r="U33" s="35">
        <v>6601</v>
      </c>
    </row>
    <row r="34" spans="15:21" x14ac:dyDescent="0.3">
      <c r="O34" s="33" t="s">
        <v>21</v>
      </c>
      <c r="P34" s="35">
        <v>1362</v>
      </c>
      <c r="Q34" s="35">
        <v>1363</v>
      </c>
      <c r="R34" s="35">
        <v>1152</v>
      </c>
      <c r="S34" s="35">
        <v>777</v>
      </c>
      <c r="T34" s="35">
        <v>750</v>
      </c>
      <c r="U34" s="35">
        <v>5404</v>
      </c>
    </row>
  </sheetData>
  <mergeCells count="1">
    <mergeCell ref="C1:F1"/>
  </mergeCells>
  <conditionalFormatting sqref="P18:T34">
    <cfRule type="dataBar" priority="2">
      <dataBar>
        <cfvo type="min"/>
        <cfvo type="formula" val="MAX($P$18:$T$34)*2"/>
        <color theme="1" tint="4.9989318521683403E-2"/>
      </dataBar>
      <extLst>
        <ext xmlns:x14="http://schemas.microsoft.com/office/spreadsheetml/2009/9/main" uri="{B025F937-C7B1-47D3-B67F-A62EFF666E3E}">
          <x14:id>{A0318A0D-0F90-4862-A86F-809349D2650C}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0318A0D-0F90-4862-A86F-809349D2650C}">
            <x14:dataBar minLength="0" maxLength="100" border="1" gradient="0" negativeBarBorderColorSameAsPositive="0">
              <x14:cfvo type="min"/>
              <x14:cfvo type="formula">
                <xm:f>MAX($P$18:$T$34)*2</xm:f>
              </x14:cfvo>
              <x14:borderColor theme="1" tint="4.9989318521683403E-2"/>
              <x14:negativeFillColor rgb="FFFF0000"/>
              <x14:negativeBorderColor rgb="FFFF0000"/>
              <x14:axisColor rgb="FF000000"/>
            </x14:dataBar>
          </x14:cfRule>
          <xm:sqref>P18:T34</xm:sqref>
        </x14:conditionalFormatting>
        <x14:conditionalFormatting xmlns:xm="http://schemas.microsoft.com/office/excel/2006/main">
          <x14:cfRule type="expression" priority="1" id="{0276CF66-84A0-4459-9C68-6758D574B417}">
            <xm:f>P$16=Pivot!$A$41</xm:f>
            <x14:dxf>
              <fill>
                <patternFill>
                  <bgColor theme="3" tint="0.749961851863155"/>
                </patternFill>
              </fill>
            </x14:dxf>
          </x14:cfRule>
          <xm:sqref>P16:T34</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D2" zoomScale="92" zoomScaleNormal="80" workbookViewId="0">
      <selection activeCell="C20" sqref="C20"/>
    </sheetView>
  </sheetViews>
  <sheetFormatPr defaultRowHeight="13.8" x14ac:dyDescent="0.3"/>
  <cols>
    <col min="1" max="1" width="3.5546875" customWidth="1"/>
    <col min="2" max="2" width="14.6640625" customWidth="1"/>
    <col min="3" max="3" width="13" customWidth="1"/>
    <col min="4" max="4" width="16.6640625" customWidth="1"/>
    <col min="5" max="5" width="15" customWidth="1"/>
    <col min="6" max="6" width="16.109375" customWidth="1"/>
    <col min="7" max="7" width="17.33203125" customWidth="1"/>
    <col min="8" max="8" width="18.554687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5" t="s">
        <v>1003</v>
      </c>
    </row>
    <row r="2" spans="2:20" ht="14.4" x14ac:dyDescent="0.3">
      <c r="R2" s="1"/>
    </row>
    <row r="3" spans="2:20" ht="14.4"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ht="14.4"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ht="14.4"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ht="14.4"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ht="14.4"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ht="14.4"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ht="14.4"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ht="14.4"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ht="14.4"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ht="14.4"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ht="14.4"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ht="14.4"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ht="14.4"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ht="14.4"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ht="14.4"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ht="14.4"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ht="14.4"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ht="14.4"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ht="14.4"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ht="14.4"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ht="14.4"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ht="14.4"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ht="14.4"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ht="14.4"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ht="14.4"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ht="14.4"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ht="14.4"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ht="14.4"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ht="14.4"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ht="14.4"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ht="14.4"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ht="14.4"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ht="14.4"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ht="14.4"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ht="14.4"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ht="14.4"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ht="14.4"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ht="14.4"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ht="14.4"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ht="14.4"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ht="14.4"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ht="14.4"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ht="14.4"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ht="14.4"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ht="14.4"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ht="14.4"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ht="14.4"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ht="14.4"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ht="14.4"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ht="14.4"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ht="14.4"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ht="14.4"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ht="14.4"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ht="14.4"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ht="14.4"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ht="14.4"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ht="14.4"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ht="14.4"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ht="14.4"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ht="14.4"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ht="14.4"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ht="14.4"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ht="14.4"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ht="14.4"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ht="14.4"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ht="14.4"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ht="14.4"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ht="14.4"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ht="14.4"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ht="14.4"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ht="14.4"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ht="14.4"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ht="14.4"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ht="14.4"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ht="14.4"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ht="14.4"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ht="14.4"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ht="14.4"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ht="14.4"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ht="14.4"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ht="14.4"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ht="14.4"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ht="14.4"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ht="14.4"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ht="14.4"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ht="14.4"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ht="14.4"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ht="14.4"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ht="14.4"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ht="14.4"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ht="14.4"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ht="14.4"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ht="14.4"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ht="14.4"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ht="14.4"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ht="14.4"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ht="14.4"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ht="14.4"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ht="14.4"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ht="14.4"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ht="14.4"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ht="14.4"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ht="14.4"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ht="14.4"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ht="14.4"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ht="14.4"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ht="14.4"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ht="14.4"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ht="14.4"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ht="14.4"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ht="14.4"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ht="14.4"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ht="14.4"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ht="14.4"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ht="14.4"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ht="14.4"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ht="14.4"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ht="14.4"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ht="14.4"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ht="14.4"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ht="14.4"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ht="14.4"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ht="14.4"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ht="14.4"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ht="14.4"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ht="14.4"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ht="14.4"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ht="14.4"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ht="14.4"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ht="14.4"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ht="14.4"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ht="14.4"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ht="14.4"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ht="14.4"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ht="14.4"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ht="14.4"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ht="14.4"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ht="14.4"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ht="14.4"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ht="14.4"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ht="14.4"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ht="14.4"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ht="14.4"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ht="14.4"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ht="14.4"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ht="14.4"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ht="14.4"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ht="14.4"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ht="14.4"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ht="14.4"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ht="14.4"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ht="14.4"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ht="14.4"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ht="14.4"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ht="14.4"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ht="14.4"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ht="14.4"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ht="14.4"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ht="14.4"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ht="14.4"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ht="14.4"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ht="14.4"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ht="14.4"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ht="14.4"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ht="14.4"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ht="14.4"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ht="14.4"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ht="14.4"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ht="14.4"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ht="14.4"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ht="14.4"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ht="14.4"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ht="14.4"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ht="14.4"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ht="14.4"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ht="14.4"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ht="14.4"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ht="14.4"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ht="14.4"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ht="14.4"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ht="14.4"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ht="14.4"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ht="14.4"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ht="14.4"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ht="14.4"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ht="14.4"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ht="14.4"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ht="14.4"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ht="14.4"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ht="14.4"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ht="14.4"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ht="14.4"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ht="14.4"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ht="14.4"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ht="14.4"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ht="14.4"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ht="14.4"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ht="14.4"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ht="14.4"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ht="14.4"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ht="14.4"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ht="14.4"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ht="14.4"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ht="14.4"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ht="14.4"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ht="14.4"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ht="14.4"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ht="14.4"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ht="14.4"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ht="14.4"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ht="14.4"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ht="14.4"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ht="14.4"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ht="14.4"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ht="14.4"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ht="14.4"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ht="14.4"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ht="14.4"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ht="14.4"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ht="14.4"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ht="14.4"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ht="14.4"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ht="14.4"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ht="14.4"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ht="14.4"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ht="14.4"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ht="14.4"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ht="14.4"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ht="14.4"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ht="14.4"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ht="14.4"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ht="14.4"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ht="14.4"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ht="14.4"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ht="14.4"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ht="14.4"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ht="14.4"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ht="14.4"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ht="14.4"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ht="14.4"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ht="14.4"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ht="14.4"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ht="14.4"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ht="14.4"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ht="14.4"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ht="14.4"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ht="14.4"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ht="14.4"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ht="14.4"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ht="14.4"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ht="14.4"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ht="14.4"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ht="14.4"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ht="14.4"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ht="14.4"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ht="14.4"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ht="14.4"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ht="14.4"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ht="14.4"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ht="14.4"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ht="14.4"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ht="14.4"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ht="14.4"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ht="14.4"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ht="14.4"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ht="14.4"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ht="14.4"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ht="14.4"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ht="14.4"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ht="14.4"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ht="14.4"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ht="14.4"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ht="14.4"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ht="14.4"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ht="14.4"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ht="14.4"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ht="14.4"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ht="14.4"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ht="14.4"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ht="14.4"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ht="14.4"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ht="14.4"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ht="14.4"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ht="14.4"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ht="14.4"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ht="14.4"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ht="14.4"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ht="14.4"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ht="14.4"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ht="14.4"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ht="14.4"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ht="14.4"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ht="14.4"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ht="14.4"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ht="14.4"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ht="14.4"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ht="14.4"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ht="14.4"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ht="14.4"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ht="14.4"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ht="14.4"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ht="14.4"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ht="14.4"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ht="14.4"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ht="14.4"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ht="14.4"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ht="14.4"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ht="14.4"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ht="14.4"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ht="14.4"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ht="14.4"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ht="14.4"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ht="14.4"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ht="14.4"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ht="14.4"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ht="14.4"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ht="14.4"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ht="14.4"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ht="14.4"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ht="14.4"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ht="14.4"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ht="14.4"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ht="14.4"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ht="14.4"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ht="14.4"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ht="14.4"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ht="14.4"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ht="14.4"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ht="14.4"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ht="14.4"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ht="14.4"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ht="14.4"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ht="14.4"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ht="14.4"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ht="14.4"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ht="14.4"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ht="14.4"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ht="14.4"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ht="14.4"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ht="14.4"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ht="14.4"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ht="14.4"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ht="14.4"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ht="14.4"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ht="14.4"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ht="14.4"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ht="14.4"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ht="14.4"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ht="14.4"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ht="14.4"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ht="14.4"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ht="14.4"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ht="14.4"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ht="14.4"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ht="14.4"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ht="14.4"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ht="14.4"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ht="14.4"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ht="14.4"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ht="14.4"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ht="14.4"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ht="14.4"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ht="14.4"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ht="14.4"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ht="14.4"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ht="14.4"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ht="14.4"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ht="14.4"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ht="14.4"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ht="14.4"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ht="14.4"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ht="14.4"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ht="14.4"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ht="14.4"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ht="14.4"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ht="14.4"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ht="14.4"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ht="14.4"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ht="14.4"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ht="14.4"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ht="14.4"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ht="14.4"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ht="14.4"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ht="14.4"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ht="14.4"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ht="14.4"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ht="14.4"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ht="14.4"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ht="14.4"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ht="14.4"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ht="14.4"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ht="14.4"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ht="14.4"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ht="14.4"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ht="14.4"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ht="14.4"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ht="14.4"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ht="14.4"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ht="14.4"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ht="14.4"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ht="14.4"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ht="14.4"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ht="14.4"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ht="14.4"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ht="14.4"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ht="14.4"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ht="14.4"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ht="14.4"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ht="14.4"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ht="14.4"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ht="14.4"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ht="14.4"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ht="14.4"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ht="14.4"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ht="14.4"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ht="14.4"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ht="14.4"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ht="14.4"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ht="14.4"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ht="14.4"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ht="14.4"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ht="14.4"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ht="14.4"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ht="14.4"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ht="14.4"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ht="14.4"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ht="14.4"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ht="14.4"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ht="14.4"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ht="14.4"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ht="14.4"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ht="14.4"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ht="14.4"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ht="14.4"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ht="14.4"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ht="14.4"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ht="14.4"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ht="14.4"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ht="14.4"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ht="14.4"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ht="14.4"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ht="14.4"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ht="14.4"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ht="14.4"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ht="14.4"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ht="14.4"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ht="14.4"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ht="14.4"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ht="14.4"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ht="14.4"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ht="14.4"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ht="14.4"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ht="14.4"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ht="14.4"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ht="14.4"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ht="14.4"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ht="14.4"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ht="14.4"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ht="14.4"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ht="14.4"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ht="14.4"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ht="14.4"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ht="14.4"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ht="14.4"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ht="14.4"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ht="14.4"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ht="14.4"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ht="14.4"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ht="14.4"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ht="14.4"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ht="14.4"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ht="14.4"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ht="14.4"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ht="14.4"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ht="14.4"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ht="14.4"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ht="14.4"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ht="14.4"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ht="14.4"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ht="14.4"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ht="14.4"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ht="14.4"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ht="14.4"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ht="14.4"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ht="14.4"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ht="14.4"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ht="14.4"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ht="14.4"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ht="14.4"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ht="14.4"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ht="14.4"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ht="14.4"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ht="14.4"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ht="14.4"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ht="14.4"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ht="14.4"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ht="14.4"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ht="14.4"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ht="14.4"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ht="14.4"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ht="14.4"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ht="14.4"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ht="14.4"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ht="14.4"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ht="14.4"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ht="14.4"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ht="14.4"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ht="14.4"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ht="14.4"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ht="14.4"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ht="14.4"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ht="14.4"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ht="14.4"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ht="14.4"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ht="14.4"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ht="14.4"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ht="14.4"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ht="14.4"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ht="14.4"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ht="14.4"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ht="14.4"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ht="14.4"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ht="14.4"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ht="14.4"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ht="14.4"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ht="14.4"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ht="14.4"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ht="14.4"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ht="14.4"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ht="14.4"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ht="14.4"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ht="14.4"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ht="14.4"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ht="14.4"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ht="14.4"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ht="14.4"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ht="14.4"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ht="14.4"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ht="14.4"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ht="14.4"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ht="14.4"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ht="14.4"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ht="14.4"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ht="14.4"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ht="14.4"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ht="14.4"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ht="14.4"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ht="14.4"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ht="14.4"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ht="14.4"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ht="14.4"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ht="14.4"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ht="14.4"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ht="14.4"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ht="14.4"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ht="14.4"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ht="14.4"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ht="14.4"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ht="14.4"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ht="14.4"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ht="14.4"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ht="14.4"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ht="14.4"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ht="14.4"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ht="14.4"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ht="14.4"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ht="14.4"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ht="14.4"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ht="14.4"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ht="14.4"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ht="14.4"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ht="14.4"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ht="14.4"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ht="14.4"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ht="14.4"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ht="14.4"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ht="14.4"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ht="14.4"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ht="14.4"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ht="14.4"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ht="14.4"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ht="14.4"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ht="14.4"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ht="14.4"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ht="14.4"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ht="14.4"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ht="14.4"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ht="14.4"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ht="14.4"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ht="14.4"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ht="14.4"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ht="14.4"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ht="14.4"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ht="14.4"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ht="14.4"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ht="14.4"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ht="14.4"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ht="14.4"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ht="14.4"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ht="14.4"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ht="14.4"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ht="14.4"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ht="14.4"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ht="14.4"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ht="14.4"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ht="14.4"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ht="14.4"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ht="14.4"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ht="14.4"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ht="14.4"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ht="14.4"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ht="14.4"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ht="14.4"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ht="14.4"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ht="14.4"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ht="14.4"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ht="14.4"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ht="14.4"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ht="14.4"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ht="14.4"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ht="14.4"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ht="14.4"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ht="14.4"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ht="14.4"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ht="14.4"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ht="14.4"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ht="14.4"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ht="14.4"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ht="14.4"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ht="14.4"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ht="14.4"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ht="14.4"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ht="14.4"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ht="14.4"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ht="14.4"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ht="14.4"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ht="14.4"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ht="14.4"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ht="14.4"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ht="14.4"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ht="14.4"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ht="14.4"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ht="14.4"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ht="14.4"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ht="14.4"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ht="14.4"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ht="14.4"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ht="14.4"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ht="14.4"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ht="14.4"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ht="14.4"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ht="14.4"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ht="14.4"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ht="14.4"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ht="14.4"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ht="14.4"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ht="14.4"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ht="14.4"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ht="14.4"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ht="14.4"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ht="14.4"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ht="14.4"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ht="14.4"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ht="14.4"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ht="14.4"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ht="14.4"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ht="14.4"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ht="14.4"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ht="14.4"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ht="14.4"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ht="14.4"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ht="14.4"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ht="14.4"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ht="14.4"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ht="14.4"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ht="14.4"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ht="14.4"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ht="14.4"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ht="14.4"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ht="14.4"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ht="14.4"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ht="14.4"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ht="14.4"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ht="14.4"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ht="14.4"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ht="14.4"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ht="14.4"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ht="14.4"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ht="14.4"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ht="14.4"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ht="14.4"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ht="14.4"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ht="14.4"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ht="14.4"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ht="14.4"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ht="14.4"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ht="14.4"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ht="14.4"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ht="14.4"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ht="14.4"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ht="14.4"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ht="14.4"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ht="14.4"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ht="14.4"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ht="14.4"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ht="14.4"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ht="14.4"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ht="14.4"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ht="14.4"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ht="14.4"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ht="14.4"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ht="14.4"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ht="14.4"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ht="14.4"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ht="14.4"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ht="14.4"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ht="14.4"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ht="14.4"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ht="14.4"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ht="14.4"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ht="14.4"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ht="14.4"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ht="14.4"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ht="14.4"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ht="14.4"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ht="14.4"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ht="14.4"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ht="14.4"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ht="14.4"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ht="14.4"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ht="14.4"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ht="14.4"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ht="14.4"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ht="14.4"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ht="14.4"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ht="14.4"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ht="14.4"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ht="14.4"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ht="14.4"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ht="14.4"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ht="14.4"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ht="14.4"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ht="14.4"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ht="14.4"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ht="14.4"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ht="14.4"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ht="14.4"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ht="14.4"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ht="14.4"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ht="14.4"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ht="14.4"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ht="14.4"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ht="14.4"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ht="14.4"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ht="14.4"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ht="14.4"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ht="14.4"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ht="14.4"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ht="14.4"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ht="14.4"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ht="14.4"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ht="14.4"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ht="14.4"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ht="14.4"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ht="14.4"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ht="14.4"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ht="14.4"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ht="14.4"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ht="14.4"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ht="14.4"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ht="14.4"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ht="14.4"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ht="14.4"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ht="14.4"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ht="14.4"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ht="14.4"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ht="14.4"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ht="14.4"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ht="14.4"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ht="14.4"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ht="14.4"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ht="14.4"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ht="14.4"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ht="14.4"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ht="14.4"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ht="14.4"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ht="14.4"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ht="14.4"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ht="14.4"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ht="14.4"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ht="14.4"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ht="14.4"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ht="14.4"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ht="14.4"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ht="14.4"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ht="14.4"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ht="14.4"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ht="14.4"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ht="14.4"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ht="14.4"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ht="14.4"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ht="14.4"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ht="14.4"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ht="14.4"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ht="14.4"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ht="14.4"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ht="14.4"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ht="14.4"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ht="14.4"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ht="14.4"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ht="14.4"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ht="14.4"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ht="14.4"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ht="14.4"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ht="14.4"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ht="14.4"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ht="14.4"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ht="14.4"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ht="14.4"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ht="14.4"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ht="14.4"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ht="14.4"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ht="14.4"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ht="14.4"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ht="14.4"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ht="14.4"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ht="14.4"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ht="14.4"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ht="14.4"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ht="14.4"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ht="14.4"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ht="14.4"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ht="14.4"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ht="14.4"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ht="14.4"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ht="14.4"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ht="14.4"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ht="14.4"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ht="14.4"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ht="14.4"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ht="14.4"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ht="14.4"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ht="14.4"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ht="14.4"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ht="14.4"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ht="14.4"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ht="14.4"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ht="14.4"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ht="14.4"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ht="14.4"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ht="14.4"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ht="14.4"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ht="14.4"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ht="14.4"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ht="14.4"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ht="14.4"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ht="14.4"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ht="14.4"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ht="14.4"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ht="14.4"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ht="14.4"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ht="14.4"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ht="14.4"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ht="14.4"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ht="14.4"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ht="14.4"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ht="14.4"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ht="14.4"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ht="14.4"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ht="14.4"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ht="14.4"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ht="14.4"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ht="14.4"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ht="14.4"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ht="14.4"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ht="14.4"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ht="14.4"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ht="14.4"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ht="14.4"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ht="14.4"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ht="14.4"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ht="14.4"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ht="14.4"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ht="14.4"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ht="14.4"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ht="14.4"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ht="14.4"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ht="14.4"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ht="14.4"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ht="14.4"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ht="14.4"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ht="14.4"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ht="14.4"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ht="14.4"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ht="14.4"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ht="14.4"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ht="14.4"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ht="14.4"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ht="14.4"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ht="14.4"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ht="14.4"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ht="14.4"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ht="14.4"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ht="14.4"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ht="14.4"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ht="14.4"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ht="14.4"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ht="14.4"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ht="14.4"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ht="14.4"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ht="14.4"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ht="14.4"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ht="14.4"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ht="14.4"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ht="14.4"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ht="14.4"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ht="14.4"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ht="14.4"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ht="14.4"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ht="14.4"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ht="14.4"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ht="14.4"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ht="14.4"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ht="14.4"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ht="14.4"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ht="14.4"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ht="14.4"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ht="14.4"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ht="14.4"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ht="14.4"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ht="14.4"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ht="14.4"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ht="14.4"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ht="14.4"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ht="14.4"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ht="14.4"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ht="14.4"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ht="14.4"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ht="14.4"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ht="14.4"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ht="14.4"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ht="14.4"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ht="14.4"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ht="14.4"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ht="14.4"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ht="14.4"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ht="14.4"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ht="14.4"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ht="14.4"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ht="14.4"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ht="14.4"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ht="14.4"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ht="14.4"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ht="14.4"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ht="14.4"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ht="14.4"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ht="14.4"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ht="14.4"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ht="14.4"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ht="14.4"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ht="14.4"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ht="14.4"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ht="14.4"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ht="14.4"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ht="14.4"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ht="14.4"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ht="14.4"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ht="14.4"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ht="14.4"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ht="14.4"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ht="14.4"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ht="14.4"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ht="14.4"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ht="14.4"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ht="14.4"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ht="14.4"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ht="14.4"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ht="14.4"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ht="14.4"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ht="14.4"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ht="14.4"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ht="14.4"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ht="14.4"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ht="14.4"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ht="14.4"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ht="14.4"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ht="14.4"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ht="14.4"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ht="14.4"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ht="14.4"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ht="14.4"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ht="14.4"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ht="14.4"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ht="14.4"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ht="14.4"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ht="14.4"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ht="14.4"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ht="14.4"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ht="14.4"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ht="14.4"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ht="14.4"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99" zoomScaleNormal="99" workbookViewId="0">
      <selection activeCell="I3" sqref="I3"/>
    </sheetView>
  </sheetViews>
  <sheetFormatPr defaultRowHeight="14.4" x14ac:dyDescent="0.3"/>
  <cols>
    <col min="5" max="5" width="11" customWidth="1"/>
    <col min="6" max="6" width="11.5546875" customWidth="1"/>
  </cols>
  <sheetData>
    <row r="2" spans="5:6" x14ac:dyDescent="0.3">
      <c r="E2" t="s">
        <v>1040</v>
      </c>
      <c r="F2" t="s">
        <v>1041</v>
      </c>
    </row>
    <row r="3" spans="5:6" ht="25.5" customHeight="1" x14ac:dyDescent="0.3">
      <c r="E3" t="s">
        <v>11</v>
      </c>
    </row>
    <row r="4" spans="5:6" ht="25.5" customHeight="1" x14ac:dyDescent="0.3">
      <c r="E4" t="s">
        <v>9</v>
      </c>
    </row>
    <row r="5" spans="5:6" ht="25.5" customHeight="1" x14ac:dyDescent="0.3">
      <c r="E5" t="s">
        <v>6</v>
      </c>
    </row>
    <row r="6" spans="5:6" ht="25.5" customHeight="1" x14ac:dyDescent="0.3">
      <c r="E6" t="s">
        <v>13</v>
      </c>
    </row>
    <row r="7" spans="5:6" ht="25.5" customHeight="1" x14ac:dyDescent="0.3">
      <c r="E7" t="s">
        <v>10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Report</vt:lpstr>
      <vt:lpstr>Data</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Aayush</dc:creator>
  <cp:lastModifiedBy>aayush9664@gmail.com</cp:lastModifiedBy>
  <dcterms:created xsi:type="dcterms:W3CDTF">2021-03-14T20:21:32Z</dcterms:created>
  <dcterms:modified xsi:type="dcterms:W3CDTF">2024-11-30T14:22:53Z</dcterms:modified>
</cp:coreProperties>
</file>