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_Bombay\3rd_Year\6 SEM\EE344 EDL\"/>
    </mc:Choice>
  </mc:AlternateContent>
  <xr:revisionPtr revIDLastSave="0" documentId="13_ncr:1_{DDEFBFBC-6132-4D3F-ACB9-5EDF627413A7}" xr6:coauthVersionLast="47" xr6:coauthVersionMax="47" xr10:uidLastSave="{00000000-0000-0000-0000-000000000000}"/>
  <bookViews>
    <workbookView xWindow="-110" yWindow="-110" windowWidth="19420" windowHeight="10300" xr2:uid="{DD659D9C-7680-46B0-B71E-AE66F9BE3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R38" i="1"/>
  <c r="R39" i="1"/>
  <c r="R40" i="1"/>
  <c r="R41" i="1"/>
  <c r="R36" i="1"/>
  <c r="O37" i="1"/>
  <c r="O38" i="1"/>
  <c r="O39" i="1"/>
  <c r="O40" i="1"/>
  <c r="O41" i="1"/>
  <c r="O36" i="1"/>
  <c r="J2" i="1"/>
  <c r="J3" i="1"/>
  <c r="J4" i="1"/>
  <c r="J5" i="1"/>
  <c r="J6" i="1"/>
  <c r="J1" i="1"/>
  <c r="G2" i="1"/>
  <c r="G3" i="1"/>
  <c r="G4" i="1"/>
  <c r="G5" i="1"/>
  <c r="G6" i="1"/>
  <c r="G1" i="1"/>
  <c r="E2" i="1"/>
  <c r="E3" i="1"/>
  <c r="E4" i="1"/>
  <c r="E5" i="1"/>
  <c r="E6" i="1"/>
  <c r="E1" i="1"/>
</calcChain>
</file>

<file path=xl/sharedStrings.xml><?xml version="1.0" encoding="utf-8"?>
<sst xmlns="http://schemas.openxmlformats.org/spreadsheetml/2006/main" count="19" uniqueCount="8">
  <si>
    <t>red</t>
  </si>
  <si>
    <t>orange</t>
  </si>
  <si>
    <t>yellow</t>
  </si>
  <si>
    <t>green</t>
  </si>
  <si>
    <t>blue</t>
  </si>
  <si>
    <t>violet</t>
  </si>
  <si>
    <t>Yiolet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</si>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</sst>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Spectrum</a:t>
            </a:r>
            <a:r>
              <a:rPr lang="en-IN" baseline="0"/>
              <a:t> of white led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71546284644034E-2"/>
          <c:y val="6.4337909358090042E-2"/>
          <c:w val="0.87048542672941442"/>
          <c:h val="0.842839639389274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Sheet1!$C$1:$C$6</c:f>
              <c:numCache>
                <c:formatCode>General</c:formatCode>
                <c:ptCount val="6"/>
                <c:pt idx="0">
                  <c:v>650</c:v>
                </c:pt>
                <c:pt idx="1">
                  <c:v>610</c:v>
                </c:pt>
                <c:pt idx="2">
                  <c:v>570</c:v>
                </c:pt>
                <c:pt idx="3">
                  <c:v>540</c:v>
                </c:pt>
                <c:pt idx="4">
                  <c:v>470</c:v>
                </c:pt>
                <c:pt idx="5">
                  <c:v>420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510</c:v>
                </c:pt>
                <c:pt idx="1">
                  <c:v>640</c:v>
                </c:pt>
                <c:pt idx="2">
                  <c:v>700</c:v>
                </c:pt>
                <c:pt idx="3">
                  <c:v>480</c:v>
                </c:pt>
                <c:pt idx="4">
                  <c:v>380</c:v>
                </c:pt>
                <c:pt idx="5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C-4C14-B6E4-A207EB1B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279"/>
        <c:axId val="4638719"/>
      </c:scatterChart>
      <c:valAx>
        <c:axId val="46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719"/>
        <c:crosses val="autoZero"/>
        <c:crossBetween val="midCat"/>
      </c:valAx>
      <c:valAx>
        <c:axId val="46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Frooty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Sheet1!$I$1:$I$6</c:f>
              <c:numCache>
                <c:formatCode>General</c:formatCode>
                <c:ptCount val="6"/>
                <c:pt idx="0">
                  <c:v>650</c:v>
                </c:pt>
                <c:pt idx="1">
                  <c:v>610</c:v>
                </c:pt>
                <c:pt idx="2">
                  <c:v>570</c:v>
                </c:pt>
                <c:pt idx="3">
                  <c:v>540</c:v>
                </c:pt>
                <c:pt idx="4">
                  <c:v>470</c:v>
                </c:pt>
                <c:pt idx="5">
                  <c:v>420</c:v>
                </c:pt>
              </c:numCache>
            </c:numRef>
          </c:xVal>
          <c:yVal>
            <c:numRef>
              <c:f>Sheet1!$J$1:$J$6</c:f>
              <c:numCache>
                <c:formatCode>General</c:formatCode>
                <c:ptCount val="6"/>
                <c:pt idx="0">
                  <c:v>0.26470588235294118</c:v>
                </c:pt>
                <c:pt idx="1">
                  <c:v>0.2578125</c:v>
                </c:pt>
                <c:pt idx="2">
                  <c:v>0.29642857142857143</c:v>
                </c:pt>
                <c:pt idx="3">
                  <c:v>0.17187500000000003</c:v>
                </c:pt>
                <c:pt idx="4">
                  <c:v>7.8947368421052627E-2</c:v>
                </c:pt>
                <c:pt idx="5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E-4E75-84F3-47D6E02C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75199"/>
        <c:axId val="1880977119"/>
      </c:scatterChart>
      <c:valAx>
        <c:axId val="188097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77119"/>
        <c:crosses val="autoZero"/>
        <c:crossBetween val="midCat"/>
      </c:valAx>
      <c:valAx>
        <c:axId val="18809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7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Blue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Sheet1!$Q$36:$Q$41</c:f>
              <c:numCache>
                <c:formatCode>General</c:formatCode>
                <c:ptCount val="6"/>
                <c:pt idx="0">
                  <c:v>650</c:v>
                </c:pt>
                <c:pt idx="1">
                  <c:v>610</c:v>
                </c:pt>
                <c:pt idx="2">
                  <c:v>570</c:v>
                </c:pt>
                <c:pt idx="3">
                  <c:v>540</c:v>
                </c:pt>
                <c:pt idx="4">
                  <c:v>470</c:v>
                </c:pt>
                <c:pt idx="5">
                  <c:v>420</c:v>
                </c:pt>
              </c:numCache>
            </c:numRef>
          </c:xVal>
          <c:yVal>
            <c:numRef>
              <c:f>Sheet1!$R$36:$R$41</c:f>
              <c:numCache>
                <c:formatCode>General</c:formatCode>
                <c:ptCount val="6"/>
                <c:pt idx="0">
                  <c:v>122.54901960784314</c:v>
                </c:pt>
                <c:pt idx="1">
                  <c:v>136.71875</c:v>
                </c:pt>
                <c:pt idx="2">
                  <c:v>132.14285714285714</c:v>
                </c:pt>
                <c:pt idx="3">
                  <c:v>145.83333333333334</c:v>
                </c:pt>
                <c:pt idx="4">
                  <c:v>151.31578947368422</c:v>
                </c:pt>
                <c:pt idx="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D-4526-8E88-1FB882A4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6127"/>
        <c:axId val="72332287"/>
      </c:scatterChart>
      <c:valAx>
        <c:axId val="723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287"/>
        <c:crosses val="autoZero"/>
        <c:crossBetween val="midCat"/>
      </c:valAx>
      <c:valAx>
        <c:axId val="723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144160</xdr:colOff>
      <xdr:row>7</xdr:row>
      <xdr:rowOff>164922</xdr:rowOff>
    </xdr:from>
    <xdr:to>
      <xdr:col>16</xdr:col>
      <xdr:colOff>445821</xdr:colOff>
      <xdr:row>22</xdr:row>
      <xdr:rowOff>145871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B0942-59FA-CB9D-FD9B-AC5D8B9FD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590167</xdr:colOff>
      <xdr:row>8</xdr:row>
      <xdr:rowOff>2688</xdr:rowOff>
    </xdr:from>
    <xdr:to>
      <xdr:col>27</xdr:col>
      <xdr:colOff>277553</xdr:colOff>
      <xdr:row>22</xdr:row>
      <xdr:rowOff>124479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F9E9-E2CD-9838-8CF8-DE2008B3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525318</xdr:colOff>
      <xdr:row>32</xdr:row>
      <xdr:rowOff>132195</xdr:rowOff>
    </xdr:from>
    <xdr:to>
      <xdr:col>26</xdr:col>
      <xdr:colOff>202046</xdr:colOff>
      <xdr:row>47</xdr:row>
      <xdr:rowOff>104486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CC412C-8D09-3AF2-C137-74521C9A5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740B-680A-48AE-9764-98456010594C}">
  <dimension ref="A1:R44"/>
  <sheetViews>
    <sheetView tabSelected="1" topLeftCell="M31" zoomScale="83" zoomScaleNormal="85" workbookViewId="0">
      <selection activeCell="C3" sqref="C3"/>
    </sheetView>
  </sheetViews>
  <sheetFormatPr defaultRowHeight="14.5" x14ac:dyDescent="0.35"/>
  <sheetData>
    <row r="1" spans="1:10" x14ac:dyDescent="0.35">
      <c r="A1" s="1" t="s">
        <v>0</v>
      </c>
      <c r="B1" s="2"/>
      <c r="C1" s="2">
        <v>650</v>
      </c>
      <c r="D1" s="2">
        <v>510</v>
      </c>
      <c r="E1" s="2">
        <f>D1/250</f>
        <v>2.04</v>
      </c>
      <c r="F1" s="2">
        <v>0.54</v>
      </c>
      <c r="G1" s="2">
        <f>F1/E1</f>
        <v>0.26470588235294118</v>
      </c>
      <c r="H1" s="2"/>
      <c r="I1" s="2">
        <v>650</v>
      </c>
      <c r="J1" s="3">
        <f>G1</f>
        <v>0.26470588235294118</v>
      </c>
    </row>
    <row r="2" spans="1:10" x14ac:dyDescent="0.35">
      <c r="A2" s="4" t="s">
        <v>1</v>
      </c>
      <c r="B2" s="5"/>
      <c r="C2" s="5">
        <v>610</v>
      </c>
      <c r="D2" s="5">
        <v>640</v>
      </c>
      <c r="E2" s="5">
        <f t="shared" ref="E2:E6" si="0">D2/250</f>
        <v>2.56</v>
      </c>
      <c r="F2" s="5">
        <v>0.66</v>
      </c>
      <c r="G2" s="5">
        <f t="shared" ref="G2:G6" si="1">F2/E2</f>
        <v>0.2578125</v>
      </c>
      <c r="H2" s="5"/>
      <c r="I2" s="5">
        <v>610</v>
      </c>
      <c r="J2" s="6">
        <f t="shared" ref="J2:J6" si="2">G2</f>
        <v>0.2578125</v>
      </c>
    </row>
    <row r="3" spans="1:10" x14ac:dyDescent="0.35">
      <c r="A3" s="4" t="s">
        <v>2</v>
      </c>
      <c r="B3" s="5"/>
      <c r="C3" s="5">
        <v>570</v>
      </c>
      <c r="D3" s="5">
        <v>700</v>
      </c>
      <c r="E3" s="5">
        <f t="shared" si="0"/>
        <v>2.8</v>
      </c>
      <c r="F3" s="5">
        <v>0.83</v>
      </c>
      <c r="G3" s="5">
        <f t="shared" si="1"/>
        <v>0.29642857142857143</v>
      </c>
      <c r="H3" s="5"/>
      <c r="I3" s="5">
        <v>570</v>
      </c>
      <c r="J3" s="6">
        <f t="shared" si="2"/>
        <v>0.29642857142857143</v>
      </c>
    </row>
    <row r="4" spans="1:10" x14ac:dyDescent="0.35">
      <c r="A4" s="4" t="s">
        <v>3</v>
      </c>
      <c r="B4" s="5"/>
      <c r="C4" s="5">
        <v>540</v>
      </c>
      <c r="D4" s="5">
        <v>480</v>
      </c>
      <c r="E4" s="5">
        <f t="shared" si="0"/>
        <v>1.92</v>
      </c>
      <c r="F4" s="5">
        <v>0.33</v>
      </c>
      <c r="G4" s="5">
        <f t="shared" si="1"/>
        <v>0.17187500000000003</v>
      </c>
      <c r="H4" s="5"/>
      <c r="I4" s="5">
        <v>540</v>
      </c>
      <c r="J4" s="6">
        <f t="shared" si="2"/>
        <v>0.17187500000000003</v>
      </c>
    </row>
    <row r="5" spans="1:10" x14ac:dyDescent="0.35">
      <c r="A5" s="4" t="s">
        <v>4</v>
      </c>
      <c r="B5" s="5"/>
      <c r="C5" s="5">
        <v>470</v>
      </c>
      <c r="D5" s="5">
        <v>380</v>
      </c>
      <c r="E5" s="5">
        <f t="shared" si="0"/>
        <v>1.52</v>
      </c>
      <c r="F5" s="5">
        <v>0.12</v>
      </c>
      <c r="G5" s="5">
        <f t="shared" si="1"/>
        <v>7.8947368421052627E-2</v>
      </c>
      <c r="H5" s="5"/>
      <c r="I5" s="5">
        <v>470</v>
      </c>
      <c r="J5" s="6">
        <f t="shared" si="2"/>
        <v>7.8947368421052627E-2</v>
      </c>
    </row>
    <row r="6" spans="1:10" ht="15" thickBot="1" x14ac:dyDescent="0.4">
      <c r="A6" s="7" t="s">
        <v>5</v>
      </c>
      <c r="B6" s="8"/>
      <c r="C6" s="8">
        <v>420</v>
      </c>
      <c r="D6" s="8">
        <v>250</v>
      </c>
      <c r="E6" s="8">
        <f t="shared" si="0"/>
        <v>1</v>
      </c>
      <c r="F6" s="8">
        <v>0.05</v>
      </c>
      <c r="G6" s="8">
        <f t="shared" si="1"/>
        <v>0.05</v>
      </c>
      <c r="H6" s="8"/>
      <c r="I6" s="8">
        <v>420</v>
      </c>
      <c r="J6" s="9">
        <f t="shared" si="2"/>
        <v>0.05</v>
      </c>
    </row>
    <row r="12" spans="1:10" ht="15" thickBot="1" x14ac:dyDescent="0.4"/>
    <row r="13" spans="1:10" x14ac:dyDescent="0.35">
      <c r="F13" s="1" t="s">
        <v>0</v>
      </c>
      <c r="G13" s="2"/>
      <c r="H13" s="2">
        <v>650</v>
      </c>
      <c r="I13" s="3">
        <v>510</v>
      </c>
    </row>
    <row r="14" spans="1:10" x14ac:dyDescent="0.35">
      <c r="F14" s="4" t="s">
        <v>1</v>
      </c>
      <c r="G14" s="5"/>
      <c r="H14" s="5">
        <v>610</v>
      </c>
      <c r="I14" s="6">
        <v>640</v>
      </c>
    </row>
    <row r="15" spans="1:10" x14ac:dyDescent="0.35">
      <c r="F15" s="4" t="s">
        <v>2</v>
      </c>
      <c r="G15" s="5"/>
      <c r="H15" s="5">
        <v>570</v>
      </c>
      <c r="I15" s="6">
        <v>700</v>
      </c>
    </row>
    <row r="16" spans="1:10" x14ac:dyDescent="0.35">
      <c r="F16" s="4" t="s">
        <v>3</v>
      </c>
      <c r="G16" s="5"/>
      <c r="H16" s="5">
        <v>540</v>
      </c>
      <c r="I16" s="6">
        <v>480</v>
      </c>
    </row>
    <row r="17" spans="6:9" x14ac:dyDescent="0.35">
      <c r="F17" s="4" t="s">
        <v>4</v>
      </c>
      <c r="G17" s="5"/>
      <c r="H17" s="5">
        <v>470</v>
      </c>
      <c r="I17" s="6">
        <v>380</v>
      </c>
    </row>
    <row r="18" spans="6:9" ht="15" thickBot="1" x14ac:dyDescent="0.4">
      <c r="F18" s="7" t="s">
        <v>5</v>
      </c>
      <c r="G18" s="8"/>
      <c r="H18" s="8">
        <v>420</v>
      </c>
      <c r="I18" s="9">
        <v>250</v>
      </c>
    </row>
    <row r="35" spans="9:18" ht="15" thickBot="1" x14ac:dyDescent="0.4"/>
    <row r="36" spans="9:18" x14ac:dyDescent="0.35">
      <c r="M36" s="1" t="s">
        <v>0</v>
      </c>
      <c r="N36" s="2">
        <v>250</v>
      </c>
      <c r="O36" s="2">
        <f>N36/E1</f>
        <v>122.54901960784314</v>
      </c>
      <c r="P36" s="2"/>
      <c r="Q36" s="2">
        <v>650</v>
      </c>
      <c r="R36" s="3">
        <f>O36</f>
        <v>122.54901960784314</v>
      </c>
    </row>
    <row r="37" spans="9:18" x14ac:dyDescent="0.35">
      <c r="M37" s="4" t="s">
        <v>1</v>
      </c>
      <c r="N37" s="5">
        <v>350</v>
      </c>
      <c r="O37" s="5">
        <f t="shared" ref="O37:O41" si="3">N37/E2</f>
        <v>136.71875</v>
      </c>
      <c r="P37" s="5"/>
      <c r="Q37" s="5">
        <v>610</v>
      </c>
      <c r="R37" s="6">
        <f t="shared" ref="R37:R41" si="4">O37</f>
        <v>136.71875</v>
      </c>
    </row>
    <row r="38" spans="9:18" x14ac:dyDescent="0.35">
      <c r="M38" s="4" t="s">
        <v>2</v>
      </c>
      <c r="N38" s="5">
        <v>370</v>
      </c>
      <c r="O38" s="5">
        <f t="shared" si="3"/>
        <v>132.14285714285714</v>
      </c>
      <c r="P38" s="5"/>
      <c r="Q38" s="5">
        <v>570</v>
      </c>
      <c r="R38" s="6">
        <f t="shared" si="4"/>
        <v>132.14285714285714</v>
      </c>
    </row>
    <row r="39" spans="9:18" x14ac:dyDescent="0.35">
      <c r="M39" s="4" t="s">
        <v>3</v>
      </c>
      <c r="N39" s="5">
        <v>280</v>
      </c>
      <c r="O39" s="5">
        <f t="shared" si="3"/>
        <v>145.83333333333334</v>
      </c>
      <c r="P39" s="5"/>
      <c r="Q39" s="5">
        <v>540</v>
      </c>
      <c r="R39" s="6">
        <f t="shared" si="4"/>
        <v>145.83333333333334</v>
      </c>
    </row>
    <row r="40" spans="9:18" x14ac:dyDescent="0.35">
      <c r="M40" s="4" t="s">
        <v>4</v>
      </c>
      <c r="N40" s="5">
        <v>230</v>
      </c>
      <c r="O40" s="5">
        <f t="shared" si="3"/>
        <v>151.31578947368422</v>
      </c>
      <c r="P40" s="5"/>
      <c r="Q40" s="5">
        <v>470</v>
      </c>
      <c r="R40" s="6">
        <f t="shared" si="4"/>
        <v>151.31578947368422</v>
      </c>
    </row>
    <row r="41" spans="9:18" ht="15" thickBot="1" x14ac:dyDescent="0.4">
      <c r="M41" s="7" t="s">
        <v>6</v>
      </c>
      <c r="N41" s="8">
        <v>80</v>
      </c>
      <c r="O41" s="8">
        <f t="shared" si="3"/>
        <v>80</v>
      </c>
      <c r="P41" s="8"/>
      <c r="Q41" s="8">
        <v>420</v>
      </c>
      <c r="R41" s="9">
        <f t="shared" si="4"/>
        <v>80</v>
      </c>
    </row>
    <row r="44" spans="9:18" x14ac:dyDescent="0.35">
      <c r="I4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Gaidhani</dc:creator>
  <cp:lastModifiedBy>Harish Gaidhani</cp:lastModifiedBy>
  <dcterms:created xsi:type="dcterms:W3CDTF">2024-04-17T09:21:06Z</dcterms:created>
  <dcterms:modified xsi:type="dcterms:W3CDTF">2024-04-17T11:45:51Z</dcterms:modified>
</cp:coreProperties>
</file>