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Print_Area" localSheetId="0">Sheet1!$B$1:$M$120</definedName>
    <definedName name="Z_FCFD580C_7BEB_4F5F_B2A6_4586EBD853CD_.wvu.PrintArea" localSheetId="0" hidden="1">Sheet1!$B$1:$M$120</definedName>
  </definedNames>
  <calcPr calcId="162913"/>
  <customWorkbookViews>
    <customWorkbookView name="Eugene Mah - Personal View" guid="{FCFD580C-7BEB-4F5F-B2A6-4586EBD853CD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50" i="1" l="1"/>
  <c r="J86" i="1" l="1"/>
  <c r="J85" i="1"/>
  <c r="E101" i="1"/>
  <c r="M86" i="1" l="1"/>
  <c r="M85" i="1"/>
  <c r="E103" i="1"/>
  <c r="E102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AD42" i="1" l="1"/>
  <c r="AC42" i="1" s="1"/>
  <c r="J84" i="1"/>
  <c r="K26" i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<sst xmlns="http://schemas.openxmlformats.org/spreadsheetml/2006/main" count="282" uniqueCount="114">
  <si>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</si>
  <si>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</si>
  <si>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</si>
  <si>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</si>
  <si>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</si>
  <si>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</si>
  <si>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</si>
  <si>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</si>
  <si>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</si>
  <si>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</si>
  <si>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</si>
  <si>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</si>
  <si>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</si>
  <si>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</si>
  <si>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</si>
  <si>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</si>
  <si>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</si>
  <si>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</si>
  <si>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</si>
  <si>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</si>
  <si>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</si>
  <si>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</si>
  <si>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</si>
  <si>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</si>
  <si>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</si>
  <si>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</si>
  <si>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</si>
  <si>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</si>
  <si>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</si>
  <si>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</si>
  <si>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</si>
  <si>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</si>
  <si>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</si>
  <si>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</si>
  <si>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</si>
  <si>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</si>
  <si>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</si>
  <si>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</si>
  <si>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</si>
  <si>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</si>
  <si>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</si>
  <si>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</si>
  <si>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</si>
  <si>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</si>
  <si>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</si>
  <si>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</si>
  <si>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</si>
  <si>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</si>
  <si>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</si>
  <si>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</si>
  <si>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</si>
  <si>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</si>
  <si>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</si>
  <si>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</si>
  <si>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</si>
  <si>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</si>
  <si>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</si>
  <si>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</si>
  <si>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</si>
  <si>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</si>
  <si>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</si>
  <si>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</si>
  <si>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</si>
  <si>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</si>
  <si>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</si>
  <si>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</si>
  <si>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</si>
  <si>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</si>
  <si>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</si>
  <si>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</si>
  <si>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</si>
  <si>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</si>
  <si>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</si>
  <si>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</si>
  <si>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</si>
  <si>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</si>
  <si>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</si>
  <si>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</si>
  <si>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</si>
  <si>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</si>
  <si>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</si>
  <si>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</si>
  <si>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</si>
  <si>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</si>
  <si>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</si>
  <si>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</si>
  <si>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</si>
  <si>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</si>
  <si>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</si>
  <si>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</si>
  <si>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</si>
  <si>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</si>
  <si>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</si>
  <si>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</si>
  <si>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</si>
  <si>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</si>
  <si>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</si>
  <si>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</si>
  <si>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</si>
  <si>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</si>
  <si>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</si>
  <si>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</si>
  <si>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</si>
  <si>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</si>
  <si>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</si>
  <si>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</si>
  <si>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</si>
  <si>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</si>
  <si>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</si>
  <si>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</si>
  <si>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</si>
  <si>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</si>
  <si>
    <t>Unit installed as shown on shielding plan</t>
  </si>
  <si>
    <t>DHEC form SC-RHA-20 “Notice to Employees” posted or referenced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</si>
</sst>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0" borderId="23" xfId="0" applyFont="1" applyBorder="1" applyAlignment="1">
      <alignment vertical="center"/>
    </xf>
    <xf numFmtId="169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vertical="center"/>
    </xf>
    <xf numFmtId="169" fontId="4" fillId="0" borderId="42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left" vertical="center"/>
    </xf>
    <xf numFmtId="169" fontId="4" fillId="0" borderId="24" xfId="0" applyNumberFormat="1" applyFont="1" applyBorder="1" applyAlignment="1">
      <alignment horizontal="left" vertical="center"/>
    </xf>
    <xf numFmtId="0" fontId="4" fillId="4" borderId="4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shrinkToFit="1"/>
    </xf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topLeftCell="A25" zoomScaleNormal="100" workbookViewId="0">
      <selection activeCell="E37" sqref="E37"/>
    </sheetView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107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38" t="str">
        <f>IF(R10="","",R10)</f>
        <v/>
      </c>
      <c r="G10" s="138"/>
      <c r="J10" s="52" t="s">
        <v>18</v>
      </c>
      <c r="K10" s="138" t="str">
        <f>IF(V10="","",V10)</f>
        <v/>
      </c>
      <c r="L10" s="138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51" t="str">
        <f>IF(R11="","",R11)</f>
        <v/>
      </c>
      <c r="G11" s="151"/>
      <c r="J11" s="52" t="s">
        <v>20</v>
      </c>
      <c r="K11" s="151" t="str">
        <f>IF(V11="","",V11)</f>
        <v/>
      </c>
      <c r="L11" s="151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51" t="str">
        <f>IF(R12="","",R12)</f>
        <v/>
      </c>
      <c r="G12" s="151"/>
      <c r="J12" s="52" t="s">
        <v>22</v>
      </c>
      <c r="K12" s="153" t="str">
        <f>IF(V12="","",V12)</f>
        <v/>
      </c>
      <c r="L12" s="153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51" t="str">
        <f>IF(R13="","",R13)</f>
        <v/>
      </c>
      <c r="G13" s="151"/>
      <c r="J13" s="52"/>
      <c r="K13" s="152"/>
      <c r="L13" s="152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38" t="str">
        <f>IF(R17="","",R17)</f>
        <v/>
      </c>
      <c r="G16" s="138"/>
      <c r="J16" s="52" t="s">
        <v>27</v>
      </c>
      <c r="K16" s="150" t="str">
        <f>IF(V17="","",V17)</f>
        <v/>
      </c>
      <c r="L16" s="150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38" t="str">
        <f>IF(R18="","",R18)</f>
        <v/>
      </c>
      <c r="G17" s="138"/>
      <c r="J17" s="52" t="s">
        <v>29</v>
      </c>
      <c r="K17" s="138" t="str">
        <f>IF(V18="","",V18)</f>
        <v/>
      </c>
      <c r="L17" s="138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38" t="str">
        <f>IF(R19="","",R19)</f>
        <v/>
      </c>
      <c r="G18" s="138"/>
      <c r="J18" s="52" t="s">
        <v>31</v>
      </c>
      <c r="K18" s="138" t="str">
        <f>IF(V19="","",V19)</f>
        <v/>
      </c>
      <c r="L18" s="138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38" t="str">
        <f>IF(R22="","",R22)</f>
        <v/>
      </c>
      <c r="G21" s="138"/>
      <c r="J21" s="52" t="s">
        <v>35</v>
      </c>
      <c r="K21" s="138" t="str">
        <f>IF(V22="","",V22)</f>
        <v/>
      </c>
      <c r="L21" s="138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50" t="str">
        <f>IF(R23="","",R23)</f>
        <v/>
      </c>
      <c r="G22" s="150"/>
      <c r="J22" s="52" t="s">
        <v>36</v>
      </c>
      <c r="K22" s="138" t="str">
        <f>IF(V23="","",V23)</f>
        <v/>
      </c>
      <c r="L22" s="138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38" t="str">
        <f>IF(V24="","",V24)</f>
        <v/>
      </c>
      <c r="L23" s="138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38" t="str">
        <f>IF(R25="","",R25)</f>
        <v/>
      </c>
      <c r="G24" s="138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38" t="str">
        <f>IF(R26="","",R26)</f>
        <v/>
      </c>
      <c r="G25" s="138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38" t="str">
        <f>IF(R27="","",R27)</f>
        <v/>
      </c>
      <c r="G26" s="138"/>
      <c r="J26" s="52" t="s">
        <v>40</v>
      </c>
      <c r="K26" s="138" t="str">
        <f>IF(V27="","",V27)</f>
        <v/>
      </c>
      <c r="L26" s="138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38" t="str">
        <f>IF(V28="","",V28)</f>
        <v/>
      </c>
      <c r="L27" s="138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38" t="str">
        <f>IF(R29="","",R29)</f>
        <v/>
      </c>
      <c r="G28" s="138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38" t="str">
        <f>IF(R30="","",R30)</f>
        <v/>
      </c>
      <c r="G29" s="138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38" t="str">
        <f>IF(R31="","",R31)</f>
        <v/>
      </c>
      <c r="G30" s="138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39" t="s">
        <v>46</v>
      </c>
      <c r="M34" s="139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113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51</v>
      </c>
      <c r="E37" s="72" t="s">
        <v>52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53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113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54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52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53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55</v>
      </c>
      <c r="L41" s="21"/>
      <c r="M41" s="79"/>
      <c r="O41" s="77"/>
      <c r="P41" s="23" t="s">
        <v>54</v>
      </c>
      <c r="Y41" s="76"/>
    </row>
    <row r="42" spans="1:30" ht="15.75" customHeight="1">
      <c r="A42" s="5">
        <v>42</v>
      </c>
      <c r="B42" s="14"/>
      <c r="C42" s="71"/>
      <c r="E42" s="72" t="s">
        <v>56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57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E43" s="2" t="s">
        <v>58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55</v>
      </c>
      <c r="Y43" s="76"/>
      <c r="AA43" s="22" t="s">
        <v>59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56</v>
      </c>
      <c r="Y44" s="76"/>
    </row>
    <row r="45" spans="1:30" ht="15.75" customHeight="1">
      <c r="A45" s="5">
        <v>45</v>
      </c>
      <c r="B45" s="14"/>
      <c r="C45" s="51"/>
      <c r="F45" s="61" t="s">
        <v>60</v>
      </c>
      <c r="L45" s="21"/>
      <c r="M45" s="79"/>
      <c r="O45" s="77"/>
      <c r="P45" s="3" t="s">
        <v>58</v>
      </c>
      <c r="Y45" s="76"/>
    </row>
    <row r="46" spans="1:30" ht="15.75" customHeight="1">
      <c r="A46" s="5">
        <v>46</v>
      </c>
      <c r="B46" s="14"/>
      <c r="C46" s="51"/>
      <c r="E46" s="72" t="s">
        <v>61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62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60</v>
      </c>
      <c r="Y47" s="76"/>
    </row>
    <row r="48" spans="1:30" ht="15.75" customHeight="1">
      <c r="A48" s="5">
        <v>48</v>
      </c>
      <c r="B48" s="14"/>
      <c r="C48" s="51"/>
      <c r="E48" s="72" t="s">
        <v>63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61</v>
      </c>
      <c r="Y48" s="76"/>
    </row>
    <row r="49" spans="1:25" ht="15.75" customHeight="1">
      <c r="A49" s="5">
        <v>49</v>
      </c>
      <c r="B49" s="14"/>
      <c r="C49" s="51"/>
      <c r="E49" s="72" t="s">
        <v>64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62</v>
      </c>
      <c r="Y49" s="76"/>
    </row>
    <row r="50" spans="1:25" ht="15.75" customHeight="1" thickBot="1">
      <c r="A50" s="5">
        <v>50</v>
      </c>
      <c r="B50" s="24"/>
      <c r="C50" s="25"/>
      <c r="D50" s="25"/>
      <c r="E50" s="25" t="s">
        <v>112</v>
      </c>
      <c r="F50" s="25"/>
      <c r="G50" s="25"/>
      <c r="H50" s="25"/>
      <c r="I50" s="25"/>
      <c r="J50" s="25"/>
      <c r="K50" s="25"/>
      <c r="L50" s="136" t="str">
        <f>IF(O52="","TBD",IF(O52=1,"YES",IF(O52=3,"NA","")))</f>
        <v>NA</v>
      </c>
      <c r="M50" s="26"/>
      <c r="O50" s="77"/>
      <c r="P50" s="23" t="s">
        <v>63</v>
      </c>
      <c r="Y50" s="76"/>
    </row>
    <row r="51" spans="1:25" ht="15.75" customHeight="1" thickTop="1">
      <c r="A51" s="5">
        <v>51</v>
      </c>
      <c r="O51" s="77"/>
      <c r="P51" s="23" t="s">
        <v>64</v>
      </c>
      <c r="Y51" s="76"/>
    </row>
    <row r="52" spans="1:25" ht="15.75" customHeight="1" thickBot="1">
      <c r="A52" s="5">
        <v>52</v>
      </c>
      <c r="H52" s="37"/>
      <c r="O52" s="135">
        <v>3</v>
      </c>
      <c r="P52" s="81" t="s">
        <v>112</v>
      </c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 thickBot="1">
      <c r="A53" s="5">
        <v>53</v>
      </c>
    </row>
    <row r="54" spans="1:25" ht="15.75" customHeight="1">
      <c r="A54" s="5">
        <v>54</v>
      </c>
      <c r="O54" s="83" t="s">
        <v>65</v>
      </c>
      <c r="P54" s="84"/>
      <c r="Q54" s="84"/>
      <c r="R54" s="84"/>
      <c r="S54" s="84"/>
      <c r="T54" s="84"/>
      <c r="U54" s="84"/>
      <c r="V54" s="85" t="s">
        <v>66</v>
      </c>
      <c r="W54" s="84"/>
      <c r="X54" s="84"/>
      <c r="Y54" s="86"/>
    </row>
    <row r="55" spans="1:25" ht="15.75" customHeight="1">
      <c r="A55" s="5">
        <v>55</v>
      </c>
      <c r="O55" s="75"/>
      <c r="S55" s="140" t="s">
        <v>67</v>
      </c>
      <c r="T55" s="140"/>
      <c r="Y55" s="76"/>
    </row>
    <row r="56" spans="1:25" ht="15.75" customHeight="1">
      <c r="A56" s="5">
        <v>56</v>
      </c>
      <c r="O56" s="87" t="s">
        <v>68</v>
      </c>
      <c r="P56" s="4" t="s">
        <v>69</v>
      </c>
      <c r="Q56" s="4" t="s">
        <v>70</v>
      </c>
      <c r="R56" s="4" t="s">
        <v>71</v>
      </c>
      <c r="S56" s="4" t="s">
        <v>72</v>
      </c>
      <c r="T56" s="4" t="s">
        <v>73</v>
      </c>
      <c r="V56" s="4" t="s">
        <v>14</v>
      </c>
      <c r="W56" s="4" t="s">
        <v>74</v>
      </c>
      <c r="Y56" s="76"/>
    </row>
    <row r="57" spans="1:25" ht="15.75" customHeight="1">
      <c r="A57" s="5">
        <v>57</v>
      </c>
      <c r="O57" s="88" t="s">
        <v>75</v>
      </c>
      <c r="P57" s="89" t="s">
        <v>76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77</v>
      </c>
      <c r="W57" s="89"/>
      <c r="Y57" s="76"/>
    </row>
    <row r="58" spans="1:25" ht="15.75" customHeight="1">
      <c r="A58" s="5">
        <v>58</v>
      </c>
      <c r="O58" s="88" t="s">
        <v>78</v>
      </c>
      <c r="P58" s="89" t="s">
        <v>76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79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80</v>
      </c>
      <c r="P59" s="89" t="s">
        <v>76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81</v>
      </c>
      <c r="W59" s="89"/>
      <c r="Y59" s="76"/>
    </row>
    <row r="60" spans="1:25" ht="15.75" customHeight="1">
      <c r="A60" s="5">
        <v>60</v>
      </c>
      <c r="C60" s="52" t="s">
        <v>89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82</v>
      </c>
      <c r="P60" s="89" t="s">
        <v>76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83</v>
      </c>
      <c r="Y62" s="76"/>
    </row>
    <row r="63" spans="1:25" ht="15.75" customHeight="1" thickTop="1">
      <c r="A63" s="5">
        <v>3</v>
      </c>
      <c r="B63" s="6"/>
      <c r="C63" s="42" t="s">
        <v>65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84</v>
      </c>
      <c r="P63" s="89">
        <v>82</v>
      </c>
      <c r="Q63" s="3" t="s">
        <v>85</v>
      </c>
      <c r="R63" s="89"/>
      <c r="S63" s="89"/>
      <c r="T63" s="89"/>
      <c r="V63" s="22" t="s">
        <v>86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42" t="s">
        <v>92</v>
      </c>
      <c r="I64" s="143"/>
      <c r="K64" s="61" t="s">
        <v>66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68</v>
      </c>
      <c r="E65" s="97" t="s">
        <v>69</v>
      </c>
      <c r="F65" s="97" t="s">
        <v>70</v>
      </c>
      <c r="G65" s="97" t="s">
        <v>71</v>
      </c>
      <c r="H65" s="98" t="s">
        <v>72</v>
      </c>
      <c r="I65" s="99" t="s">
        <v>73</v>
      </c>
      <c r="K65" s="97" t="s">
        <v>14</v>
      </c>
      <c r="L65" s="111" t="s">
        <v>74</v>
      </c>
      <c r="M65" s="15"/>
      <c r="O65" s="90" t="s">
        <v>87</v>
      </c>
      <c r="U65" s="4" t="s">
        <v>88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74</v>
      </c>
      <c r="R66" s="140" t="s">
        <v>90</v>
      </c>
      <c r="S66" s="140"/>
      <c r="T66" s="140"/>
      <c r="U66" s="4" t="s">
        <v>90</v>
      </c>
      <c r="V66" s="4" t="s">
        <v>91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74</v>
      </c>
      <c r="R72" s="140" t="s">
        <v>90</v>
      </c>
      <c r="S72" s="140"/>
      <c r="T72" s="140"/>
      <c r="U72" s="4" t="s">
        <v>90</v>
      </c>
      <c r="V72" s="4" t="s">
        <v>91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87</v>
      </c>
      <c r="D75" s="104"/>
      <c r="E75" s="104"/>
      <c r="F75" s="104"/>
      <c r="G75" s="104"/>
      <c r="H75" s="104"/>
      <c r="I75" s="103" t="s">
        <v>93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74</v>
      </c>
      <c r="F77" s="97" t="s">
        <v>90</v>
      </c>
      <c r="G77" s="97" t="s">
        <v>91</v>
      </c>
      <c r="I77" s="146" t="s">
        <v>68</v>
      </c>
      <c r="J77" s="148" t="s">
        <v>94</v>
      </c>
      <c r="K77" s="144" t="s">
        <v>95</v>
      </c>
      <c r="L77" s="145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47"/>
      <c r="J78" s="149"/>
      <c r="K78" s="97" t="s">
        <v>96</v>
      </c>
      <c r="L78" s="97" t="s">
        <v>97</v>
      </c>
      <c r="M78" s="15"/>
      <c r="O78" s="93" t="str">
        <f>IF(O59="","",O59)</f>
        <v>Fast Array</v>
      </c>
      <c r="P78" s="4" t="s">
        <v>14</v>
      </c>
      <c r="Q78" s="4" t="s">
        <v>74</v>
      </c>
      <c r="R78" s="140" t="s">
        <v>90</v>
      </c>
      <c r="S78" s="140"/>
      <c r="T78" s="140"/>
      <c r="U78" s="4" t="s">
        <v>90</v>
      </c>
      <c r="V78" s="4" t="s">
        <v>91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 t="shared" ref="K79:L82" si="7">IF(U100="","",U100)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74</v>
      </c>
      <c r="F83" s="97" t="s">
        <v>90</v>
      </c>
      <c r="G83" s="97" t="s">
        <v>91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I84" s="52" t="s">
        <v>110</v>
      </c>
      <c r="J84" s="128" t="str">
        <f>IF(U94="","",U94)</f>
        <v>Piranha CB2-17090320</v>
      </c>
      <c r="L84" s="130" t="s">
        <v>59</v>
      </c>
      <c r="M84" s="131" t="str">
        <f>IF(X94="","",X94)</f>
        <v>R100B</v>
      </c>
      <c r="O84" s="93" t="str">
        <f>IF(O60="","",O60)</f>
        <v>Turbo</v>
      </c>
      <c r="P84" s="4" t="s">
        <v>14</v>
      </c>
      <c r="Q84" s="4" t="s">
        <v>74</v>
      </c>
      <c r="R84" s="140" t="s">
        <v>90</v>
      </c>
      <c r="S84" s="140"/>
      <c r="T84" s="140"/>
      <c r="U84" s="4" t="s">
        <v>90</v>
      </c>
      <c r="V84" s="4" t="s">
        <v>91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I85" s="52" t="s">
        <v>108</v>
      </c>
      <c r="J85" s="129" t="str">
        <f>IF(U96="","",U96)</f>
        <v/>
      </c>
      <c r="L85" s="130" t="s">
        <v>108</v>
      </c>
      <c r="M85" s="132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I86" s="52" t="s">
        <v>109</v>
      </c>
      <c r="J86" s="129" t="str">
        <f>IF(U97="","",U97)</f>
        <v/>
      </c>
      <c r="L86" s="130" t="s">
        <v>109</v>
      </c>
      <c r="M86" s="132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74</v>
      </c>
      <c r="F89" s="97" t="s">
        <v>90</v>
      </c>
      <c r="G89" s="97" t="s">
        <v>91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75"/>
      <c r="P90" s="22" t="s">
        <v>110</v>
      </c>
      <c r="Q90" s="125"/>
      <c r="S90" s="22" t="s">
        <v>108</v>
      </c>
      <c r="T90" s="127"/>
      <c r="V90" s="22" t="s">
        <v>109</v>
      </c>
      <c r="W90" s="127"/>
      <c r="Y90" s="76"/>
    </row>
    <row r="91" spans="1:25" ht="15.75" customHeight="1" thickBo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90" t="s">
        <v>98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99</v>
      </c>
      <c r="T94" s="22" t="s">
        <v>100</v>
      </c>
      <c r="U94" s="141" t="str">
        <f>IF(U95&lt;&gt;"",U95,IF(AB42="","",AB42))</f>
        <v>Piranha CB2-17090320</v>
      </c>
      <c r="V94" s="141"/>
      <c r="W94" s="22" t="s">
        <v>59</v>
      </c>
      <c r="X94" s="126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74</v>
      </c>
      <c r="F95" s="97" t="s">
        <v>90</v>
      </c>
      <c r="G95" s="97" t="s">
        <v>91</v>
      </c>
      <c r="M95" s="15"/>
      <c r="O95" s="77">
        <v>42.4</v>
      </c>
      <c r="P95" s="3" t="s">
        <v>101</v>
      </c>
      <c r="U95" s="137" t="s">
        <v>102</v>
      </c>
      <c r="V95" s="137"/>
      <c r="X95" s="125" t="s">
        <v>111</v>
      </c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75"/>
      <c r="T96" s="22" t="s">
        <v>108</v>
      </c>
      <c r="U96" s="127"/>
      <c r="W96" s="22" t="s">
        <v>108</v>
      </c>
      <c r="X96" s="127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90" t="s">
        <v>103</v>
      </c>
      <c r="T97" s="22" t="s">
        <v>109</v>
      </c>
      <c r="U97" s="127"/>
      <c r="W97" s="22" t="s">
        <v>109</v>
      </c>
      <c r="X97" s="127"/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7"/>
      <c r="P98" s="106"/>
      <c r="Q98" s="106"/>
      <c r="R98" s="106"/>
      <c r="S98" s="4" t="s">
        <v>88</v>
      </c>
      <c r="T98" s="106"/>
      <c r="U98" s="119" t="s">
        <v>104</v>
      </c>
      <c r="V98" s="119"/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8" t="s">
        <v>68</v>
      </c>
      <c r="P99" s="119" t="s">
        <v>105</v>
      </c>
      <c r="Q99" s="119"/>
      <c r="R99" s="119"/>
      <c r="S99" s="4" t="s">
        <v>96</v>
      </c>
      <c r="T99" s="4" t="s">
        <v>106</v>
      </c>
      <c r="U99" s="4" t="s">
        <v>96</v>
      </c>
      <c r="V99" s="4" t="s">
        <v>97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52" t="s">
        <v>110</v>
      </c>
      <c r="E101" s="133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52" t="s">
        <v>108</v>
      </c>
      <c r="E102" s="134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52" t="s">
        <v>109</v>
      </c>
      <c r="E103" s="134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89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customSheetViews>
    <customSheetView guid="{FCFD580C-7BEB-4F5F-B2A6-4586EBD853CD}">
      <pageMargins left="0.5" right="0.5" top="0.59861111111111098" bottom="0.73750000000000004" header="0.5" footer="0.5"/>
      <pageSetup scale="75" orientation="portrait" useFirstPageNumber="1" horizontalDpi="300" verticalDpi="300" r:id="rId1"/>
      <headerFooter>
        <oddFooter>&amp;CPage &amp;P</oddFooter>
      </headerFooter>
    </customSheetView>
  </customSheetViews>
  <mergeCells count="39">
    <mergeCell ref="F10:G10"/>
    <mergeCell ref="K10:L10"/>
    <mergeCell ref="F11:G11"/>
    <mergeCell ref="K11:L11"/>
    <mergeCell ref="F12:G12"/>
    <mergeCell ref="K12:L12"/>
    <mergeCell ref="F13:G13"/>
    <mergeCell ref="K13:L13"/>
    <mergeCell ref="F16:G16"/>
    <mergeCell ref="K16:L16"/>
    <mergeCell ref="F17:G17"/>
    <mergeCell ref="K17:L17"/>
    <mergeCell ref="F18:G18"/>
    <mergeCell ref="K18:L18"/>
    <mergeCell ref="F21:G21"/>
    <mergeCell ref="K21:L21"/>
    <mergeCell ref="F22:G22"/>
    <mergeCell ref="K22:L22"/>
    <mergeCell ref="K23:L23"/>
    <mergeCell ref="F24:G24"/>
    <mergeCell ref="F25:G25"/>
    <mergeCell ref="F26:G26"/>
    <mergeCell ref="K26:L26"/>
    <mergeCell ref="U95:V95"/>
    <mergeCell ref="K27:L27"/>
    <mergeCell ref="F28:G28"/>
    <mergeCell ref="F29:G29"/>
    <mergeCell ref="F30:G30"/>
    <mergeCell ref="L34:M34"/>
    <mergeCell ref="S55:T55"/>
    <mergeCell ref="R66:T66"/>
    <mergeCell ref="R72:T72"/>
    <mergeCell ref="R78:T78"/>
    <mergeCell ref="U94:V94"/>
    <mergeCell ref="H64:I64"/>
    <mergeCell ref="K77:L77"/>
    <mergeCell ref="I77:I78"/>
    <mergeCell ref="J77:J78"/>
    <mergeCell ref="R84:T84"/>
  </mergeCells>
  <conditionalFormatting sqref="L35:L39 L42:L43 L46:L49">
    <cfRule type="cellIs" dxfId="2" priority="3" operator="equal">
      <formula>"TBD"</formula>
    </cfRule>
  </conditionalFormatting>
  <conditionalFormatting sqref="M35:M39 M42:M43 M46:M49">
    <cfRule type="cellIs" dxfId="1" priority="2" operator="equal">
      <formula>"NO"</formula>
    </cfRule>
  </conditionalFormatting>
  <conditionalFormatting sqref="L50">
    <cfRule type="cellIs" dxfId="0" priority="1" operator="equal">
      <formula>"TBD"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2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2020-12-22T19:08:17Z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