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omas\Dropbox\HAN\Web Dev\WebDev BP 1\"/>
    </mc:Choice>
  </mc:AlternateContent>
  <bookViews>
    <workbookView xWindow="0" yWindow="0" windowWidth="19200" windowHeight="11592"/>
  </bookViews>
  <sheets>
    <sheet name="Producten" sheetId="1" r:id="rId1"/>
    <sheet name="Categorieen"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1" l="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6" i="1"/>
  <c r="B10" i="1"/>
  <c r="B11" i="1"/>
  <c r="B12" i="1"/>
  <c r="B14" i="1"/>
  <c r="B16" i="1"/>
  <c r="B18" i="1"/>
  <c r="B19" i="1"/>
  <c r="B20" i="1"/>
  <c r="B21" i="1"/>
  <c r="B22" i="1"/>
  <c r="B23" i="1"/>
  <c r="B24" i="1"/>
  <c r="B25" i="1"/>
  <c r="B26" i="1"/>
  <c r="B27" i="1"/>
  <c r="B28" i="1"/>
  <c r="B29" i="1"/>
  <c r="B30" i="1"/>
  <c r="B15" i="1"/>
  <c r="B6" i="1"/>
  <c r="B7" i="1"/>
  <c r="B31" i="1"/>
  <c r="B32" i="1"/>
  <c r="B33" i="1"/>
  <c r="B34" i="1"/>
  <c r="B35" i="1"/>
  <c r="B36" i="1"/>
  <c r="B13" i="1"/>
  <c r="B37" i="1"/>
  <c r="B38" i="1"/>
  <c r="B39" i="1"/>
  <c r="B17" i="1"/>
  <c r="B9" i="1"/>
  <c r="B8" i="1"/>
  <c r="B45" i="1"/>
  <c r="B44" i="1"/>
  <c r="B43" i="1"/>
  <c r="B42" i="1"/>
  <c r="B41" i="1"/>
  <c r="C9" i="2"/>
  <c r="C10" i="2"/>
  <c r="C11" i="2"/>
  <c r="C12" i="2"/>
  <c r="C7" i="2"/>
  <c r="C8" i="2"/>
  <c r="C6" i="2"/>
</calcChain>
</file>

<file path=xl/sharedStrings.xml><?xml version="1.0" encoding="utf-8"?>
<sst xmlns="http://schemas.openxmlformats.org/spreadsheetml/2006/main" count="156" uniqueCount="148">
  <si>
    <t>name</t>
  </si>
  <si>
    <t>price</t>
  </si>
  <si>
    <t>description</t>
  </si>
  <si>
    <t>image</t>
  </si>
  <si>
    <t>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t>
  </si>
  <si>
    <t>Duvel is een blond bier met een lichtbittere smaak, heeft een verfijnd aroma en een uitgesproken hopkarakter. Het brouwproces duurt 90 dagen.</t>
  </si>
  <si>
    <t>inhoud (cl)</t>
  </si>
  <si>
    <t>duvel_33.png</t>
  </si>
  <si>
    <t>La Chouffe</t>
  </si>
  <si>
    <t>Een aangenaam en fruitig bier, met koriander gekruid en een lichte hopsmaak. La Chouffe is een ongefilterd blond bier, dat zowel op fles als in het vat hergist.</t>
  </si>
  <si>
    <t>La_Chouffe_33.png</t>
  </si>
  <si>
    <t>Captain Morgan Spiced Gold</t>
  </si>
  <si>
    <t>Kruiden, specerijen en andere natuurlijke aroma’s geven Captain Morgan Original Spiced Rum een zachte en verrassende smaak. Het distillaat heeft een jaar gerijpt in eiken vaten. Deze bijzondere versie van Captain Morgan is puur te drinken of heerlijk te mixen.</t>
  </si>
  <si>
    <t>Captain_Morgan_Spiced_Gold_70.png</t>
  </si>
  <si>
    <t>Het lichtere broertje van de Gold editie, Sierra Tequila Silver is een kleurloze tequila met een duidelijk aroma van Agave en alcohol. Het heeft dan ook een redelijk flinke ‘burn’ erin zitten, een goedkope tequila om mee te shotten of om mee te mixen!</t>
  </si>
  <si>
    <t>Sierra_Silver_70.png</t>
  </si>
  <si>
    <t>Whales Tale Sauvignon Blanc</t>
  </si>
  <si>
    <t>Deze witte wijn is gemaakt van druiven van vier verschillende wijngaarden, afkomstig van zowel de kust als meer hogergelegen landinwaarts. Een zeer aromatische, intense wijn met een superfrisse smaak. Een populaire wijn!</t>
  </si>
  <si>
    <t>Penfolds Grange 2009</t>
  </si>
  <si>
    <t>Penfolds_Grange_2009_75.png</t>
  </si>
  <si>
    <t>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t>
  </si>
  <si>
    <t>Smirnoff_Vodka_100.png</t>
  </si>
  <si>
    <t>Licor 43</t>
  </si>
  <si>
    <t>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t>
  </si>
  <si>
    <t>Whales_Tale_Sauvignon_Blanc_75.png</t>
  </si>
  <si>
    <t>Licor_43_70.png</t>
  </si>
  <si>
    <t>Napoleon</t>
  </si>
  <si>
    <t>Deze brandy uit Frankrjk is zacht van smaak. Serveer hem licht gekoeld of door de koffie met een toefje slagroom.</t>
  </si>
  <si>
    <t>Napoleon_70.png</t>
  </si>
  <si>
    <t>Grolsch Beugel XXL</t>
  </si>
  <si>
    <t>De naam Grolsch is het bijvoeglijke naamwoord van Grol, de oude naam van Groenlo. Groenlo is de oorspronkelijke standplaats. De brouwerij heet dan ook officieel Grolsche Bierbrouwerij.</t>
  </si>
  <si>
    <t>Wodka van excellente kwaliteit. Gemaakt van uitsluitend natuurlijke ingrediënten. De beste winter tarwe en water uit eigen bron. Geen suikers toegevoegd.</t>
  </si>
  <si>
    <t>Gold_Strike_50.png</t>
  </si>
  <si>
    <t>Grolsch_Beugel_XXL_150.png</t>
  </si>
  <si>
    <t>Goldstrike is herkenbaar aan zijn goud in de fles. Goldstrike komt het beste tot zijn recht als je deze puur drinkt. Dat kan gekoeld maar ook ongekoeld zijn. Daarnaast kan je Goldstrike ook goed mixen met bv wodka, tonic of fanta.</t>
  </si>
  <si>
    <t>Absolut_Vodka_70.png</t>
  </si>
  <si>
    <t>Droplikeur met de smaak van echte salmiak.</t>
  </si>
  <si>
    <t>Dropshot_70.png</t>
  </si>
  <si>
    <t>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t>
  </si>
  <si>
    <t>index</t>
  </si>
  <si>
    <t>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t>
  </si>
  <si>
    <t>Bacardi_Superior_70.png</t>
  </si>
  <si>
    <t>Bacardi Superior 70 CL</t>
  </si>
  <si>
    <t>Bacardi Superior 100 CL</t>
  </si>
  <si>
    <t>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t>
  </si>
  <si>
    <t>Bacardi_Razz_70.png</t>
  </si>
  <si>
    <t>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t>
  </si>
  <si>
    <t>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t>
  </si>
  <si>
    <t>Trojka_Pink_70.png</t>
  </si>
  <si>
    <t>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t>
  </si>
  <si>
    <t>Bacardi Oakheart</t>
  </si>
  <si>
    <t>Bacardi_Oakheart_70.png</t>
  </si>
  <si>
    <t>Esbjærg Vodka is bereid van een fijne tarwe-graanalcohol die over actieve houtskool wordt gefilterd. Hierdoor ontstaat een pure, bijzonder zachte smaak. Esbjærg heeft een alcoholpercentage van 40% wat deze wodka bij uitstek geschikt maakt om mee te mixen.</t>
  </si>
  <si>
    <t>Esbjaerg_Vodka_100.png</t>
  </si>
  <si>
    <t>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t>
  </si>
  <si>
    <t>Bombay Sapphire</t>
  </si>
  <si>
    <t>Bombay_Sapphire_70.png</t>
  </si>
  <si>
    <t>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t>
  </si>
  <si>
    <t>Chivas Regal Extra</t>
  </si>
  <si>
    <t>Chivas_Regal_Extra_70.png</t>
  </si>
  <si>
    <t>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t>
  </si>
  <si>
    <t>Chivas Regal 18 Years</t>
  </si>
  <si>
    <t>Chivas_Regal_18_Years_70.png</t>
  </si>
  <si>
    <t>The Famous Grouse</t>
  </si>
  <si>
    <t>The_Famous_Grouse_100.png</t>
  </si>
  <si>
    <t>Deze whisky is een blend met een milde en zachte smaak. Lekker om hem puur te drinken. Of mix hem met cola of Ginger Ale. En helemaal verrassend in een stoofpotje met kip! Zo kun je er de hele avond van genieten.</t>
  </si>
  <si>
    <t>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t>
  </si>
  <si>
    <t>Johnnie_Walker_Red_Label_100.png</t>
  </si>
  <si>
    <t>Glen_Talloch_100.png</t>
  </si>
  <si>
    <t>Prosecco met de smaak van zachtfris appel en perenfruit. Een ideaal aperitief en perfect voor mixen met mousserende wijnen.</t>
  </si>
  <si>
    <t>Prosecco Santa Chiara</t>
  </si>
  <si>
    <t>Prosecco_Santa_Chiara_75.png</t>
  </si>
  <si>
    <t>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t>
  </si>
  <si>
    <t>Martini Prosecco</t>
  </si>
  <si>
    <t>Martini_Prosecco_75.png</t>
  </si>
  <si>
    <t>Voorraad</t>
  </si>
  <si>
    <t>INSERT INTO PRODUCT ( PRODUCTNAAM, OMSCHRIJVING, CATEGORIE, PRIJS, VOORRAAD, INHOUD, afbeelding) VALUES ('</t>
  </si>
  <si>
    <t>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t>
  </si>
  <si>
    <t>29.99</t>
  </si>
  <si>
    <t>24.49</t>
  </si>
  <si>
    <t>1.29</t>
  </si>
  <si>
    <t>1.49</t>
  </si>
  <si>
    <t>18.49</t>
  </si>
  <si>
    <t>17.49</t>
  </si>
  <si>
    <t>11.99</t>
  </si>
  <si>
    <t>6.49</t>
  </si>
  <si>
    <t>14.99</t>
  </si>
  <si>
    <t>19.49</t>
  </si>
  <si>
    <t>10.49</t>
  </si>
  <si>
    <t>8.59</t>
  </si>
  <si>
    <t>16.29</t>
  </si>
  <si>
    <t>10.79</t>
  </si>
  <si>
    <t>14.50</t>
  </si>
  <si>
    <t>23.49</t>
  </si>
  <si>
    <t>18.68</t>
  </si>
  <si>
    <t>14.49</t>
  </si>
  <si>
    <t>15.59</t>
  </si>
  <si>
    <t>17.99</t>
  </si>
  <si>
    <t>16.49</t>
  </si>
  <si>
    <t>19.19</t>
  </si>
  <si>
    <t>38.99</t>
  </si>
  <si>
    <t>68.49</t>
  </si>
  <si>
    <t>22.49</t>
  </si>
  <si>
    <t>4.27</t>
  </si>
  <si>
    <t>6.74</t>
  </si>
  <si>
    <t>5.99</t>
  </si>
  <si>
    <t>jameson_100.png</t>
  </si>
  <si>
    <t>jack_daniels_tennessee_70.png</t>
  </si>
  <si>
    <t>Smirnoff Vodka</t>
  </si>
  <si>
    <t>Jameson</t>
  </si>
  <si>
    <t>Sierra Silver</t>
  </si>
  <si>
    <t>Duvel</t>
  </si>
  <si>
    <t>Absolut Vodka</t>
  </si>
  <si>
    <t>Gold Strike</t>
  </si>
  <si>
    <t>Dropshot</t>
  </si>
  <si>
    <t>J&amp;auml;germeister</t>
  </si>
  <si>
    <t>Bacardi Razz</t>
  </si>
  <si>
    <t>Berentzen Apfelkorn</t>
  </si>
  <si>
    <t>Trojka Pink</t>
  </si>
  <si>
    <t>Malibu Coconut</t>
  </si>
  <si>
    <t>Esbjaerg Vodka</t>
  </si>
  <si>
    <t>Johnnie Walker Red Label</t>
  </si>
  <si>
    <t>Glen Talloch</t>
  </si>
  <si>
    <t>Prosecco Colle del Principe</t>
  </si>
  <si>
    <t>Categorie naam</t>
  </si>
  <si>
    <t>SQL</t>
  </si>
  <si>
    <t>Bier</t>
  </si>
  <si>
    <t>Wijn</t>
  </si>
  <si>
    <t>Wisky</t>
  </si>
  <si>
    <t>INSERT [dbo].[CATEGORIE] ([CATEGORIENAAM]) VALUES (N'</t>
  </si>
  <si>
    <t>Mixen</t>
  </si>
  <si>
    <t>Likeuren</t>
  </si>
  <si>
    <t>Categorie</t>
  </si>
  <si>
    <t>Rum</t>
  </si>
  <si>
    <t>SQL (producten):</t>
  </si>
  <si>
    <t>Producten query</t>
  </si>
  <si>
    <t>Jack Daniel’s Tennessee</t>
  </si>
  <si>
    <t>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t>
  </si>
  <si>
    <t>’s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t>
  </si>
  <si>
    <t>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t>
  </si>
  <si>
    <t>William Lawson’s</t>
  </si>
  <si>
    <t>William_Lawsons_100.png</t>
  </si>
  <si>
    <t>Glen Talloch is een blend met maar liefst 30% malt whisky’s die minimaal 5 jaar gerijpt zijn. Samen met de beste graanwhisky’s vormen ze een geweldige combinatie van kracht en finesse. Echt iets om even bij stil te staan met een mooi glas. Of eigenlijk... zitten.</t>
  </si>
  <si>
    <t>Eén van de allerpopulairste Prosecco’s uit het assortiment van Gall &amp; Gall. Fris, maar toch intens van smaak, met heel veel rijp peren- en appelfruit. Een geweldig aperitief!</t>
  </si>
  <si>
    <t>Berentzen_Apfelkorn_100.png</t>
  </si>
  <si>
    <t>Malibu_Coconut.png</t>
  </si>
  <si>
    <t>Prosecco_Colle_del_Principe_75.png</t>
  </si>
  <si>
    <t>Jagermeister_70.png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</si>
</sst>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sz val="9"/>
      <color rgb="FF555555"/>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vertical="center" wrapText="1"/>
    </xf>
    <xf numFmtId="0" fontId="2"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abSelected="1" zoomScale="68" zoomScaleNormal="68" workbookViewId="0">
      <selection activeCell="J6" sqref="J6:J39"/>
    </sheetView>
  </sheetViews>
  <sheetFormatPr defaultRowHeight="14.4" x14ac:dyDescent="0.3"/>
  <cols>
    <col min="1" max="1" width="17.21875" bestFit="1" customWidth="1"/>
    <col min="2" max="2" width="37" bestFit="1" customWidth="1"/>
    <col min="3" max="3" width="27.77734375" bestFit="1" customWidth="1"/>
    <col min="4" max="4" width="169.88671875" customWidth="1"/>
    <col min="7" max="7" width="10.5546875" bestFit="1" customWidth="1"/>
    <col min="8" max="8" width="35.88671875" bestFit="1" customWidth="1"/>
    <col min="10" max="10" width="202.77734375" customWidth="1"/>
    <col min="11" max="11" width="31.77734375" customWidth="1"/>
  </cols>
  <sheetData>
    <row r="1" spans="1:11" x14ac:dyDescent="0.3">
      <c r="A1" t="s">
        <v>134</v>
      </c>
      <c r="B1" s="3" t="s">
        <v>76</v>
      </c>
    </row>
    <row r="5" spans="1:11" x14ac:dyDescent="0.3">
      <c r="A5" s="1" t="s">
        <v>39</v>
      </c>
      <c r="B5" s="1" t="s">
        <v>132</v>
      </c>
      <c r="C5" s="1" t="s">
        <v>0</v>
      </c>
      <c r="D5" s="1" t="s">
        <v>2</v>
      </c>
      <c r="E5" s="1" t="s">
        <v>1</v>
      </c>
      <c r="F5" s="1" t="s">
        <v>75</v>
      </c>
      <c r="G5" s="1" t="s">
        <v>6</v>
      </c>
      <c r="H5" s="1" t="s">
        <v>3</v>
      </c>
      <c r="J5" s="1" t="s">
        <v>135</v>
      </c>
      <c r="K5" s="1"/>
    </row>
    <row r="6" spans="1:11" x14ac:dyDescent="0.3">
      <c r="A6" s="1">
        <v>1</v>
      </c>
      <c r="B6" s="3" t="str">
        <f>Categorieen!B$8</f>
        <v>Wisky</v>
      </c>
      <c r="C6" s="1" t="s">
        <v>109</v>
      </c>
      <c r="D6" s="1" t="s">
        <v>4</v>
      </c>
      <c r="E6" s="1" t="s">
        <v>78</v>
      </c>
      <c r="F6" s="1">
        <v>5</v>
      </c>
      <c r="G6" s="1">
        <v>100</v>
      </c>
      <c r="H6" s="1" t="s">
        <v>106</v>
      </c>
      <c r="J6" t="str">
        <f>$B$1&amp;""&amp;C6&amp;"', '"&amp;D6&amp;"', '"&amp;B6&amp;"', "&amp;E6&amp;","&amp;F6&amp;", "&amp;G6&amp;", '"&amp;H6&amp;"');"</f>
        <v>INSERT INTO PRODUCT ( PRODUCTNAAM, OMSCHRIJVING, CATEGORIE, PRIJS, VOORRAAD, INHOUD, afbeelding) VALUES ('Jameson', 'De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 'Wisky', 29.99,5, 100, 'jameson_100.png');</v>
      </c>
    </row>
    <row r="7" spans="1:11" x14ac:dyDescent="0.3">
      <c r="A7" s="1">
        <v>2</v>
      </c>
      <c r="B7" s="3" t="str">
        <f>Categorieen!B$8</f>
        <v>Wisky</v>
      </c>
      <c r="C7" s="1" t="s">
        <v>136</v>
      </c>
      <c r="D7" s="1" t="s">
        <v>137</v>
      </c>
      <c r="E7" s="1" t="s">
        <v>79</v>
      </c>
      <c r="F7" s="1">
        <v>3</v>
      </c>
      <c r="G7" s="1">
        <v>70</v>
      </c>
      <c r="H7" s="1" t="s">
        <v>107</v>
      </c>
      <c r="J7" t="str">
        <f t="shared" ref="J7:J39" si="0">$B$1&amp;""&amp;C7&amp;"', '"&amp;D7&amp;"', '"&amp;B7&amp;"', "&amp;E7&amp;","&amp;F7&amp;", "&amp;G7&amp;", '"&amp;H7&amp;"');"</f>
        <v>INSERT INTO PRODUCT ( PRODUCTNAAM, OMSCHRIJVING, CATEGORIE, PRIJS, VOORRAAD, INHOUD, afbeelding) VALUES ('Jack Daniel’s Tennessee', 'Jack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 'Wisky', 24.49,3, 70, 'jack_daniels_tennessee_70.png');</v>
      </c>
    </row>
    <row r="8" spans="1:11" x14ac:dyDescent="0.3">
      <c r="A8" s="1">
        <v>3</v>
      </c>
      <c r="B8" s="3" t="str">
        <f>Categorieen!B$6</f>
        <v>Bier</v>
      </c>
      <c r="C8" s="1" t="s">
        <v>111</v>
      </c>
      <c r="D8" s="1" t="s">
        <v>5</v>
      </c>
      <c r="E8" s="1" t="s">
        <v>80</v>
      </c>
      <c r="F8" s="1">
        <v>2</v>
      </c>
      <c r="G8" s="1">
        <v>33</v>
      </c>
      <c r="H8" s="1" t="s">
        <v>7</v>
      </c>
      <c r="J8" t="str">
        <f t="shared" si="0"/>
        <v>INSERT INTO PRODUCT ( PRODUCTNAAM, OMSCHRIJVING, CATEGORIE, PRIJS, VOORRAAD, INHOUD, afbeelding) VALUES ('Duvel', 'Duvel is een blond bier met een lichtbittere smaak, heeft een verfijnd aroma en een uitgesproken hopkarakter. Het brouwproces duurt 90 dagen.', 'Bier', 1.29,2, 33, 'duvel_33.png');</v>
      </c>
    </row>
    <row r="9" spans="1:11" x14ac:dyDescent="0.3">
      <c r="A9" s="1">
        <v>4</v>
      </c>
      <c r="B9" s="3" t="str">
        <f>Categorieen!B$6</f>
        <v>Bier</v>
      </c>
      <c r="C9" s="1" t="s">
        <v>8</v>
      </c>
      <c r="D9" s="1" t="s">
        <v>9</v>
      </c>
      <c r="E9" s="1" t="s">
        <v>81</v>
      </c>
      <c r="F9" s="1">
        <v>5</v>
      </c>
      <c r="G9" s="1">
        <v>33</v>
      </c>
      <c r="H9" s="1" t="s">
        <v>10</v>
      </c>
      <c r="J9" t="str">
        <f t="shared" si="0"/>
        <v>INSERT INTO PRODUCT ( PRODUCTNAAM, OMSCHRIJVING, CATEGORIE, PRIJS, VOORRAAD, INHOUD, afbeelding) VALUES ('La Chouffe', 'Een aangenaam en fruitig bier, met koriander gekruid en een lichte hopsmaak. La Chouffe is een ongefilterd blond bier, dat zowel op fles als in het vat hergist.', 'Bier', 1.49,5, 33, 'La_Chouffe_33.png');</v>
      </c>
    </row>
    <row r="10" spans="1:11" x14ac:dyDescent="0.3">
      <c r="A10" s="1">
        <v>5</v>
      </c>
      <c r="B10" s="3" t="str">
        <f>Categorieen!B$11</f>
        <v>Rum</v>
      </c>
      <c r="C10" s="1" t="s">
        <v>11</v>
      </c>
      <c r="D10" s="1" t="s">
        <v>12</v>
      </c>
      <c r="E10" s="1" t="s">
        <v>82</v>
      </c>
      <c r="F10" s="1">
        <v>3</v>
      </c>
      <c r="G10" s="1">
        <v>70</v>
      </c>
      <c r="H10" s="1" t="s">
        <v>13</v>
      </c>
      <c r="J10" t="str">
        <f t="shared" si="0"/>
        <v>INSERT INTO PRODUCT ( PRODUCTNAAM, OMSCHRIJVING, CATEGORIE, PRIJS, VOORRAAD, INHOUD, afbeelding) VALUES ('Captain Morgan Spiced Gold', 'Kruiden, specerijen en andere natuurlijke aroma’s geven Captain Morgan Original Spiced Rum een zachte en verrassende smaak. Het distillaat heeft een jaar gerijpt in eiken vaten. Deze bijzondere versie van Captain Morgan is puur te drinken of heerlijk te mixen.', 'Rum', 18.49,3, 70, 'Captain_Morgan_Spiced_Gold_70.png');</v>
      </c>
    </row>
    <row r="11" spans="1:11" x14ac:dyDescent="0.3">
      <c r="A11" s="1">
        <v>6</v>
      </c>
      <c r="B11" s="3" t="str">
        <f>Categorieen!B$9</f>
        <v>Mixen</v>
      </c>
      <c r="C11" s="1" t="s">
        <v>110</v>
      </c>
      <c r="D11" s="1" t="s">
        <v>14</v>
      </c>
      <c r="E11" s="1" t="s">
        <v>83</v>
      </c>
      <c r="F11" s="1">
        <v>8</v>
      </c>
      <c r="G11" s="1">
        <v>70</v>
      </c>
      <c r="H11" s="1" t="s">
        <v>15</v>
      </c>
      <c r="J11" t="str">
        <f t="shared" si="0"/>
        <v>INSERT INTO PRODUCT ( PRODUCTNAAM, OMSCHRIJVING, CATEGORIE, PRIJS, VOORRAAD, INHOUD, afbeelding) VALUES ('Sierra Silver', 'Het lichtere broertje van de Gold editie, Sierra Tequila Silver is een kleurloze tequila met een duidelijk aroma van Agave en alcohol. Het heeft dan ook een redelijk flinke ‘burn’ erin zitten, een goedkope tequila om mee te shotten of om mee te mixen!', 'Mixen', 17.49,8, 70, 'Sierra_Silver_70.png');</v>
      </c>
    </row>
    <row r="12" spans="1:11" x14ac:dyDescent="0.3">
      <c r="A12" s="1">
        <v>7</v>
      </c>
      <c r="B12" s="3" t="str">
        <f>Categorieen!B$7</f>
        <v>Wijn</v>
      </c>
      <c r="C12" s="1" t="s">
        <v>16</v>
      </c>
      <c r="D12" s="1" t="s">
        <v>17</v>
      </c>
      <c r="E12" s="1" t="s">
        <v>84</v>
      </c>
      <c r="F12" s="1">
        <v>77</v>
      </c>
      <c r="G12" s="1">
        <v>75</v>
      </c>
      <c r="H12" s="1" t="s">
        <v>24</v>
      </c>
      <c r="J12" t="str">
        <f t="shared" si="0"/>
        <v>INSERT INTO PRODUCT ( PRODUCTNAAM, OMSCHRIJVING, CATEGORIE, PRIJS, VOORRAAD, INHOUD, afbeelding) VALUES ('Whales Tale Sauvignon Blanc', 'Deze witte wijn is gemaakt van druiven van vier verschillende wijngaarden, afkomstig van zowel de kust als meer hogergelegen landinwaarts. Een zeer aromatische, intense wijn met een superfrisse smaak. Een populaire wijn!', 'Wijn', 11.99,77, 75, 'Whales_Tale_Sauvignon_Blanc_75.png');</v>
      </c>
    </row>
    <row r="13" spans="1:11" x14ac:dyDescent="0.3">
      <c r="A13" s="1">
        <v>8</v>
      </c>
      <c r="B13" s="3" t="str">
        <f>Categorieen!B$7</f>
        <v>Wijn</v>
      </c>
      <c r="C13" s="1" t="s">
        <v>18</v>
      </c>
      <c r="D13" s="1" t="s">
        <v>77</v>
      </c>
      <c r="E13" s="1" t="s">
        <v>85</v>
      </c>
      <c r="F13" s="1">
        <v>4</v>
      </c>
      <c r="G13" s="1">
        <v>75</v>
      </c>
      <c r="H13" s="1" t="s">
        <v>19</v>
      </c>
      <c r="J13" t="str">
        <f t="shared" si="0"/>
        <v>INSERT INTO PRODUCT ( PRODUCTNAAM, OMSCHRIJVING, CATEGORIE, PRIJS, VOORRAAD, INHOUD, afbeelding) VALUES ('Penfolds Grange 2009', 'De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 'Wijn', 6.49,4, 75, 'Penfolds_Grange_2009_75.png');</v>
      </c>
    </row>
    <row r="14" spans="1:11" x14ac:dyDescent="0.3">
      <c r="A14" s="1">
        <v>9</v>
      </c>
      <c r="B14" s="3" t="str">
        <f>Categorieen!B$9</f>
        <v>Mixen</v>
      </c>
      <c r="C14" s="1" t="s">
        <v>108</v>
      </c>
      <c r="D14" s="1" t="s">
        <v>20</v>
      </c>
      <c r="E14" s="1" t="s">
        <v>86</v>
      </c>
      <c r="F14" s="1">
        <v>5</v>
      </c>
      <c r="G14" s="1">
        <v>100</v>
      </c>
      <c r="H14" s="1" t="s">
        <v>21</v>
      </c>
      <c r="J14" t="str">
        <f t="shared" si="0"/>
        <v>INSERT INTO PRODUCT ( PRODUCTNAAM, OMSCHRIJVING, CATEGORIE, PRIJS, VOORRAAD, INHOUD, afbeelding) VALUES ('Smirnoff Vodka', 'Smirnoff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 'Mixen', 14.99,5, 100, 'Smirnoff_Vodka_100.png');</v>
      </c>
    </row>
    <row r="15" spans="1:11" x14ac:dyDescent="0.3">
      <c r="A15" s="1">
        <v>10</v>
      </c>
      <c r="B15" s="3" t="str">
        <f>Categorieen!B$10</f>
        <v>Likeuren</v>
      </c>
      <c r="C15" s="1" t="s">
        <v>22</v>
      </c>
      <c r="D15" s="1" t="s">
        <v>23</v>
      </c>
      <c r="E15" s="1" t="s">
        <v>87</v>
      </c>
      <c r="F15" s="1">
        <v>8</v>
      </c>
      <c r="G15" s="1">
        <v>70</v>
      </c>
      <c r="H15" s="1" t="s">
        <v>25</v>
      </c>
      <c r="J15" t="str">
        <f t="shared" si="0"/>
        <v>INSERT INTO PRODUCT ( PRODUCTNAAM, OMSCHRIJVING, CATEGORIE, PRIJS, VOORRAAD, INHOUD, afbeelding) VALUES ('Licor 43', 'De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 'Likeuren', 19.49,8, 70, 'Licor_43_70.png');</v>
      </c>
    </row>
    <row r="16" spans="1:11" x14ac:dyDescent="0.3">
      <c r="A16" s="1">
        <v>11</v>
      </c>
      <c r="B16" s="3" t="str">
        <f>Categorieen!B$9</f>
        <v>Mixen</v>
      </c>
      <c r="C16" s="1" t="s">
        <v>26</v>
      </c>
      <c r="D16" s="1" t="s">
        <v>27</v>
      </c>
      <c r="E16" s="1" t="s">
        <v>88</v>
      </c>
      <c r="F16" s="1">
        <v>9</v>
      </c>
      <c r="G16" s="1">
        <v>70</v>
      </c>
      <c r="H16" s="1" t="s">
        <v>28</v>
      </c>
      <c r="J16" t="str">
        <f t="shared" si="0"/>
        <v>INSERT INTO PRODUCT ( PRODUCTNAAM, OMSCHRIJVING, CATEGORIE, PRIJS, VOORRAAD, INHOUD, afbeelding) VALUES ('Napoleon', 'Deze brandy uit Frankrjk is zacht van smaak. Serveer hem licht gekoeld of door de koffie met een toefje slagroom.', 'Mixen', 10.49,9, 70, 'Napoleon_70.png');</v>
      </c>
    </row>
    <row r="17" spans="1:10" x14ac:dyDescent="0.3">
      <c r="A17" s="1">
        <v>12</v>
      </c>
      <c r="B17" s="3" t="str">
        <f>Categorieen!B$6</f>
        <v>Bier</v>
      </c>
      <c r="C17" s="1" t="s">
        <v>29</v>
      </c>
      <c r="D17" s="1" t="s">
        <v>30</v>
      </c>
      <c r="E17" s="1" t="s">
        <v>89</v>
      </c>
      <c r="F17" s="1">
        <v>55</v>
      </c>
      <c r="G17" s="1">
        <v>150</v>
      </c>
      <c r="H17" s="1" t="s">
        <v>33</v>
      </c>
      <c r="J17" t="str">
        <f t="shared" si="0"/>
        <v>INSERT INTO PRODUCT ( PRODUCTNAAM, OMSCHRIJVING, CATEGORIE, PRIJS, VOORRAAD, INHOUD, afbeelding) VALUES ('Grolsch Beugel XXL', 'De naam Grolsch is het bijvoeglijke naamwoord van Grol, de oude naam van Groenlo. Groenlo is de oorspronkelijke standplaats. De brouwerij heet dan ook officieel Grolsche Bierbrouwerij.', 'Bier', 8.59,55, 150, 'Grolsch_Beugel_XXL_150.png');</v>
      </c>
    </row>
    <row r="18" spans="1:10" x14ac:dyDescent="0.3">
      <c r="A18" s="1">
        <v>13</v>
      </c>
      <c r="B18" s="3" t="str">
        <f>Categorieen!B$9</f>
        <v>Mixen</v>
      </c>
      <c r="C18" s="1" t="s">
        <v>112</v>
      </c>
      <c r="D18" s="1" t="s">
        <v>31</v>
      </c>
      <c r="E18" s="1" t="s">
        <v>86</v>
      </c>
      <c r="F18" s="1">
        <v>4</v>
      </c>
      <c r="G18" s="1">
        <v>70</v>
      </c>
      <c r="H18" s="1" t="s">
        <v>35</v>
      </c>
      <c r="J18" t="str">
        <f t="shared" si="0"/>
        <v>INSERT INTO PRODUCT ( PRODUCTNAAM, OMSCHRIJVING, CATEGORIE, PRIJS, VOORRAAD, INHOUD, afbeelding) VALUES ('Absolut Vodka', 'Wodka van excellente kwaliteit. Gemaakt van uitsluitend natuurlijke ingrediënten. De beste winter tarwe en water uit eigen bron. Geen suikers toegevoegd.', 'Mixen', 14.99,4, 70, 'Absolut_Vodka_70.png');</v>
      </c>
    </row>
    <row r="19" spans="1:10" x14ac:dyDescent="0.3">
      <c r="A19" s="1">
        <v>14</v>
      </c>
      <c r="B19" s="3" t="str">
        <f>Categorieen!B$9</f>
        <v>Mixen</v>
      </c>
      <c r="C19" s="1" t="s">
        <v>113</v>
      </c>
      <c r="D19" s="1" t="s">
        <v>34</v>
      </c>
      <c r="E19" s="1" t="s">
        <v>90</v>
      </c>
      <c r="F19" s="1">
        <v>1</v>
      </c>
      <c r="G19" s="1">
        <v>50</v>
      </c>
      <c r="H19" s="1" t="s">
        <v>32</v>
      </c>
      <c r="J19" t="str">
        <f t="shared" si="0"/>
        <v>INSERT INTO PRODUCT ( PRODUCTNAAM, OMSCHRIJVING, CATEGORIE, PRIJS, VOORRAAD, INHOUD, afbeelding) VALUES ('Gold Strike', 'Goldstrike is herkenbaar aan zijn goud in de fles. Goldstrike komt het beste tot zijn recht als je deze puur drinkt. Dat kan gekoeld maar ook ongekoeld zijn. Daarnaast kan je Goldstrike ook goed mixen met bv wodka, tonic of fanta.', 'Mixen', 16.29,1, 50, 'Gold_Strike_50.png');</v>
      </c>
    </row>
    <row r="20" spans="1:10" x14ac:dyDescent="0.3">
      <c r="A20" s="1">
        <v>15</v>
      </c>
      <c r="B20" s="3" t="str">
        <f>Categorieen!B$9</f>
        <v>Mixen</v>
      </c>
      <c r="C20" s="1" t="s">
        <v>114</v>
      </c>
      <c r="D20" s="1" t="s">
        <v>36</v>
      </c>
      <c r="E20" s="1" t="s">
        <v>91</v>
      </c>
      <c r="F20" s="1">
        <v>7</v>
      </c>
      <c r="G20" s="1">
        <v>70</v>
      </c>
      <c r="H20" s="1" t="s">
        <v>37</v>
      </c>
      <c r="J20" t="str">
        <f t="shared" si="0"/>
        <v>INSERT INTO PRODUCT ( PRODUCTNAAM, OMSCHRIJVING, CATEGORIE, PRIJS, VOORRAAD, INHOUD, afbeelding) VALUES ('Dropshot', 'Droplikeur met de smaak van echte salmiak.', 'Mixen', 10.79,7, 70, 'Dropshot_70.png');</v>
      </c>
    </row>
    <row r="21" spans="1:10" x14ac:dyDescent="0.3">
      <c r="A21" s="1">
        <v>16</v>
      </c>
      <c r="B21" s="3" t="str">
        <f>Categorieen!B$9</f>
        <v>Mixen</v>
      </c>
      <c r="C21" s="1" t="s">
        <v>115</v>
      </c>
      <c r="D21" s="1" t="s">
        <v>38</v>
      </c>
      <c r="E21" s="1" t="s">
        <v>92</v>
      </c>
      <c r="F21" s="1">
        <v>4</v>
      </c>
      <c r="G21" s="1">
        <v>70</v>
      </c>
      <c r="H21" s="1" t="s">
        <v>147</v>
      </c>
      <c r="J21" t="str">
        <f t="shared" si="0"/>
        <v>INSERT INTO PRODUCT ( PRODUCTNAAM, OMSCHRIJVING, CATEGORIE, PRIJS, VOORRAAD, INHOUD, afbeelding) VALUES ('J&amp;auml;germeister', 'Jägermeister!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 'Mixen', 14.50,4, 70, 'Jagermeister_70.png');</v>
      </c>
    </row>
    <row r="22" spans="1:10" x14ac:dyDescent="0.3">
      <c r="A22" s="1">
        <v>17</v>
      </c>
      <c r="B22" s="3" t="str">
        <f>Categorieen!B$9</f>
        <v>Mixen</v>
      </c>
      <c r="C22" s="1" t="s">
        <v>42</v>
      </c>
      <c r="D22" s="1" t="s">
        <v>40</v>
      </c>
      <c r="E22" s="1" t="s">
        <v>86</v>
      </c>
      <c r="F22" s="1">
        <v>5</v>
      </c>
      <c r="G22" s="1">
        <v>70</v>
      </c>
      <c r="H22" s="1" t="s">
        <v>41</v>
      </c>
      <c r="J22" t="str">
        <f t="shared" si="0"/>
        <v>INSERT INTO PRODUCT ( PRODUCTNAAM, OMSCHRIJVING, CATEGORIE, PRIJS, VOORRAAD, INHOUD, afbeelding) VALUES ('Bacardi Superior 70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'Mixen', 14.99,5, 70, 'Bacardi_Superior_70.png');</v>
      </c>
    </row>
    <row r="23" spans="1:10" x14ac:dyDescent="0.3">
      <c r="A23" s="1">
        <v>18</v>
      </c>
      <c r="B23" s="3" t="str">
        <f>Categorieen!B$9</f>
        <v>Mixen</v>
      </c>
      <c r="C23" s="1" t="s">
        <v>43</v>
      </c>
      <c r="D23" s="1" t="s">
        <v>40</v>
      </c>
      <c r="E23" s="1" t="s">
        <v>93</v>
      </c>
      <c r="F23" s="1">
        <v>8</v>
      </c>
      <c r="G23" s="1">
        <v>100</v>
      </c>
      <c r="H23" s="1" t="s">
        <v>41</v>
      </c>
      <c r="J23" t="str">
        <f t="shared" si="0"/>
        <v>INSERT INTO PRODUCT ( PRODUCTNAAM, OMSCHRIJVING, CATEGORIE, PRIJS, VOORRAAD, INHOUD, afbeelding) VALUES ('Bacardi Superior 100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'Mixen', 23.49,8, 100, 'Bacardi_Superior_70.png');</v>
      </c>
    </row>
    <row r="24" spans="1:10" x14ac:dyDescent="0.3">
      <c r="A24" s="1">
        <v>19</v>
      </c>
      <c r="B24" s="3" t="str">
        <f>Categorieen!B$9</f>
        <v>Mixen</v>
      </c>
      <c r="C24" s="2" t="s">
        <v>116</v>
      </c>
      <c r="D24" s="1" t="s">
        <v>44</v>
      </c>
      <c r="E24" s="1" t="s">
        <v>94</v>
      </c>
      <c r="F24" s="1">
        <v>9</v>
      </c>
      <c r="G24" s="1">
        <v>70</v>
      </c>
      <c r="H24" s="1" t="s">
        <v>45</v>
      </c>
      <c r="J24" t="str">
        <f t="shared" si="0"/>
        <v>INSERT INTO PRODUCT ( PRODUCTNAAM, OMSCHRIJVING, CATEGORIE, PRIJS, VOORRAAD, INHOUD, afbeelding) VALUES ('Bacardi Razz', 'De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 'Mixen', 18.68,9, 70, 'Bacardi_Razz_70.png');</v>
      </c>
    </row>
    <row r="25" spans="1:10" x14ac:dyDescent="0.3">
      <c r="A25" s="1">
        <v>20</v>
      </c>
      <c r="B25" s="3" t="str">
        <f>Categorieen!B$9</f>
        <v>Mixen</v>
      </c>
      <c r="C25" s="2" t="s">
        <v>117</v>
      </c>
      <c r="D25" s="1" t="s">
        <v>46</v>
      </c>
      <c r="E25" s="1" t="s">
        <v>95</v>
      </c>
      <c r="F25" s="1">
        <v>6</v>
      </c>
      <c r="G25" s="1">
        <v>100</v>
      </c>
      <c r="H25" s="1" t="s">
        <v>144</v>
      </c>
      <c r="J25" t="str">
        <f t="shared" si="0"/>
        <v>INSERT INTO PRODUCT ( PRODUCTNAAM, OMSCHRIJVING, CATEGORIE, PRIJS, VOORRAAD, INHOUD, afbeelding) VALUES ('Berentzen Apfelkorn', 'De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 'Mixen', 14.49,6, 100, 'Berentzen_Apfelkorn_100.png');</v>
      </c>
    </row>
    <row r="26" spans="1:10" x14ac:dyDescent="0.3">
      <c r="A26" s="1">
        <v>21</v>
      </c>
      <c r="B26" s="3" t="str">
        <f>Categorieen!B$9</f>
        <v>Mixen</v>
      </c>
      <c r="C26" s="2" t="s">
        <v>118</v>
      </c>
      <c r="D26" s="1" t="s">
        <v>47</v>
      </c>
      <c r="E26" s="1" t="s">
        <v>86</v>
      </c>
      <c r="F26" s="1">
        <v>4</v>
      </c>
      <c r="G26" s="1">
        <v>70</v>
      </c>
      <c r="H26" s="1" t="s">
        <v>48</v>
      </c>
      <c r="J26" t="str">
        <f t="shared" si="0"/>
        <v>INSERT INTO PRODUCT ( PRODUCTNAAM, OMSCHRIJVING, CATEGORIE, PRIJS, VOORRAAD, INHOUD, afbeelding) VALUES ('Trojka Pink', 'Trojka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 'Mixen', 14.99,4, 70, 'Trojka_Pink_70.png');</v>
      </c>
    </row>
    <row r="27" spans="1:10" x14ac:dyDescent="0.3">
      <c r="A27" s="1">
        <v>22</v>
      </c>
      <c r="B27" s="3" t="str">
        <f>Categorieen!B$9</f>
        <v>Mixen</v>
      </c>
      <c r="C27" s="2" t="s">
        <v>119</v>
      </c>
      <c r="D27" s="1" t="s">
        <v>138</v>
      </c>
      <c r="E27" s="1" t="s">
        <v>96</v>
      </c>
      <c r="F27" s="1">
        <v>5</v>
      </c>
      <c r="G27" s="1">
        <v>100</v>
      </c>
      <c r="H27" s="2" t="s">
        <v>145</v>
      </c>
      <c r="J27" t="str">
        <f t="shared" si="0"/>
        <v>INSERT INTO PRODUCT ( PRODUCTNAAM, OMSCHRIJVING, CATEGORIE, PRIJS, VOORRAAD, INHOUD, afbeelding) VALUES ('Malibu Coconut', '’s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 'Mixen', 15.59,5, 100, 'Malibu_Coconut.png');</v>
      </c>
    </row>
    <row r="28" spans="1:10" x14ac:dyDescent="0.3">
      <c r="A28" s="1">
        <v>23</v>
      </c>
      <c r="B28" s="3" t="str">
        <f>Categorieen!B$9</f>
        <v>Mixen</v>
      </c>
      <c r="C28" s="2" t="s">
        <v>50</v>
      </c>
      <c r="D28" s="1" t="s">
        <v>49</v>
      </c>
      <c r="E28" s="1" t="s">
        <v>97</v>
      </c>
      <c r="F28" s="1">
        <v>8</v>
      </c>
      <c r="G28" s="1">
        <v>70</v>
      </c>
      <c r="H28" s="2" t="s">
        <v>51</v>
      </c>
      <c r="J28" t="str">
        <f t="shared" si="0"/>
        <v>INSERT INTO PRODUCT ( PRODUCTNAAM, OMSCHRIJVING, CATEGORIE, PRIJS, VOORRAAD, INHOUD, afbeelding) VALUES ('Bacardi Oakheart', 'BACARDÍ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 'Mixen', 17.99,8, 70, 'Bacardi_Oakheart_70.png');</v>
      </c>
    </row>
    <row r="29" spans="1:10" x14ac:dyDescent="0.3">
      <c r="A29" s="1">
        <v>24</v>
      </c>
      <c r="B29" s="3" t="str">
        <f>Categorieen!B$9</f>
        <v>Mixen</v>
      </c>
      <c r="C29" s="2" t="s">
        <v>120</v>
      </c>
      <c r="D29" s="1" t="s">
        <v>52</v>
      </c>
      <c r="E29" s="1" t="s">
        <v>98</v>
      </c>
      <c r="F29" s="1">
        <v>7</v>
      </c>
      <c r="G29" s="1">
        <v>100</v>
      </c>
      <c r="H29" s="2" t="s">
        <v>53</v>
      </c>
      <c r="J29" t="str">
        <f t="shared" si="0"/>
        <v>INSERT INTO PRODUCT ( PRODUCTNAAM, OMSCHRIJVING, CATEGORIE, PRIJS, VOORRAAD, INHOUD, afbeelding) VALUES ('Esbjaerg Vodka', 'Esbjærg Vodka is bereid van een fijne tarwe-graanalcohol die over actieve houtskool wordt gefilterd. Hierdoor ontstaat een pure, bijzonder zachte smaak. Esbjærg heeft een alcoholpercentage van 40% wat deze wodka bij uitstek geschikt maakt om mee te mixen.', 'Mixen', 16.49,7, 100, 'Esbjaerg_Vodka_100.png');</v>
      </c>
    </row>
    <row r="30" spans="1:10" x14ac:dyDescent="0.3">
      <c r="A30" s="1">
        <v>25</v>
      </c>
      <c r="B30" s="3" t="str">
        <f>Categorieen!B$9</f>
        <v>Mixen</v>
      </c>
      <c r="C30" s="2" t="s">
        <v>55</v>
      </c>
      <c r="D30" s="1" t="s">
        <v>54</v>
      </c>
      <c r="E30" s="1" t="s">
        <v>99</v>
      </c>
      <c r="F30" s="1">
        <v>4</v>
      </c>
      <c r="G30" s="1">
        <v>70</v>
      </c>
      <c r="H30" s="2" t="s">
        <v>56</v>
      </c>
      <c r="J30" t="str">
        <f t="shared" si="0"/>
        <v>INSERT INTO PRODUCT ( PRODUCTNAAM, OMSCHRIJVING, CATEGORIE, PRIJS, VOORRAAD, INHOUD, afbeelding) VALUES ('Bombay Sapphire', 'Een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 'Mixen', 19.19,4, 70, 'Bombay_Sapphire_70.png');</v>
      </c>
    </row>
    <row r="31" spans="1:10" x14ac:dyDescent="0.3">
      <c r="A31" s="1">
        <v>26</v>
      </c>
      <c r="B31" s="3" t="str">
        <f>Categorieen!B$8</f>
        <v>Wisky</v>
      </c>
      <c r="C31" s="2" t="s">
        <v>58</v>
      </c>
      <c r="D31" s="1" t="s">
        <v>57</v>
      </c>
      <c r="E31" s="1" t="s">
        <v>100</v>
      </c>
      <c r="F31" s="1">
        <v>4</v>
      </c>
      <c r="G31" s="1">
        <v>70</v>
      </c>
      <c r="H31" s="2" t="s">
        <v>59</v>
      </c>
      <c r="J31" t="str">
        <f t="shared" si="0"/>
        <v>INSERT INTO PRODUCT ( PRODUCTNAAM, OMSCHRIJVING, CATEGORIE, PRIJS, VOORRAAD, INHOUD, afbeelding) VALUES ('Chivas Regal Extra', 'Chivas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 'Wisky', 38.99,4, 70, 'Chivas_Regal_Extra_70.png');</v>
      </c>
    </row>
    <row r="32" spans="1:10" x14ac:dyDescent="0.3">
      <c r="A32" s="1">
        <v>27</v>
      </c>
      <c r="B32" s="3" t="str">
        <f>Categorieen!B$8</f>
        <v>Wisky</v>
      </c>
      <c r="C32" s="2" t="s">
        <v>61</v>
      </c>
      <c r="D32" s="1" t="s">
        <v>60</v>
      </c>
      <c r="E32" s="1" t="s">
        <v>101</v>
      </c>
      <c r="F32" s="1">
        <v>1</v>
      </c>
      <c r="G32" s="1">
        <v>70</v>
      </c>
      <c r="H32" s="2" t="s">
        <v>62</v>
      </c>
      <c r="J32" t="str">
        <f t="shared" si="0"/>
        <v>INSERT INTO PRODUCT ( PRODUCTNAAM, OMSCHRIJVING, CATEGORIE, PRIJS, VOORRAAD, INHOUD, afbeelding) VALUES ('Chivas Regal 18 Years', 'Chivas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 'Wisky', 68.49,1, 70, 'Chivas_Regal_18_Years_70.png');</v>
      </c>
    </row>
    <row r="33" spans="1:10" x14ac:dyDescent="0.3">
      <c r="A33" s="1">
        <v>28</v>
      </c>
      <c r="B33" s="3" t="str">
        <f>Categorieen!B$8</f>
        <v>Wisky</v>
      </c>
      <c r="C33" s="2" t="s">
        <v>63</v>
      </c>
      <c r="D33" s="1" t="s">
        <v>139</v>
      </c>
      <c r="E33" s="1" t="s">
        <v>79</v>
      </c>
      <c r="F33" s="1">
        <v>2</v>
      </c>
      <c r="G33" s="1">
        <v>100</v>
      </c>
      <c r="H33" s="2" t="s">
        <v>64</v>
      </c>
      <c r="J33" t="str">
        <f t="shared" si="0"/>
        <v>INSERT INTO PRODUCT ( PRODUCTNAAM, OMSCHRIJVING, CATEGORIE, PRIJS, VOORRAAD, INHOUD, afbeelding) VALUES ('The Famous Grouse', 'The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 'Wisky', 24.49,2, 100, 'The_Famous_Grouse_100.png');</v>
      </c>
    </row>
    <row r="34" spans="1:10" x14ac:dyDescent="0.3">
      <c r="A34" s="1">
        <v>29</v>
      </c>
      <c r="B34" s="3" t="str">
        <f>Categorieen!B$8</f>
        <v>Wisky</v>
      </c>
      <c r="C34" s="2" t="s">
        <v>140</v>
      </c>
      <c r="D34" s="1" t="s">
        <v>65</v>
      </c>
      <c r="E34" s="1" t="s">
        <v>102</v>
      </c>
      <c r="F34" s="1">
        <v>5</v>
      </c>
      <c r="G34" s="1">
        <v>100</v>
      </c>
      <c r="H34" s="2" t="s">
        <v>141</v>
      </c>
      <c r="J34" t="str">
        <f t="shared" si="0"/>
        <v>INSERT INTO PRODUCT ( PRODUCTNAAM, OMSCHRIJVING, CATEGORIE, PRIJS, VOORRAAD, INHOUD, afbeelding) VALUES ('William Lawson’s', 'Deze whisky is een blend met een milde en zachte smaak. Lekker om hem puur te drinken. Of mix hem met cola of Ginger Ale. En helemaal verrassend in een stoofpotje met kip! Zo kun je er de hele avond van genieten.', 'Wisky', 22.49,5, 100, 'William_Lawsons_100.png');</v>
      </c>
    </row>
    <row r="35" spans="1:10" x14ac:dyDescent="0.3">
      <c r="A35" s="1">
        <v>30</v>
      </c>
      <c r="B35" s="3" t="str">
        <f>Categorieen!B$8</f>
        <v>Wisky</v>
      </c>
      <c r="C35" s="2" t="s">
        <v>121</v>
      </c>
      <c r="D35" s="1" t="s">
        <v>66</v>
      </c>
      <c r="E35" s="1" t="s">
        <v>79</v>
      </c>
      <c r="F35" s="1">
        <v>4</v>
      </c>
      <c r="G35" s="1">
        <v>100</v>
      </c>
      <c r="H35" s="2" t="s">
        <v>67</v>
      </c>
      <c r="J35" t="str">
        <f t="shared" si="0"/>
        <v>INSERT INTO PRODUCT ( PRODUCTNAAM, OMSCHRIJVING, CATEGORIE, PRIJS, VOORRAAD, INHOUD, afbeelding) VALUES ('Johnnie Walker Red Label', 'In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 'Wisky', 24.49,4, 100, 'Johnnie_Walker_Red_Label_100.png');</v>
      </c>
    </row>
    <row r="36" spans="1:10" x14ac:dyDescent="0.3">
      <c r="A36" s="1">
        <v>31</v>
      </c>
      <c r="B36" s="3" t="str">
        <f>Categorieen!B$8</f>
        <v>Wisky</v>
      </c>
      <c r="C36" s="2" t="s">
        <v>122</v>
      </c>
      <c r="D36" s="1" t="s">
        <v>142</v>
      </c>
      <c r="E36" s="1" t="s">
        <v>82</v>
      </c>
      <c r="F36" s="1">
        <v>1</v>
      </c>
      <c r="G36" s="1">
        <v>100</v>
      </c>
      <c r="H36" s="2" t="s">
        <v>68</v>
      </c>
      <c r="J36" t="str">
        <f t="shared" si="0"/>
        <v>INSERT INTO PRODUCT ( PRODUCTNAAM, OMSCHRIJVING, CATEGORIE, PRIJS, VOORRAAD, INHOUD, afbeelding) VALUES ('Glen Talloch', 'Glen Talloch is een blend met maar liefst 30% malt whisky’s die minimaal 5 jaar gerijpt zijn. Samen met de beste graanwhisky’s vormen ze een geweldige combinatie van kracht en finesse. Echt iets om even bij stil te staan met een mooi glas. Of eigenlijk... zitten.', 'Wisky', 18.49,1, 100, 'Glen_Talloch_100.png');</v>
      </c>
    </row>
    <row r="37" spans="1:10" x14ac:dyDescent="0.3">
      <c r="A37" s="1">
        <v>32</v>
      </c>
      <c r="B37" s="3" t="str">
        <f>Categorieen!B$7</f>
        <v>Wijn</v>
      </c>
      <c r="C37" s="2" t="s">
        <v>70</v>
      </c>
      <c r="D37" s="1" t="s">
        <v>69</v>
      </c>
      <c r="E37" s="1" t="s">
        <v>103</v>
      </c>
      <c r="F37" s="1">
        <v>4</v>
      </c>
      <c r="G37" s="1">
        <v>75</v>
      </c>
      <c r="H37" s="2" t="s">
        <v>71</v>
      </c>
      <c r="J37" t="str">
        <f t="shared" si="0"/>
        <v>INSERT INTO PRODUCT ( PRODUCTNAAM, OMSCHRIJVING, CATEGORIE, PRIJS, VOORRAAD, INHOUD, afbeelding) VALUES ('Prosecco Santa Chiara', 'Prosecco met de smaak van zachtfris appel en perenfruit. Een ideaal aperitief en perfect voor mixen met mousserende wijnen.', 'Wijn', 4.27,4, 75, 'Prosecco_Santa_Chiara_75.png');</v>
      </c>
    </row>
    <row r="38" spans="1:10" x14ac:dyDescent="0.3">
      <c r="A38" s="1">
        <v>33</v>
      </c>
      <c r="B38" s="3" t="str">
        <f>Categorieen!B$7</f>
        <v>Wijn</v>
      </c>
      <c r="C38" s="2" t="s">
        <v>73</v>
      </c>
      <c r="D38" s="1" t="s">
        <v>72</v>
      </c>
      <c r="E38" s="1" t="s">
        <v>104</v>
      </c>
      <c r="F38" s="1">
        <v>5</v>
      </c>
      <c r="G38" s="1">
        <v>75</v>
      </c>
      <c r="H38" s="2" t="s">
        <v>74</v>
      </c>
      <c r="J38" t="str">
        <f t="shared" si="0"/>
        <v>INSERT INTO PRODUCT ( PRODUCTNAAM, OMSCHRIJVING, CATEGORIE, PRIJS, VOORRAAD, INHOUD, afbeelding) VALUES ('Martini Prosecco', 'Martini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 'Wijn', 6.74,5, 75, 'Martini_Prosecco_75.png');</v>
      </c>
    </row>
    <row r="39" spans="1:10" x14ac:dyDescent="0.3">
      <c r="A39" s="1">
        <v>34</v>
      </c>
      <c r="B39" s="3" t="str">
        <f>Categorieen!B$7</f>
        <v>Wijn</v>
      </c>
      <c r="C39" s="2" t="s">
        <v>123</v>
      </c>
      <c r="D39" s="1" t="s">
        <v>143</v>
      </c>
      <c r="E39" s="1" t="s">
        <v>105</v>
      </c>
      <c r="F39" s="1">
        <v>6</v>
      </c>
      <c r="G39" s="1">
        <v>75</v>
      </c>
      <c r="H39" s="2" t="s">
        <v>146</v>
      </c>
      <c r="J39" t="str">
        <f t="shared" si="0"/>
        <v>INSERT INTO PRODUCT ( PRODUCTNAAM, OMSCHRIJVING, CATEGORIE, PRIJS, VOORRAAD, INHOUD, afbeelding) VALUES ('Prosecco Colle del Principe', 'Eén van de allerpopulairste Prosecco’s uit het assortiment van Gall &amp; Gall. Fris, maar toch intens van smaak, met heel veel rijp peren- en appelfruit. Een geweldig aperitief!', 'Wijn', 5.99,6, 75, 'Prosecco_Colle_del_Principe_75.png');</v>
      </c>
    </row>
    <row r="41" spans="1:10" x14ac:dyDescent="0.3">
      <c r="B41" s="3" t="str">
        <f>Categorieen!B$6</f>
        <v>Bier</v>
      </c>
    </row>
    <row r="42" spans="1:10" x14ac:dyDescent="0.3">
      <c r="B42" s="3" t="str">
        <f>Categorieen!B$7</f>
        <v>Wijn</v>
      </c>
    </row>
    <row r="43" spans="1:10" x14ac:dyDescent="0.3">
      <c r="B43" s="3" t="str">
        <f>Categorieen!B$8</f>
        <v>Wisky</v>
      </c>
    </row>
    <row r="44" spans="1:10" x14ac:dyDescent="0.3">
      <c r="B44" s="3" t="str">
        <f>Categorieen!B$9</f>
        <v>Mixen</v>
      </c>
    </row>
    <row r="45" spans="1:10" x14ac:dyDescent="0.3">
      <c r="B45" s="3" t="str">
        <f>Categorieen!B$10</f>
        <v>Likeuren</v>
      </c>
    </row>
    <row r="46" spans="1:10" x14ac:dyDescent="0.3">
      <c r="B46" s="3"/>
    </row>
    <row r="47" spans="1:10" x14ac:dyDescent="0.3">
      <c r="B47" s="3"/>
    </row>
    <row r="48" spans="1:10" x14ac:dyDescent="0.3">
      <c r="B48" s="3"/>
    </row>
    <row r="49" spans="2:2" x14ac:dyDescent="0.3">
      <c r="B49" s="3"/>
    </row>
    <row r="52" spans="2:2" x14ac:dyDescent="0.3">
      <c r="B52" s="3"/>
    </row>
    <row r="53" spans="2:2" x14ac:dyDescent="0.3">
      <c r="B53" s="3"/>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6" sqref="C6:C11"/>
    </sheetView>
  </sheetViews>
  <sheetFormatPr defaultRowHeight="14.4" x14ac:dyDescent="0.3"/>
  <cols>
    <col min="2" max="2" width="15.6640625" customWidth="1"/>
    <col min="3" max="3" width="10" bestFit="1" customWidth="1"/>
  </cols>
  <sheetData>
    <row r="2" spans="2:3" x14ac:dyDescent="0.3">
      <c r="B2" t="s">
        <v>129</v>
      </c>
    </row>
    <row r="5" spans="2:3" x14ac:dyDescent="0.3">
      <c r="B5" t="s">
        <v>124</v>
      </c>
      <c r="C5" t="s">
        <v>125</v>
      </c>
    </row>
    <row r="6" spans="2:3" x14ac:dyDescent="0.3">
      <c r="B6" t="s">
        <v>126</v>
      </c>
      <c r="C6" t="str">
        <f>$B$2&amp;B6&amp;"');"</f>
        <v>INSERT [dbo].[CATEGORIE] ([CATEGORIENAAM]) VALUES (N'Bier');</v>
      </c>
    </row>
    <row r="7" spans="2:3" x14ac:dyDescent="0.3">
      <c r="B7" t="s">
        <v>127</v>
      </c>
      <c r="C7" t="str">
        <f t="shared" ref="C7:C12" si="0">$B$2&amp;B7&amp;"');"</f>
        <v>INSERT [dbo].[CATEGORIE] ([CATEGORIENAAM]) VALUES (N'Wijn');</v>
      </c>
    </row>
    <row r="8" spans="2:3" x14ac:dyDescent="0.3">
      <c r="B8" t="s">
        <v>128</v>
      </c>
      <c r="C8" t="str">
        <f t="shared" si="0"/>
        <v>INSERT [dbo].[CATEGORIE] ([CATEGORIENAAM]) VALUES (N'Wisky');</v>
      </c>
    </row>
    <row r="9" spans="2:3" x14ac:dyDescent="0.3">
      <c r="B9" t="s">
        <v>130</v>
      </c>
      <c r="C9" t="str">
        <f t="shared" si="0"/>
        <v>INSERT [dbo].[CATEGORIE] ([CATEGORIENAAM]) VALUES (N'Mixen');</v>
      </c>
    </row>
    <row r="10" spans="2:3" x14ac:dyDescent="0.3">
      <c r="B10" t="s">
        <v>131</v>
      </c>
      <c r="C10" t="str">
        <f t="shared" si="0"/>
        <v>INSERT [dbo].[CATEGORIE] ([CATEGORIENAAM]) VALUES (N'Likeuren');</v>
      </c>
    </row>
    <row r="11" spans="2:3" x14ac:dyDescent="0.3">
      <c r="B11" t="s">
        <v>133</v>
      </c>
      <c r="C11" t="str">
        <f t="shared" si="0"/>
        <v>INSERT [dbo].[CATEGORIE] ([CATEGORIENAAM]) VALUES (N'Rum');</v>
      </c>
    </row>
    <row r="12" spans="2:3" x14ac:dyDescent="0.3">
      <c r="C12" t="str">
        <f t="shared" si="0"/>
        <v>INSERT [dbo].[CATEGORIE] ([CATEGORIENAAM]) VALUES (N'');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Producten</vt:lpstr>
      <vt:lpstr>Categorieen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2015-02-04T12:03:04Z</dcterms:created>
  <dcterms:modified xsi:type="dcterms:W3CDTF">2015-03-06T11:58:44Z</dcterms:modified>
</cp:coreProperties>
</file>