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i\Desktop\Twitter Project\Twitter Project\Clusters\"/>
    </mc:Choice>
  </mc:AlternateContent>
  <xr:revisionPtr revIDLastSave="0" documentId="10_ncr:8100000_{401DACF1-3B0D-4AC5-B397-4360A1A8487F}" xr6:coauthVersionLast="34" xr6:coauthVersionMax="34" xr10:uidLastSave="{00000000-0000-0000-0000-000000000000}"/>
  <bookViews>
    <workbookView xWindow="0" yWindow="0" windowWidth="23040" windowHeight="10416" xr2:uid="{00000000-000D-0000-FFFF-FFFF00000000}"/>
  </bookViews>
  <sheets>
    <sheet name="cluster_info.csv" sheetId="1" r:id="rId1"/>
  </sheets>
  <calcPr calcId="162913"/>
  <fileRecoveryPr repairLoad="1"/>
</workbook>
</file>

<file path=xl/calcChain.xml><?xml version="1.0" encoding="utf-8"?>
<calcChain xmlns="http://schemas.openxmlformats.org/spreadsheetml/2006/main">
  <c r="B88" i="1" l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  <c r="B2" i="1"/>
</calcChain>
</file>

<file path=xl/sharedStrings.xml><?xml version="1.0" encoding="utf-8"?>
<sst xmlns="http://schemas.openxmlformats.org/spreadsheetml/2006/main" count="88" uniqueCount="88">
  <si>
    <t>#Baaghi2tomorrow</t>
  </si>
  <si>
    <t>[196, 237, 31, 3, 47, 3, 9, 23, 7, 7, 3, 205, 33, 172, 38, 3, 6, 5, 4, 4, 6, 6, 3, 7, 6, 4, 40, 189, 303, 4, 3, 3, 10, 3, 27, 44, 4, 7, 11, 12, 8, 4, 31, 46, 3, 28, 9, 9, 14, 3, 4, 4, 3, 39, 4, 3, 3, 11, 4, 143, 7, 30, 158, 26, 20, 3, 4, 7, 10, 29, 3, 5, 3, 50, 3, 4, 6, 7, 6, 185, 30, 18, 3, 4, 4, 3, 11, 8, 5, 110, 16, 9, 6, 3, 4, 3, 5, 3, 10, 5, 4, 5, 5, 5, 21, 9, 6, 5, 5, 12, 4, 5, 4, 5, 5, 5, 10, 4, 3, 12, 4, 7, 5, 9, 3, 6, 3, 160, 4, 59, 5, 169, 13, 4, 10, 27, 3, 14, 42, 4, 25, 5, 9, 3, 32, 4, 5, 3, 3, 4, 14, 13, 3, 30, 9, 10, 14, 11, 23, 3, 8, 3, 17, 3, 42, 8, 5, 13, 29, 4, 5, 3, 15, 3, 9, 6, 5, 5]</t>
  </si>
  <si>
    <t>#Urvashirautela</t>
  </si>
  <si>
    <t>[2, 6, 29, 5, 2, 2, 2, 2, 3, 11, 3, 11, 4, 4, 10, 9, 3, 9, 3, 3, 5, 5, 6, 4, 3, 13, 6, 3, 3, 3, 8, 5, 2, 7, 9, 6, 6, 50, 5, 2, 6, 3, 9, 3, 4, 4, 2, 2, 5, 17, 24, 11, 12, 8, 6, 5, 7, 2, 9, 5, 3, 10, 6, 6, 9, 8, 3, 10, 3, 7, 6, 6, 25, 9, 3, 6, 9, 4, 15, 4, 26, 3, 9, 4, 3, 6, 5, 3, 4, 4]</t>
  </si>
  <si>
    <t>#BanitaSandhu</t>
  </si>
  <si>
    <t>[116, 23, 56, 23, 9, 5, 8, 3, 2, 9, 11, 20, 37, 3, 39, 40, 41, 21, 5, 11, 5, 10, 3, 39, 87, 12, 6, 9, 4, 16, 3, 17, 5, 10, 13, 3, 4, 8, 7, 5, 12, 6, 8, 3, 7, 3, 6, 9, 25, 17, 23, 7, 16, 11, 13, 3, 27, 10, 22, 18, 14, 9, 42, 12, 7, 42, 10, 18, 8, 19, 8, 18, 16, 8, 6, 3]</t>
  </si>
  <si>
    <t>#SyeRaaNarasimhaReddy</t>
  </si>
  <si>
    <t>[23, 3, 175, 20, 3, 5, 5, 4, 5, 19, 2, 3, 2, 2, 3, 8, 20, 9, 9, 35, 54, 3, 9, 19, 35, 3, 12, 23, 8, 12, 3, 13, 27, 10, 7, 5, 20, 7, 5, 30, 5, 3, 3, 3, 32, 7, 7, 9, 3, 4, 4, 3, 84, 22, 14, 4, 561, 8, 72, 3, 12, 34, 8, 3, 5, 5, 9, 4, 4, 2, 26, 21, 4, 27, 4, 4, 4, 31, 17, 93, 3, 30, 44, 7, 4, 5, 131, 10, 10, 5, 5, 3, 33, 3, 2, 2, 2, 3, 2, 12, 7, 4, 3, 3, 6, 6, 3, 28, 3, 29, 53, 11, 4, 20, 51, 38, 3, 59, 5, 3, 22, 3, 23, 3, 23, 23, 5, 43, 23, 7, 3, 5, 8, 3, 7, 3, 6, 3, 4, 3, 5, 7, 6, 3, 3, 6, 5, 3, 5, 7, 8, 3, 3, 18, 3, 5, 3, 17, 3, 3, 6, 40, 27, 8, 31, 5, 5, 5, 10, 27, 6, 67, 76, 3, 20, 10, 6, 31, 3, 5, 4, 49, 3, 5, 3, 4, 8, 4, 39, 37, 16, 96, 5, 23, 5, 3, 46, 4, 3, 5, 3, 14, 40, 5, 12, 4, 20, 3, 6, 4, 14, 7, 12, 6, 11, 3, 41, 46, 4, 30, 4, 3, 26, 13, 65, 3, 3, 23, 5, 9, 11, 5, 9, 112, 4, 45, 19, 104, 4, 34, 3, 9, 3, 20, 14, 4, 106, 3, 3, 13, 3, 5, 6, 25, 4, 9, 27, 5, 15, 7, 6, 4, 3, 11, 12, 5, 3, 7, 5, 5, 6, 3, 21, 3, 3, 603, 11, 3, 9, 26, 8, 13, 9, 3, 3, 5, 15, 3, 9, 6, 3, 3, 3, 9, 6, 12, 4, 6, 3, 3, 3, 7, 3, 3, 3, 7, 5, 8, 4, 3, 36, 3, 6, 49, 3, 14, 5, 7, 4, 114, 6, 8, 24, 3, 4, 5, 3, 3, 4, 4, 3, 13, 6, 8, 4, 6, 25, 5, 5, 4, 3, 12]</t>
  </si>
  <si>
    <t>#ThursdayThoughts</t>
  </si>
  <si>
    <t>[3, 49, 57, 935, 20, 2, 67, 351, 13, 2, 28, 13, 5, 3, 408, 2, 5, 17, 14, 18, 18, 2, 2, 2, 87, 2, 11, 3, 10, 4, 32, 2, 3, 7, 2, 2, 3, 33, 8, 61, 5, 4, 47, 6, 63, 4, 10, 47, 47, 7, 8, 34, 19, 28, 3, 3, 8, 15, 67, 3, 4, 24, 13, 9, 24, 4, 21, 20, 6, 10, 2, 2, 24, 19, 18, 2, 3, 5, 8, 4, 2, 3, 4, 287, 5, 8, 5, 38, 11, 17, 24, 5, 2, 2, 6, 13, 8, 7, 5, 8, 15, 4, 42, 58, 33, 2, 3, 69, 18, 4, 4, 6, 6, 17, 2, 3, 4, 13, 2, 4, 38, 5, 25, 19, 2, 6, 2, 3, 6, 8, 5, 7, 8, 12, 3, 5, 41, 43, 22, 2, 3, 8, 80, 2, 21, 17, 63, 4, 6, 2, 26, 16, 3, 2, 2, 9, 105, 15, 4, 9, 3, 4, 9, 3, 5, 22, 3, 17, 16, 22, 3, 2, 3, 3, 7, 20, 4, 8, 3, 6, 10, 5, 10, 2, 2, 6, 10, 3, 9, 2, 23, 3, 2, 2, 3, 35, 3, 3, 2, 3, 11, 14, 2, 4, 3, 26, 13, 22, 14, 7, 12, 3, 16, 8, 32, 18, 3, 2, 2, 20, 2, 9, 3, 22, 3, 4, 6, 32, 11, 11, 52, 5, 55, 13, 2, 6, 2, 2, 21, 2, 18, 3, 3, 5, 11, 2, 4, 2, 9, 6, 2, 11, 4, 2, 8, 5, 3, 3, 3, 10, 3, 22, 3, 2, 4, 14, 6, 13, 2, 7, 2, 9, 5, 3, 3, 2, 3, 3, 14, 11, 3, 7, 10, 2, 2, 2, 4, 7, 16, 2, 4, 10, 9, 14, 22, 81, 4, 3, 9, 2, 2, 6, 3, 2, 11, 5, 4, 6, 5, 4, 2, 2, 17, 5, 10, 2, 12, 5, 9, 15, 7, 6, 40, 7, 2, 4, 3, 2, 4, 8, 3, 10, 7, 4, 3, 6, 11, 6, 6, 7, 43, 3, 7, 14, 2, 17, 6, 6, 13, 2, 4, 7, 3, 2, 5, 3, 2, 28, 2, 3, 4, 2, 3, 3, 6, 2, 6, 4, 32, 2, 7, 3, 2, 2, 3, 2, 5, 5, 3, 14, 6, 9, 2, 3, 2, 2, 3, 5, 7, 2, 5, 39, 15, 11, 4, 10, 3, 6, 2, 2, 2, 5, 6, 5, 5, 4, 2, 11, 6, 3, 2, 24, 2, 3, 3, 2, 2, 12, 13, 4, 2, 7, 2, 2, 9, 4, 6, 2, 3, 5, 21, 8, 7, 41, 3, 3, 8, 5, 4, 27, 3, 2, 3, 3, 2, 2, 3, 2, 17, 46, 5, 8, 2, 5, 2, 3, 5, 4, 3, 2, 2, 38, 5, 8, 4, 11, 10, 5, 29, 4, 2, 11, 2, 11, 3, 2, 3, 6, 8, 5, 3, 6, 7, 3, 3, 4, 16, 5, 2, 3, 2, 5, 2, 2, 9, 5, 7, 3, 2, 18, 7, 4, 5, 2, 3, 6, 2, 2, 8, 2, 4, 2, 4, 3, 2, 11, 2, 3, 13, 2, 18, 19, 2, 2, 9, 10, 2, 4, 2, 3, 2, 10, 6, 2, 3, 9, 3, 3, 3, 8, 3, 7, 2, 3, 4, 2, 5, 3, 2, 4, 43, 2, 2, 3, 2, 2, 6, 12, 2, 3, 2, 3, 3, 2, 2, 4, 2, 4, 5, 6, 2, 3, 3, 3, 3, 2, 2, 2, 2, 6, 2, 2, 6, 3, 7, 2, 2, 4, 10, 629, 2, 3, 4, 4, 3, 3, 2, 3, 2, 2, 10, 3, 8, 2, 6, 2, 5, 2, 2, 2, 6, 2, 2, 4, 2, 2, 2, 2, 3, 4, 4, 2, 2, 2, 6, 3, 3, 2, 5, 2, 3, 3, 4, 10, 5, 3, 2, 2, 2, 4, 3, 2, 6, 6, 16, 2, 3, 4, 2, 2, 5, 4, 4, 4, 8, 5, 2, 2, 2, 2, 3, 2, 5, 3, 4, 3, 2, 2, 3, 3, 8, 3, 2, 4, 2, 3, 2, 2, 3, 6, 2, 75, 3, 5, 2, 2, 4, 2, 4, 2, 2, 2, 2, 2, 2, 2, 2, 2, 20, 3, 2, 4, 2, 3, 2, 3, 3, 3, 2, 4, 4, 4, 4, 9, 4, 4, 4, 4, 2, 4, 4, 4, 5, 4, 2, 2, 2, 2, 2, 3, 2, 6, 2, 3, 3, 2, 3, 2, 2, 2, 3, 4, 3, 3, 3, 2, 2, 3, 3, 4, 3, 2, 3, 6, 2, 7, 2, 3, 3, 2, 3, 2, 4, 3, 2, 2, 3, 2, 2, 3, 5, 2, 3, 3, 5, 2, 2, 3, 2, 2, 4, 3, 3, 2, 2, 2, 4, 2, 2, 2, 4, 2, 2, 2, 3, 2, 2, 4, 2, 2, 3, 2, 2, 2, 2, 2, 4, 2, 2, 2, 2, 2, 2, 2, 2, 4, 2, 4, 3, 2, 3, 6, 6, 2, 5, 2, 2, 3, 5, 2, 2, 2, 2, 2, 2, 3, 3, 2, 3, 2, 4, 2, 2, 2, 7, 3, 2, 2, 2, 2, 2, 3, 2, 3, 2, 7, 2, 5, 2, 2, 2, 2, 2, 2, 2, 2, 2, 2, 2, 2, 2, 2, 2, 2, 2, 2, 2, 2, 2, 2, 2, 2, 2, 2, 2, 2, 2, 2, 2, 2, 3, 3, 2, 2, 2, 2, 3, 23, 5, 2, 2, 2, 2, 2, 3, 2, 2, 2, 3, 3, 2, 2, 2, 3, 9, 2, 3, 3]</t>
  </si>
  <si>
    <t>#NTRBiopic</t>
  </si>
  <si>
    <t>[17, 8, 7, 2, 7, 154, 6, 5, 7, 10, 4, 7, 5, 5, 2, 8, 19, 20, 5, 3, 8, 18, 5, 2, 78, 5, 5, 4, 3, 5, 2, 17, 10, 3, 10, 14, 2, 3, 18, 2, 13, 12, 28, 13, 8, 19, 25, 5, 10, 3, 23, 5, 7, 14, 13, 72, 2, 6, 14, 18, 31, 6, 3, 57, 40, 3, 9, 14, 12, 194, 9, 6, 4, 3, 26, 16, 34, 3, 6, 3, 4, 3, 3, 3, 4, 10, 54, 3, 5, 6, 2, 4, 4, 8, 4, 5, 6, 7, 4, 39, 95, 2, 4, 7, 5, 18, 3, 79, 4, 15, 13, 7, 13, 8, 34, 5, 10, 3, 11, 65, 11, 3, 10, 15, 17, 6, 11, 19, 12, 10, 4, 5, 23, 92, 8, 4, 4, 4, 17, 13, 290, 8, 10, 3, 3, 8, 3, 11, 3, 22, 32, 29, 7, 4, 7, 13, 21, 5, 12, 37, 3, 27, 20, 29, 3, 3, 34, 3, 24, 44, 154, 10, 25, 17, 4, 28, 19, 11, 3, 4, 3, 17, 8, 56, 13, 3, 31, 10, 11, 15, 3, 6, 13, 25, 21, 51, 63, 3, 4, 3, 3, 29, 16, 3, 8, 7, 31, 9, 12, 4, 14, 3, 20, 39, 3, 20, 8, 20, 10, 13, 48, 46, 11, 19, 14, 3, 6, 15, 7, 4, 32, 23, 26, 7, 23, 4, 4, 4, 18, 5, 4, 21, 8, 13, 7, 3, 4, 109, 39, 6, 5, 3, 13, 5, 80, 4, 3, 66, 7, 8, 4, 10, 22, 14, 28, 5, 4, 11, 3, 56, 79, 19, 9, 3, 6, 10, 11, 8, 3, 5, 5, 4, 4, 3, 8, 31, 4, 62, 10, 24, 45, 14, 3, 17, 14, 3, 7, 3, 3, 13, 108, 19, 24, 4, 3, 9, 4, 33, 4, 3, 13, 4, 8, 10, 8, 3, 10, 7, 18, 4, 3, 6, 35, 4, 7, 27, 8, 4, 19, 13, 25, 10, 30, 6, 6, 25, 136, 11, 6, 3, 4, 10, 8, 5, 7, 44, 44, 7, 4, 10, 21, 6, 17, 13, 3, 20, 27, 16, 3, 9, 4, 9, 4, 9, 19, 3, 16, 10, 2, 5, 3, 3, 31, 5, 10, 5, 4, 34, 3, 3, 4, 37, 100, 60, 6, 5, 53, 3, 25, 6, 4, 16, 46, 8, 6, 13, 92, 18, 75, 42, 9, 52, 14, 4, 5, 4, 31, 3, 5, 10, 3, 3, 3, 3, 3, 12, 10, 7, 5, 6, 8, 5, 14, 12, 29, 11, 14, 11, 12, 4, 6, 19, 5, 7, 8, 21, 3, 7, 4, 14, 95, 28, 4, 13, 4, 25, 8, 8, 9, 3, 6, 3, 8, 4, 31, 7, 10, 4, 8, 14, 4, 39, 8, 3, 4, 5, 14, 44, 5, 4, 24, 5, 4, 6, 39, 18, 8, 16, 5, 6, 4, 3, 3, 34, 24, 5, 4, 3, 5, 18, 6, 10, 3, 13, 3, 7, 12, 228, 6, 3, 12, 12, 9, 38, 55, 7, 23, 49, 77, 37, 3, 7, 5, 4, 42, 4, 3, 5, 57, 16, 8, 3, 5, 5, 12, 7, 19, 16, 27, 18, 4, 78, 24, 6, 10, 3, 158, 13, 12, 5, 4, 28, 4, 3, 7, 3, 61, 4, 18, 4, 8, 41, 24, 6, 6, 13, 5, 6, 3, 4, 17, 30, 30, 18, 3, 4, 3, 5, 3, 14, 6, 26, 9, 85, 4, 8, 8, 3, 25, 3, 4, 5, 4, 11, 6, 7, 6, 5, 38, 4, 4, 4, 81, 3, 6, 4, 14, 3, 14, 4, 20, 5, 23, 7, 128, 21, 4, 21, 14, 96, 3, 4, 4, 12, 3, 9, 238, 5, 3, 3, 3, 3, 3, 5, 80, 7, 12, 39, 31, 3, 66, 9, 6, 5, 3, 8, 49, 21, 11, 38, 5, 8, 38, 4, 6, 11, 13, 65, 7, 4, 27, 3, 40, 3, 3, 4, 8, 6, 28, 174, 236, 3, 8, 5, 17, 32, 5, 7, 17, 9, 12, 39, 11, 10, 243, 7, 4, 8, 3, 6, 6, 5, 14, 5, 16, 28, 70, 3, 11, 4, 3, 4, 22, 12, 10, 13, 5, 12, 6, 5, 4, 14, 13, 4, 10, 17, 31, 3, 7, 3, 7, 7, 3, 7, 11, 8, 23, 26, 5, 8, 29, 12, 10, 27, 6, 64, 56, 4, 3, 123, 10, 5, 4, 5, 648, 3, 9, 4, 23, 3, 3, 74, 4, 4, 4, 9, 6, 5, 67, 12, 4, 6, 127, 24, 4, 84, 13, 3, 4, 6, 13, 5, 5]</t>
  </si>
  <si>
    <t>#IEC2018</t>
  </si>
  <si>
    <t>[9, 3, 3, 3, 11, 19, 19, 3, 7, 7, 4, 3, 4, 11, 4, 3, 4, 11, 14, 6, 5, 3, 4, 4, 4, 6, 5, 5, 7, 5, 5, 6, 6, 6, 3, 31, 7, 6, 4, 3, 4, 3, 3, 38, 49, 54, 45, 50, 20, 6, 6, 15, 5, 36, 11, 11, 6, 17, 8, 11, 10, 17, 6, 42, 4, 13, 3, 3, 7, 4, 4, 20, 27, 8, 28, 5, 3, 3, 40, 10, 7, 6, 5, 11, 6, 7, 11, 6, 6, 4, 4, 5, 3, 23, 5, 3, 19, 3, 30, 8, 31, 18, 5, 10, 8, 142, 31, 32, 51, 6, 50, 5, 16, 43, 243, 19, 3, 9, 39, 3, 39, 41, 6, 4, 11, 45, 6, 38, 101, 55, 7, 144, 3, 4, 7, 4, 3, 23, 4, 5, 32, 4, 3, 3, 7, 11, 5, 3, 22, 26, 3, 6, 55, 3, 4, 85, 10, 5, 25, 3, 3, 3, 3, 4, 10, 9, 13, 3, 3, 3, 4, 3, 74, 3, 27, 3, 25, 29, 25, 3, 5, 4, 5, 3, 4, 3, 3, 5, 15, 6, 19, 3, 4, 12, 5, 14, 3, 4, 3, 3, 17, 7, 3, 284, 53, 161, 6, 22, 8, 3, 8, 16, 146, 5, 3, 8, 8, 6, 5, 4, 3, 4, 18, 5, 20, 5, 22, 3, 3, 8, 10, 11, 30, 4, 4, 4, 4, 18, 10, 7, 21, 18, 7, 5, 18, 4, 3, 13, 5, 5, 9, 46, 10, 11, 13, 12, 13, 12, 3, 10, 3, 4, 3, 10, 6, 7, 3, 3, 13, 162, 4, 12, 9, 5, 7, 19, 37, 6, 4, 7, 3, 5, 4, 6, 4, 6, 3, 15, 6, 3, 3, 5, 129, 3, 5, 18, 3, 8, 9, 3, 4, 50, 3, 6, 5, 7, 16, 4, 7, 6, 4, 4, 4, 4, 9, 4, 4, 3, 4, 4, 9, 14, 4, 3, 3, 4, 4, 5, 4, 4, 4, 4, 16, 3, 3, 5, 3, 43, 56, 4, 4, 27, 3, 4, 7, 27, 3, 10, 11, 3, 7, 3, 6, 5, 3, 7, 11, 4, 5, 3, 4, 3, 4, 7, 41, 4, 10, 7, 9, 7, 9, 9, 8, 7, 9, 4, 16, 3, 3, 11, 3, 7, 5, 12, 28]</t>
  </si>
  <si>
    <t>#MalalaYousafzai</t>
  </si>
  <si>
    <t>[26, 81, 52, 22, 25, 43, 4, 21, 22, 13, 22, 27, 23, 27, 2, 206, 21, 22, 21, 22, 220, 3, 7, 6, 206, 21, 21, 18, 7, 2, 20, 7, 20, 14, 5, 22, 17, 17, 30, 114, 7, 272, 63, 2, 5, 202, 4, 6, 10, 66, 39, 8, 14, 101, 6, 30, 2, 4, 20, 37, 31, 15, 136, 8, 5, 12, 3, 133, 15, 6, 3, 8, 15, 4, 170, 5, 4, 4, 4, 9, 41, 4, 5, 3, 8, 5, 5, 21, 5, 5, 11, 62, 10, 30, 17, 19, 12, 116, 106, 8, 67, 13, 59, 8, 11, 102, 10, 52, 3, 15, 13, 11, 10, 10, 6, 16, 14, 29, 17, 8, 2, 6, 5, 8, 39, 44, 3, 10, 22, 5, 5, 4, 11, 9, 12, 15, 2, 5, 33, 12, 50, 32, 40, 15, 2, 17, 4, 60, 13, 7, 2, 4, 3, 4, 29, 25, 8, 26, 6, 6, 6, 5, 5, 5, 6, 5, 3, 7, 5, 4, 11, 17, 6, 16, 51, 2, 3, 9, 2, 22, 7, 23, 2, 2, 2, 2, 12, 7, 8, 4, 19, 3, 2, 9, 3, 16, 6, 5, 12, 17, 17, 38, 3, 60, 9, 3, 11, 3, 17, 62, 6, 3, 5, 15, 10, 118, 8, 2, 5, 3, 6, 4, 4, 2, 3, 12, 5, 5, 3, 3, 5, 33, 4, 3, 3, 4, 2, 4, 7, 29, 3, 4, 3, 3, 3, 4, 7, 20, 9, 3, 3, 5, 3, 3, 2, 2, 21, 5, 3, 6, 7, 10, 8, 3, 8, 4, 6, 3, 3, 12, 5, 19, 4, 15, 6, 7, 3, 16, 9, 8, 2, 11, 19, 9, 24, 6, 4, 5, 2, 7, 13, 10, 11, 865, 7, 2, 5, 43, 3, 5, 2, 2, 34, 32, 5, 8, 6, 4, 6, 8, 11, 18, 4, 34, 2, 3, 3, 14, 3, 6, 2, 6, 24, 5, 3, 3, 3, 3, 3, 22, 6, 3, 27, 3, 5, 2, 9, 5, 5, 2, 11, 6, 9, 3, 5, 27, 5, 13, 15, 5, 25, 3, 4, 3, 21, 3, 3, 17, 3, 8, 4, 3, 21, 3, 7, 7, 5, 3, 3, 3, 6, 29, 3, 2, 2, 10, 12, 5, 14, 5, 2, 19, 2, 8, 17, 14, 3, 2, 4, 3, 6, 25, 9, 6, 2, 20, 31, 3, 23, 6, 3, 3, 13, 6, 4, 19, 3, 17, 29, 15, 4, 4, 20, 3, 3, 7, 4, 6, 5, 4, 3, 5, 3, 13, 6, 4, 3, 3, 2, 2, 4, 4, 2, 4, 3, 7, 5, 5, 5, 3, 5, 12, 3, 2, 6, 3, 3, 6, 3, 9, 8, 3, 7, 42, 4, 6, 10, 3, 3, 3, 5, 5, 5, 6, 3, 35, 3, 6, 3, 5, 5, 6, 4, 2, 5, 3, 5, 6, 11, 4, 5, 5, 6, 43, 4, 5, 7, 6, 3, 4, 17, 28, 3, 2, 491, 5, 8, 2, 2, 24, 7, 5, 13, 2, 4, 3, 6, 15, 2, 3, 40, 3, 8, 5, 6, 11, 3, 3, 7, 13, 3, 5, 6, 4, 3, 7, 10, 8, 15, 5, 226, 13, 6, 10, 16, 14, 2, 17, 3, 2, 3, 3, 3, 15, 7, 16, 11, 135, 3, 10, 177, 17, 27, 3, 16, 3, 3, 6, 63, 8, 5, 3, 4, 3, 5, 6, 17, 3, 12, 5, 5, 6, 16, 4, 4, 14, 5, 2, 3, 3, 3, 3, 3, 3, 18, 7, 20, 30, 32, 15, 4, 7, 3, 6, 4, 3, 3, 6, 73, 5, 5, 3, 5, 6, 23, 3, 3, 8, 5, 39, 5, 7, 5, 2, 3, 3, 3, 5, 3, 4, 3, 3, 2, 7, 3, 5, 4, 10, 3, 3, 11, 4, 8, 3, 3, 17, 3, 9, 10, 3, 4, 23, 3, 3, 4, 3, 4, 5, 7, 6, 2, 7, 4, 8, 4, 4, 4, 5, 15, 3, 3, 17, 11, 7, 88, 9, 9, 12, 6, 3, 4, 3, 3, 6, 2, 3, 4, 6, 5, 14, 3, 9, 8, 5, 5, 3, 5, 3, 2, 3, 7, 5, 3, 6, 5, 3, 18, 3, 11, 3, 6, 6, 11, 32, 4, 11, 6, 14, 3, 3, 6, 4, 6, 3, 11, 3, 4, 18, 40, 15, 175, 25, 3, 12, 7, 43, 6, 3, 5, 3, 4, 4, 3, 4, 4, 3, 5, 5, 21, 8, 4, 8, 24, 3, 18, 4, 8, 22, 10, 3, 3, 27, 8, 6, 8, 4, 4, 5, 6, 3, 4, 89, 19, 3, 4, 3, 4, 5, 3, 8, 9, 3, 6, 6, 7, 3, 14, 5, 6, 6, 6, 6, 3, 6, 6, 2, 6, 4, 6, 6, 5, 5, 105, 4, 3, 3, 5, 3, 10, 134, 15, 5, 5, 3, 4, 10, 13, 3, 11, 3, 38, 7, 8, 3, 53, 6, 9, 5, 16, 6, 5, 3, 6, 4, 5, 5, 60, 5, 121, 4, 3, 5, 4, 27, 3, 24, 4, 108, 4, 6, 7, 22, 2, 160, 5, 8, 4, 6, 5, 6, 36, 6, 3, 39, 195, 6, 9, 3, 3, 4, 5, 8, 6, 150, 4, 5, 3, 3, 4, 4, 3, 3, 4, 6, 9, 60, 4, 9, 3, 5, 50, 12, 4, 6, 3, 13, 14, 6, 27, 7, 3, 5, 4, 3, 3, 3, 4, 4, 3, 4, 24, 9, 10, 12, 5, 3, 4, 12, 3, 2, 10, 3, 11, 4, 88, 3, 3, 198, 4, 3, 6, 6, 9, 7, 32, 19, 3, 6, 4, 183, 13, 24, 272, 27, 3, 3, 5, 3, 8, 3, 4, 114, 3, 3, 27, 3, 3, 4, 4, 4, 3, 3, 7, 7, 4, 3, 38, 6, 4, 4, 5, 3, 3, 4, 5, 3, 3, 3, 4, 5, 9, 6, 4, 3, 3, 6, 22, 3, 3, 3, 5, 3, 11, 140, 16, 6, 4, 454, 3, 3, 4, 3, 9, 3, 3, 4, 3, 10, 3, 13, 4, 45, 61, 6, 9, 3, 50, 3, 3, 52, 3, 25, 6, 4, 26, 5, 4, 4, 8, 3, 3, 3, 3, 3, 21, 5, 2, 4, 2, 5, 3, 3, 3, 29, 4, 4, 3, 5, 18, 14, 18, 3, 29, 22, 3, 7, 28, 4, 4, 7, 4, 3, 3, 4, 3, 162, 6, 3, 5, 9, 5, 4, 6, 6, 15, 5, 2, 2, 9, 8, 9, 3, 3, 4, 10, 5, 4, 10, 12, 3, 5, 3, 3, 3, 3, 3, 5, 2, 3, 97, 32, 18, 3, 7, 36, 5, 7, 5, 3, 58, 4, 6, 3, 4, 3, 4, 7, 3, 4, 6, 3, 3, 3, 3, 4, 4, 3, 3, 3, 7, 8, 9, 9, 3, 9, 3, 6, 14, 4, 8, 7, 4, 2, 10, 67, 10, 6, 4, 16, 3, 3, 3, 3, 3, 4, 4, 2, 3, 38, 3, 2, 3, 4, 4, 3, 4, 6, 3, 14, 4, 3, 23, 6, 8, 2, 6, 3, 244, 3, 3, 4, 4, 3, 7, 8, 3, 4, 17, 4, 103, 5, 6, 4, 5, 6, 4, 4, 3, 3, 3, 5, 3, 3, 39, 3, 5, 28, 6, 5, 3, 3, 231, 5, 3, 3, 65, 3, 5, 3, 3, 154, 4, 27, 13, 5, 4, 5, 5, 8, 8, 15, 61, 3, 4, 3, 5, 3, 3, 4, 3, 5, 3, 4, 4, 15, 4, 97, 42, 11, 3, 10, 3, 3, 4, 30, 3, 45, 3, 7, 3, 2, 5, 4, 6, 18, 3, 56, 3, 11, 3, 3, 16, 5, 33, 7, 6, 5, 3, 3, 14, 19, 4, 3, 88, 51, 3, 3, 4, 5, 29, 6, 15, 38, 5, 4, 3, 13, 8, 22, 3, 10, 10, 3, 12, 3, 11, 4, 3, 21, 10, 11, 3, 5, 3, 4, 3, 3, 11, 3, 3, 3, 3, 3, 3, 3, 3, 3, 10, 3, 11, 4, 6, 3, 5, 5, 13, 6, 3, 4, 5, 13, 3, 5, 5, 4, 4, 4, 5, 5, 8, 3, 5, 9, 7, 3, 3, 3, 7, 4, 3, 4, 5, 6, 4, 16, 3, 7]</t>
  </si>
  <si>
    <t>#indianRailway</t>
  </si>
  <si>
    <t>[3, 16, 2, 10, 4, 4, 10, 3, 3, 2, 2, 6, 10, 3, 4, 3, 4, 5, 20, 37, 3, 4, 3, 10, 3, 3, 12, 3, 7, 3, 5, 4, 4, 3, 52, 3, 4]</t>
  </si>
  <si>
    <t>#SaferRoadsSaferYou</t>
  </si>
  <si>
    <t>[54, 3, 50, 43, 37, 3, 7, 7, 12, 12, 5, 21, 50, 8, 176, 36, 23, 3, 57, 7, 34, 35, 3, 21, 6, 3, 37, 37, 3, 6, 47, 5, 3, 3, 3, 3, 14, 3, 3, 5, 3, 4, 5, 5, 3, 3, 3, 5, 33, 3, 3, 3, 29, 4, 6, 32, 3, 5, 5, 4, 3, 3, 3, 3, 6, 7, 6, 4, 4, 4, 6, 3, 3, 5, 3, 3, 5, 3, 5, 7, 4, 17, 15, 8, 8, 9, 6, 8, 3, 7, 16, 7, 7, 3, 19, 7, 6, 13, 8, 9, 8, 9, 20, 3, 14, 7, 7, 20, 5, 6, 3, 113, 7, 5, 8, 5, 194, 5, 4, 3, 7, 3, 4, 4, 62, 113, 8, 3, 3, 8, 8, 63, 5, 8, 7, 8, 6, 3, 12, 8, 8, 4, 4, 5, 10, 5, 3, 257, 3, 3, 7, 3, 4, 3, 4, 5, 3]</t>
  </si>
  <si>
    <t>#CauveryWaterManagement</t>
  </si>
  <si>
    <t>[3, 8, 18, 7, 8, 5, 2, 13, 2, 2, 7, 3, 3, 6, 2, 3, 3, 2, 3, 2, 4, 4, 5, 2, 2, 2, 2, 3]</t>
  </si>
  <si>
    <t>#PinkyLalwani</t>
  </si>
  <si>
    <t>[30, 19, 136, 4, 8, 14, 24, 60, 7, 7, 5, 2, 9, 4, 5, 3, 2, 3, 4, 2, 9, 7, 7, 2, 4, 2, 4, 4, 5, 6, 2, 4, 29, 16, 5, 5, 3, 6, 3, 3]</t>
  </si>
  <si>
    <t>ST Act</t>
  </si>
  <si>
    <t>[310, 12, 3, 112, 4, 6, 6, 4, 21, 16, 11, 42, 357, 24, 22, 5, 5, 14, 12, 4, 7, 4, 13, 3, 4, 3, 4, 3, 2, 3, 15, 12, 3, 3, 2, 5, 13, 4, 4, 11, 3, 2, 4, 11, 5, 3, 10, 11, 4, 4, 3, 2, 2, 12, 3, 4, 4, 3, 2, 2, 7, 10, 4, 8, 6, 11, 3, 4, 4, 3, 7, 3, 2, 2, 6, 14, 7, 2, 7, 3, 6, 11, 3, 2, 14, 8, 2, 3, 2, 3, 2, 4, 5, 5, 17, 2, 14, 4, 50, 11, 10, 5, 5, 3, 3, 4, 2, 9, 39, 31, 5, 5, 3, 18, 7, 45, 2, 109, 198, 21, 3, 4, 8, 27, 8, 6, 3, 6, 3, 7, 3, 21, 9, 31, 17, 5, 5, 242, 6, 3, 3, 9, 9, 4, 3, 3, 15, 10, 4, 3, 3, 16, 2, 5, 39, 3, 39, 10, 7, 11, 12, 7, 3, 5, 4, 5, 3, 6, 12, 12, 13, 17, 3, 10, 16, 51, 9, 7, 6, 5, 8, 5, 5, 30, 7, 17, 7, 92, 13, 3, 8, 4, 6, 3, 5, 3, 11, 7, 3, 17, 6, 3, 34, 20, 628, 5, 13, 3, 3, 9, 5, 6, 3, 4, 25, 10, 5, 7, 50, 8, 16, 20, 2, 4, 2, 23, 5, 27, 17, 6, 21, 3, 8, 15, 4, 3, 11, 3, 114, 3, 4, 4, 36, 3, 6, 2, 82, 3, 14, 2, 3, 4, 20, 503, 4, 4, 8, 6, 3, 7, 4, 4, 2, 8, 2, 7, 9, 3, 14, 3, 6, 3, 6, 8, 11, 4, 10, 9, 5, 23, 3, 31, 3, 4, 33, 19, 3, 7, 3, 3, 25, 14, 4, 8, 3, 12, 14, 8, 14, 10, 5, 37, 21, 6, 313, 3, 2, 4, 3, 2, 4, 8, 10, 38, 6, 7, 4, 4, 4, 2, 10, 3, 158, 4, 5, 5, 39, 4, 4, 6, 5, 3, 9, 3, 52, 92, 14, 3, 2, 4, 4, 16, 2, 4, 7, 21, 11, 14, 36, 6, 5, 4, 20, 26, 35, 13, 8, 7, 23, 10, 12, 14, 10, 14, 2, 3, 119, 3, 32, 3, 3, 43, 4, 9, 6, 3, 4, 35, 6, 3, 11, 3, 4, 3, 5, 14, 9, 24, 438, 11, 19, 22, 7, 10, 3, 3, 3, 17, 3, 4, 4, 6, 33, 35, 228, 7, 5, 8, 4, 13, 9, 3, 6, 5, 3, 265, 31, 19, 39, 16, 5, 23, 7, 3, 13, 14, 6, 10, 4, 4, 5342, 5, 23, 7, 6, 3, 8, 2, 17, 5, 4, 3, 51, 3, 3, 6, 3, 4, 4, 2, 87, 6, 100, 3, 3, 7, 27, 23, 12, 17, 26, 4, 10, 4, 5, 19, 6, 3, 5, 3, 3, 183, 3, 23, 1264, 14, 20, 3, 3, 5, 9, 6, 4, 3, 3, 3, 6, 3, 36, 3, 3, 16, 5, 3, 8, 3, 50, 8, 3, 8, 5, 17, 4, 58, 4, 3, 10, 3, 20, 125, 8, 22, 60, 23, 4, 60, 5, 13, 52, 904, 12, 3, 5, 9, 67, 3, 27, 6, 4, 21, 18, 3, 9, 5, 3, 36, 5, 4, 4, 21, 6, 9, 18, 3, 4, 3, 4, 3, 9, 5, 8, 3, 13, 5, 4, 5, 8, 12, 9, 36, 3, 3, 18, 7, 10, 4, 3, 7, 11, 10, 11, 10, 20, 26, 135, 3, 10, 3, 5, 3, 15, 9, 4, 4, 3, 4, 46, 19, 51, 39, 4, 4, 5, 10, 32, 7, 12, 562, 7, 4, 16, 3, 3, 4, 4, 4, 5, 3, 9, 5, 18, 9, 4, 3, 11, 29, 7, 4, 6, 18, 51, 8, 11, 54, 6, 4, 3, 5, 16, 3, 6, 7, 3, 2, 3, 3, 41, 3, 3, 2, 3, 2, 4, 7, 24, 3, 9, 3, 4, 64, 4, 5, 6, 11, 7, 3, 11, 3, 5, 41, 16, 5, 3, 4, 3, 10, 3, 12, 80, 5, 3, 5, 7, 19, 6, 5, 13, 4, 5, 7, 5, 4, 3, 3, 5, 3, 6, 10, 56, 15, 4, 10, 7, 14, 23, 37, 3, 11, 3, 4, 4, 4, 8, 26, 6, 4, 17, 11, 6, 30, 3, 4, 2, 9, 3, 3, 6, 3, 3, 4, 162, 25, 5, 6, 20, 37, 4, 17, 5, 4, 35, 27, 27, 3, 3, 10, 3, 3, 5, 3, 147, 3, 3, 6]</t>
  </si>
  <si>
    <t>#Indigo</t>
  </si>
  <si>
    <t>[3, 2, 2, 5, 6, 4, 2, 2, 4, 3, 3, 3, 5, 4, 3, 3, 7, 14, 11, 5, 3, 3, 3, 3, 2, 3, 6, 9, 12, 7, 3, 3, 7, 5, 2, 7, 7, 3, 13, 3, 3, 4, 4, 10, 4, 12, 2, 8, 11, 8, 3, 13, 4, 15, 5, 5, 4, 2, 3, 10, 2, 5, 3, 5, 3, 3, 6, 23, 3, 3, 3, 3, 3, 3, 3, 3, 3, 3, 3, 3, 3, 3, 3, 3, 3, 3, 3, 3, 3, 2, 4, 3, 5, 19, 18, 3, 8, 3, 4, 3, 9, 3, 3, 6, 3, 6, 7, 7, 3, 15, 110, 28, 9, 3, 89, 3, 5, 7, 3, 3, 17, 6, 3, 7, 3, 3, 3, 6, 5, 4, 4, 8, 3, 6, 3, 5, 2, 3]</t>
  </si>
  <si>
    <t>#WednesdayWisdom</t>
  </si>
  <si>
    <t>[41, 2375, 16, 34, 49, 57, 21, 170, 2, 13, 2, 17, 18, 19, 31, 18, 2, 225, 50, 74, 7, 5, 3, 13, 3, 6, 31, 57, 12, 2, 53, 80, 245, 3, 3, 2, 49, 20, 4, 7, 24, 10, 11, 118, 62, 45, 181, 2, 9, 19, 3, 2, 15, 41, 42, 22, 6, 20, 3, 212, 2, 72, 111, 11, 8, 26, 50, 33, 6, 94, 31, 25, 66, 26, 2, 14, 10, 2, 46, 5, 47, 7, 2, 19, 2, 7, 13, 2, 3, 11, 9, 25, 5, 10, 3, 4, 16, 15, 3, 2, 5, 58, 14, 3, 2, 2, 2, 3, 12, 4, 3, 3, 6, 82, 43, 9, 3, 2, 2, 2, 17, 2, 2, 4, 23, 2, 51, 19, 8, 12, 9, 3, 4, 12, 4, 3, 2, 6, 2, 16, 8, 23, 9, 10, 3, 2, 36, 5, 12, 6, 26, 2, 2, 5, 6, 3, 3, 2, 13, 2, 5, 8, 15, 5, 3, 3, 7, 5, 5, 19, 16, 3, 17, 10, 2, 3, 12, 2, 4, 31, 6, 44, 5, 8, 8, 5, 4, 2, 3, 5, 8, 5, 3, 2, 5, 14, 2, 3, 2, 2, 34, 15, 3, 4, 5, 4, 2, 2, 12, 2, 16, 3, 2, 2, 3, 2, 4, 2, 132, 3, 9, 3, 41, 19, 17, 2, 7, 2, 9, 17, 2, 30, 17, 6, 37, 2, 4, 2, 2, 16, 2, 10, 3, 5, 2, 89, 6, 5, 138, 2, 7, 6, 2, 2, 21, 3, 3, 6, 136, 11, 2, 2, 2, 3, 2, 8, 7, 5, 13, 9, 2, 14, 10, 33, 2, 8, 2, 11, 3, 22, 12, 4, 4, 8, 3, 12, 23, 8, 3, 2, 4, 21, 2, 8, 13, 2, 3, 4, 2, 2, 16, 3, 2, 12, 5, 8, 2, 3, 2, 5, 4, 4, 4, 47, 2, 13, 4, 3, 5, 3, 3, 2, 20, 2, 14, 12, 4, 6, 5, 2, 7, 13, 2, 3, 34, 6, 4, 3, 6, 5, 4, 4, 2, 2, 2, 2, 3, 3, 30, 5, 5, 4, 2, 2, 4, 4, 6, 46, 6, 3, 4, 4, 2, 2, 22, 3, 2, 5, 2, 6, 2, 8, 7, 4, 2, 11, 2, 2, 2, 2, 21, 3, 2, 2, 34, 7, 2, 2, 4, 7, 4, 9, 6, 5, 9, 4, 25, 2, 2, 3, 5, 3, 3, 25, 5, 3, 2, 3, 5, 4, 3, 2, 19, 2, 2, 5, 4, 2, 3, 10, 6, 9, 8, 2, 5, 2, 3, 5, 4, 2, 2, 2, 5, 2, 3, 2, 16, 4, 5, 3, 4, 5, 4, 2, 6, 26, 2, 2, 5, 3, 2, 2, 7, 4, 2, 9, 3, 7, 3, 3, 3, 4, 6, 11, 2, 2, 6, 5, 11, 3, 14, 4, 2, 3, 2, 50, 2, 2, 4, 2, 6, 2, 6, 2, 2, 2, 4, 2, 8, 2, 2, 8, 2, 3, 6, 29, 2, 2, 2, 5, 37, 2, 3, 2, 10, 2, 3, 49, 2, 2, 5, 15, 7, 2, 3, 9, 3, 3, 7, 5, 7, 3, 4, 9, 9, 10, 2, 5, 2, 2, 7, 2, 4, 10, 2, 2, 5, 7, 10, 2, 6, 27, 3, 2, 2, 3, 3, 2, 2, 2, 3, 3, 8, 4, 2, 2, 2, 2, 39, 2, 9, 10, 2, 9, 3, 3, 7, 4, 15, 2, 9, 3, 13, 45, 2, 2, 4, 3, 3, 7, 24, 3, 2, 3, 39, 3, 3, 3, 3, 4, 6, 6, 8, 4, 6, 11, 5, 6, 5, 4, 5, 5, 3, 2, 15, 6, 3, 2, 2, 2, 5, 5, 2, 2, 5, 8, 8, 2, 2, 3, 3, 3, 5, 3, 8, 2, 4, 3, 2, 5, 2, 19, 2, 2, 7, 2, 2, 2, 3, 4, 3, 3, 3, 3, 4, 3, 2, 4, 2, 2, 2, 3, 6, 2, 4, 3, 3, 3, 2, 3, 8, 2, 3, 3, 4, 3, 2, 3, 4, 2, 3, 2, 2, 4, 3, 2, 2, 2, 7, 2, 2, 3, 2, 6, 3, 2, 2, 12, 2, 2, 4, 2, 2, 11, 3, 2, 4, 3, 3, 7, 4, 3, 2, 4, 62, 2, 5, 5, 4, 5, 4, 2, 4, 2, 2, 3, 14, 2, 2, 2, 2, 12, 4, 3, 3, 2, 2, 9, 6, 2, 2, 3, 3, 2, 3, 2, 2, 2, 2, 5, 4, 4, 3, 2, 3, 3, 2, 4, 4, 2, 2, 7, 2, 19, 2, 2, 2, 3, 2, 2, 2, 9, 2, 2, 2, 2, 6, 3, 2, 5, 3, 2, 2, 2, 3, 2, 2, 2, 2, 12, 2, 2, 3, 12, 4, 6, 6, 2, 2, 3, 2, 2, 3, 25, 2, 2, 2, 2, 2, 2, 2, 2, 2, 3, 6, 2, 2, 6, 9, 2, 3, 2, 8, 4, 3, 4, 2, 3, 13, 3, 2, 2, 2, 3, 3, 3, 3, 4, 3, 2, 3, 4, 2, 5, 2, 2, 4, 5, 4, 3, 3, 9, 2, 4, 4, 2, 6, 2, 2, 2, 2, 4, 2, 9, 2, 4, 11, 2, 2, 2, 2, 2, 2, 3, 3, 2, 2, 4, 2, 2, 2, 2, 2, 2, 3, 2, 3, 4, 20, 2, 3, 2, 2, 2, 8, 3, 3, 2, 2, 4, 2, 2, 4, 4, 3, 2, 7, 2, 2, 3, 3, 2, 2, 4, 2, 2, 5, 3, 3, 7, 2, 4, 2, 2, 2, 9, 2, 5, 2, 2, 2, 3, 3, 7, 2, 2, 5, 5, 3, 8, 5, 2, 6, 3, 2, 2, 2, 44, 5, 2, 2, 3, 2, 2, 3, 3, 46, 5, 3, 2, 3, 2, 9, 2, 3, 3, 9, 3, 3, 2, 7, 2, 2, 2, 13, 3, 3, 2, 3, 4, 2, 2, 2, 2, 2, 2, 2, 2, 2, 2, 2, 2, 2, 3, 2, 2, 2, 7, 3, 2, 3, 2, 3, 2]</t>
  </si>
  <si>
    <t>#BhimraoRamjiAmbedkar</t>
  </si>
  <si>
    <t>[6, 24, 25, 19, 3, 8, 26, 4, 37, 23, 21, 60, 21, 13, 13, 20, 3, 5, 45, 4, 11, 21, 3, 7, 35, 121, 59, 312, 20, 28, 3, 4, 3, 172, 9, 277, 6, 5, 40, 3, 5, 4, 21, 40, 4, 45, 13, 30, 4, 3, 9, 12, 14, 9]</t>
  </si>
  <si>
    <t>#BallTamperingScandal</t>
  </si>
  <si>
    <t>[12, 8, 3, 11, 8, 3, 3, 4, 18, 12, 3, 8, 3, 3, 33, 9, 5, 13, 5, 4, 3, 3, 10, 4, 4, 3, 10, 11, 3, 93, 14, 17, 4, 3, 5, 4, 11, 3, 4, 26, 3, 4, 3, 3, 5, 3, 10, 9, 5, 3, 5, 3, 4, 3, 3, 3, 15, 5, 26, 4, 3, 8, 5, 3, 3, 4, 3, 5, 3, 62, 8, 73, 3, 9, 4, 3, 110, 5, 12, 3, 11, 11, 5, 15, 3, 6, 8, 4, 3, 4, 29, 3, 5, 3, 11, 7, 6, 16, 6, 4, 3, 4, 3, 15, 13, 5, 6, 9, 3, 7, 19, 3, 12, 5, 3, 5, 3, 12, 9, 3, 6, 10, 24, 32, 7, 3, 3, 21, 3, 4, 6, 12, 4, 3, 5, 4, 5, 4, 3, 5, 10, 3, 37, 9, 3, 8, 4, 4, 3, 12, 39, 6, 3, 3, 6, 3, 6, 12, 5, 3, 3, 8, 4, 27, 3, 15, 9, 7, 15, 3, 8, 4, 29, 10, 12, 3, 3, 3, 7, 25, 4, 23, 4, 41, 27, 53, 3, 48, 3, 16, 5, 5, 10, 59, 7, 21, 13, 3, 15, 3, 3, 7, 16, 19, 3, 624, 5, 39, 19, 10, 44, 106, 3, 8, 3, 3, 3, 7, 29, 21, 3, 3, 3, 4, 3, 5, 22, 5, 10, 3, 67, 4, 42, 3, 3, 4, 4, 8, 12, 3, 7, 3, 3, 20, 39, 11, 5, 3, 10, 3, 9, 6, 6, 27, 24, 4, 8, 6, 13, 7, 5, 6, 4, 4, 6, 8, 3, 6, 195, 9, 11, 7, 9, 5, 7, 8, 3, 3, 4, 5, 5, 11, 6, 3, 4, 16, 4, 4, 4, 38, 5, 7, 3, 10, 7, 4, 20, 3, 3, 6, 10, 4, 3, 3, 21, 4, 3, 13, 3, 3, 6, 6, 7, 4, 6, 3, 3, 4, 69, 11, 3, 4, 5, 4, 4, 3, 10, 4, 5, 4, 3, 4, 4, 10, 3, 4681, 7, 3, 8, 3, 32, 3, 3, 3, 3, 7, 5, 3, 3, 3, 7, 9, 3, 3, 3, 4, 4, 3, 8, 29, 22, 47, 17, 5, 5, 38, 3, 3, 4, 3, 3, 4, 53, 3, 6, 3, 21, 3, 10, 6, 4, 3, 27, 4, 15, 4, 4, 3, 4, 3, 4, 3, 4, 4, 5, 6, 26, 3, 4, 3, 5, 3, 4, 3, 10, 5, 19, 4, 5, 76, 3, 4, 5, 10, 6, 6, 14, 5, 3, 15, 35, 6, 3, 111, 114, 28, 3, 3, 3, 10, 3, 4, 17, 12, 3, 3, 8, 45, 7, 4, 3, 25, 7, 4, 13, 10, 4, 3, 5, 6, 28, 6, 25, 3, 3, 4, 5, 7, 9, 8, 5, 9, 3, 5, 3, 4, 5, 3, 3, 3, 10, 3, 11, 7, 7, 22, 3, 4, 19, 3, 3, 3, 6, 4, 3, 4, 5, 4, 5, 9, 3, 4, 4, 3, 7, 3, 5, 3, 6]</t>
  </si>
  <si>
    <t>#DarrenLehmann</t>
  </si>
  <si>
    <t>[6, 9, 3, 3, 118, 4, 16, 3, 4, 3, 4, 4, 3, 5, 5, 3, 11, 3, 10, 177, 10, 12, 3, 7, 4, 3, 4, 50, 6, 7, 3, 4, 3, 8, 3, 3, 4, 5, 27, 5, 7, 11, 3, 4, 3, 3, 24, 5, 5, 3, 3, 11, 4, 3, 4, 3, 3, 8, 3, 6, 5, 3, 3, 4, 30, 4, 27, 3, 5, 4, 12, 4, 6, 4, 3, 8, 4, 3, 3, 21, 3, 41, 3, 19, 28, 9, 4, 4, 6, 22, 4, 5, 4, 5, 12, 6, 5, 8, 3, 10, 6, 10, 3, 3, 6, 5, 3, 21, 19, 18, 4, 5, 9, 7, 6, 4, 6, 4, 8, 20, 3, 3, 3, 3, 24, 3, 3, 3, 24, 3, 3, 11, 21, 5, 10, 3, 4, 3, 3, 52, 3, 4, 13, 3, 12, 3, 26]</t>
  </si>
  <si>
    <t>#DavidWarner</t>
  </si>
  <si>
    <t>[12, 31, 3, 4, 5, 2, 48, 3, 2, 8, 6, 11, 6, 2, 16, 6, 2, 3, 2, 5, 2, 9, 6, 3, 2, 2, 2, 3, 3, 13, 12, 4, 2, 2, 11, 8, 3, 4, 4, 6, 30, 4, 3, 5, 2, 3, 2, 3, 3, 28, 9, 2, 7, 3, 3, 4, 3, 2, 4, 3, 3, 2, 14, 11, 5, 2, 3, 3, 5, 3, 3, 4, 3, 8, 4, 3, 3, 4, 4, 4, 3, 3, 3, 4, 3, 3, 15, 4, 9, 7, 4, 27, 40, 22, 4, 6, 3, 7, 11, 7, 7, 7, 7, 11, 3, 2, 4, 7, 3, 4, 5, 3, 4, 19, 3, 4, 3, 4, 3, 5, 3, 3, 9, 11, 3, 3, 3, 24, 7, 4, 3, 3, 11, 5, 9, 23, 3, 3, 7, 4, 3, 31, 6, 3, 18, 3, 4, 10, 3, 9, 6, 7, 4, 3, 3]</t>
  </si>
  <si>
    <t>CJI Dipak Misra</t>
  </si>
  <si>
    <t>[901, 2, 105, 4477, 1492, 38, 25, 1643, 85, 48, 79, 45, 1254, 47, 21, 68, 68, 59, 4, 7, 33, 54, 114, 47, 7, 23, 3, 2, 3, 6, 48, 14, 5, 193, 27, 7, 14, 36, 3, 25, 10, 22, 3, 7, 2, 674, 3, 4, 3, 2, 111, 3, 7, 29, 3, 24, 10, 5, 5, 3, 2, 2, 2, 4, 2, 34, 7, 20, 23, 4, 4, 9, 5, 14, 17, 5, 21, 12, 3, 4, 21, 484, 3, 596, 36, 10, 8, 5, 15, 3, 43, 30, 3, 4, 57, 8, 3, 12, 7, 19, 4, 6, 31, 15, 21, 5, 2, 3, 3, 7, 7, 5, 3, 3, 3, 6, 18, 19, 5, 3, 20, 29, 3, 26, 3, 11, 4, 3, 4, 158, 3, 4, 20, 3, 13, 3, 4, 6, 3, 4, 3, 6, 14, 9, 16, 5, 793, 5, 5, 4, 13, 4, 5, 6, 9, 2, 7, 3, 5, 291, 11, 4, 9, 4, 9, 222, 40, 138, 56, 3, 5, 3, 99, 14, 27, 59, 3, 9, 10, 16, 13, 7, 4, 13, 3, 8, 343, 1744, 277, 8, 13, 53, 15, 5, 3, 356, 6, 5, 7, 14, 3, 44, 3, 8, 81, 6, 8, 3, 10, 3, 5, 5, 5, 3, 8, 33, 3, 4, 20, 18, 4, 3, 35, 62, 4, 11, 3, 132, 15, 215, 14, 39, 25, 49, 4, 147, 13, 197, 36, 64, 83, 3, 30, 5, 18, 19, 3, 7, 17, 7, 2, 4, 3, 8, 4, 17, 3, 4, 6, 122, 89, 22, 7, 3, 20, 7, 3, 25, 27, 656, 3845, 3, 12, 7, 277, 3, 7, 8, 17, 26, 6, 30, 3, 11, 6, 112, 39, 4, 9, 3, 4, 11, 284, 28, 30, 10, 3, 3, 4, 12, 5, 3, 8, 179, 6, 12, 4]</t>
  </si>
  <si>
    <t>#TDPFormationDay</t>
  </si>
  <si>
    <t>[50, 77, 124, 25, 12, 8, 20, 9, 21, 9, 16, 31, 10, 13, 16, 24, 16, 15, 19, 7, 8, 8, 10, 6, 3, 8, 20, 8, 13, 8, 11, 13, 14, 15, 8, 12, 37, 9, 20, 7, 73, 18, 31, 5, 12, 30, 29, 249, 42, 24, 19, 14, 5, 4, 95, 16, 11, 19, 6, 31, 6, 19, 15, 4, 16, 4, 10, 4, 8, 32, 19, 8, 35, 4, 6, 3, 25, 4, 24, 5, 3, 14, 8, 3, 4, 12, 33, 20, 24, 36, 14, 23, 8, 4, 15, 35, 4, 12, 16, 13, 29, 16, 15, 15, 17, 17, 16, 10, 16, 32, 14, 15, 24, 28, 29, 16, 19, 18, 16, 27, 61, 17, 41, 27, 6, 8, 10, 10, 11, 9, 9, 22, 9, 10, 9, 8, 11, 8, 28, 8, 12, 10, 10, 8, 9, 10, 12, 26, 10, 47, 8, 11, 10, 9, 10, 7, 32, 11, 19, 11, 20, 11, 13, 10, 9, 33, 15, 17, 9, 11, 55, 20, 26, 8, 4, 5, 7, 10, 21, 8, 10, 5, 49, 11, 15, 9, 4, 10, 9, 16, 4, 10, 10, 8, 9, 10, 34, 7, 9, 35, 11, 9, 5, 10, 13, 15, 41, 3, 16, 16, 9, 8, 5, 6, 5, 5, 3, 6, 14, 10, 27, 12, 11, 3, 6, 6, 6, 34, 18, 3, 6, 7, 14, 14, 8, 23, 4, 15, 24, 26, 18, 10, 3, 6, 19, 20, 16, 16, 17, 14, 22, 34, 9, 48, 25, 11, 11, 6, 6, 26, 7, 4, 6, 5, 6, 5, 44, 7, 29, 28, 8, 60, 16, 18, 3, 19, 4, 3, 4, 219, 3, 3, 7, 6, 7, 3, 8, 43, 7, 28, 10, 10, 9, 13, 12, 7, 11, 131, 15, 103, 43, 3, 13, 14, 8, 7, 15, 20, 14, 9, 7, 4, 3, 11, 8, 6, 5, 41, 7, 8, 8, 11, 7, 6, 9, 8, 13, 7, 16, 12, 6, 4, 7, 6, 6, 23, 13, 7, 7, 7, 12, 35, 10, 5, 96, 7, 10, 7, 4, 5, 4, 13, 13, 20, 13, 11, 16, 13, 16, 6, 8, 10, 10, 24, 4, 8, 10, 8, 10, 8, 11, 7, 8, 8, 10, 11, 4, 11, 5, 7, 8, 7, 191, 17, 83, 18, 9, 10, 10, 6, 4, 10, 5, 5, 6, 5, 8, 4, 7, 9, 15, 11, 9, 7, 28, 3, 7, 10, 9, 8, 10, 7, 5, 8, 7, 6, 6, 9, 5, 13, 6, 11, 8, 14, 23, 4, 4, 6, 5, 11, 8, 5, 7, 7, 8, 8, 6, 7, 9, 14, 4, 4, 7, 10, 7, 5, 7, 5, 5, 10, 5, 3, 17, 10, 6, 4, 4, 6, 20, 5, 3, 4, 5, 5, 4, 9, 9, 4, 9, 8, 7, 9, 4, 9, 9, 9, 10, 9, 7, 6, 4, 13, 6, 10, 5, 7, 40, 6, 5, 5, 11, 4, 3, 9, 13, 16, 18, 12, 3, 11, 10, 4, 4, 6, 4, 6, 4, 7, 6, 3, 3, 189, 9, 7, 6, 4, 41, 23, 387, 10, 12, 3, 3, 7, 5, 3, 3, 4, 16, 14, 25, 10, 7, 3, 14, 16, 17, 14, 5, 5, 9, 9, 19, 10, 10, 34, 6, 21, 3, 5, 3, 5, 5, 15, 4, 6, 16, 43, 3, 5, 3, 90, 4, 5, 4, 16, 11]</t>
  </si>
  <si>
    <t>#SackMamataGovt</t>
  </si>
  <si>
    <t>[217, 78, 1855, 106, 2180, 961, 593, 159, 18, 5, 137, 8, 12, 59, 40, 545, 97, 46, 43, 7, 5, 256, 6, 11, 41, 163, 6, 24, 7, 4, 17, 91, 5, 6, 478, 5, 5, 4, 4, 8, 38, 6, 18, 2, 3, 5, 85, 250, 3, 4, 5, 5, 5, 2, 5, 2, 7, 4, 2, 2, 4, 2, 217, 9, 5, 7, 6, 66, 3, 5, 132, 345, 44, 17, 36, 3, 70, 85, 5, 4, 5, 12, 7, 2, 22, 4, 3, 9, 3, 9, 61, 2, 29, 6, 6, 5, 3, 31, 15, 141, 7, 7, 2, 3, 8, 12, 109, 3, 65, 122, 18, 30, 30, 11, 5, 8, 7, 13, 11, 7, 12, 14, 20, 20, 10, 69, 11, 9, 11, 3, 3, 3, 11, 42, 2, 9, 4, 5, 4, 20, 4, 9, 13, 7, 5, 6, 11, 6, 3, 4, 11, 7, 16, 37, 2, 2, 5, 144, 2, 3, 8, 12, 48, 7, 38, 5, 2, 7, 8, 4, 14, 4, 39, 4, 5, 134, 13, 5, 10, 63, 4, 3, 3, 2, 8, 3, 12, 13, 3, 2, 8, 82, 5, 8, 3, 4, 6, 7, 3, 3, 3, 3, 8, 4, 2, 6, 3, 3, 19, 3, 80, 2, 3, 54, 3, 38, 3, 5, 3, 3, 2, 3, 3, 4, 2, 2, 8, 3, 7, 3, 2, 3, 2, 2, 3, 2, 6, 11, 7, 10, 3, 6, 3, 4, 6, 13, 15, 3, 5, 12, 6, 10, 3, 5, 11, 14, 4, 6, 7, 64, 6, 17, 64, 5, 62, 3, 2, 2, 3, 4, 3, 8, 2, 2, 2, 7, 4, 19, 3, 11, 2, 18, 317, 11, 6, 2, 63, 2, 2, 9, 286, 51, 11, 3, 4, 8, 10, 3, 3, 11, 4, 2, 2, 6, 10, 17, 4, 3, 3, 6, 28, 3, 2, 2, 2, 2, 2, 12, 7, 3, 10, 12, 3, 66, 10, 28, 6, 5, 5, 3, 20, 5, 2, 40, 3, 3, 3, 3, 3, 4, 2, 2, 67, 3, 3, 3, 9, 7, 3, 10, 3, 7, 12, 17, 5, 5, 7, 9, 6, 4, 3, 28, 9, 5, 18, 27, 3, 20, 61, 4, 11, 4, 5, 5, 17, 26, 18, 3, 5, 14, 15, 16, 7, 9, 47, 4, 3, 9, 5, 9, 3, 3, 9, 3, 6, 3, 3, 3, 3, 6, 3, 55, 3, 42, 3, 7, 36, 3, 3, 24, 5, 4, 4]</t>
  </si>
  <si>
    <t>#NYIAS2018</t>
  </si>
  <si>
    <t>[3, 3, 3, 3, 125, 207, 8, 6, 3, 3, 3, 5, 3, 14, 5, 33, 4, 68, 76, 4, 81, 135, 84, 311, 308, 3, 3, 3, 4, 6, 3, 3, 3, 55, 4, 10, 34, 4, 58, 6, 4, 3, 5, 8, 8, 4, 13, 5, 13, 6, 3, 8, 3, 5, 9, 202, 5, 3, 3, 3, 17, 3, 5, 4, 4, 3, 3, 163, 6, 8, 4, 4, 3, 4, 4, 6, 5, 3, 7, 3, 3, 4, 4, 4, 3, 11, 4, 9, 4, 3, 3, 6, 3, 6, 3, 8, 3, 3, 3, 8, 6, 6, 3, 3, 3, 3, 3, 4, 8, 3, 4, 4, 3, 4, 4, 3, 4, 4, 75, 4, 3, 3, 4, 4, 6, 7, 3, 3, 3, 14, 3, 4, 4, 4, 44, 3, 4, 5, 4, 4, 10, 18, 3, 3, 5, 5, 3, 4, 7, 6, 3, 5, 6, 4, 9, 3, 3, 13, 232, 4, 13, 5, 3, 3, 4, 5, 11, 7, 3, 3, 4, 4, 3, 4, 4, 3, 229, 3, 6, 13, 7, 17, 5, 3, 9, 3, 7, 3, 3, 12, 3, 5, 3, 5, 6, 4, 5, 89, 17, 14, 3, 9, 11, 3, 3, 3, 8, 22, 7, 4, 4, 6, 3, 6, 3, 5, 4, 5, 9, 12, 3, 4, 36, 14, 3, 3, 3, 5, 3, 7, 6, 9, 4, 11, 4, 7, 7, 3, 3, 294, 7, 9, 5, 9, 4, 7, 6, 4, 26, 3, 85, 4, 4, 13, 17, 3, 44, 6, 26, 5, 5, 5, 8, 11, 3, 7, 4, 5, 4, 3, 3, 4, 4, 3, 4, 3, 3, 3, 3, 4, 4, 3, 5, 4, 39, 139, 5, 8, 3, 3, 3, 3, 5, 4, 4, 4, 86, 3, 13, 125, 5, 6, 4, 9, 4, 5, 10, 3, 3, 3, 4, 7, 6, 4, 3, 36, 5, 6, 4, 6, 3, 10, 7, 4, 34, 3, 26, 12, 3, 7, 13, 9, 4, 5, 9, 4, 3, 7, 4, 6, 36, 3, 5, 3, 3, 3, 5, 4, 4, 3, 4, 11, 5, 4, 5, 3]</t>
  </si>
  <si>
    <t>#One plus 6</t>
  </si>
  <si>
    <t>[3, 2, 4, 5, 2, 3, 6, 3, 15, 3, 25, 9, 4, 6, 17, 3, 3, 4, 3, 3, 3, 4, 3, 5, 12, 10, 3, 11, 3, 3, 3, 14, 7, 5, 3, 2, 8, 4, 4, 9, 53, 3, 4, 3, 3, 8, 5, 2, 3, 7, 5, 4, 3, 4, 3, 160, 4, 4, 3, 3, 10, 3, 8, 10, 4, 10, 3, 6, 114, 5, 3, 5, 4, 7, 5, 3, 4, 3]</t>
  </si>
  <si>
    <t>i Pad</t>
  </si>
  <si>
    <t>[1120, 6, 122, 2, 4, 21, 22, 2, 2, 4, 18, 6, 21, 23, 8, 2, 4, 15, 20, 2, 699, 4, 4, 9, 3, 2, 2, 3, 2, 2, 2, 3, 7, 55, 2, 9, 3, 4, 2, 4, 6, 4, 27, 5, 3, 3, 4, 3, 5, 5, 8, 3, 3, 11, 6, 3, 3, 4, 2, 9, 4, 4, 2, 6, 4, 7, 663, 3, 3, 3, 3, 2, 4, 4, 3, 6, 4, 13, 5, 3, 3, 2, 139, 2, 122, 6, 4, 7, 3, 4, 84, 4, 4, 6, 8, 4, 41, 3, 16, 151, 3, 5, 11, 26, 3, 3, 3, 4, 5, 6, 3, 3, 2, 102, 3, 4, 8, 2, 2, 3, 3, 3, 3, 3]</t>
  </si>
  <si>
    <t>OneLifeOneRupay</t>
  </si>
  <si>
    <t>[8, 3, 26, 15, 24, 48, 39, 115, 105, 30, 31, 26, 5, 3, 3, 32, 31, 9, 4, 16, 12, 14, 12, 3, 4, 15, 3, 15, 3, 4, 4, 13, 11, 15, 23, 21, 157, 3, 33, 5, 7, 23, 21, 20, 12, 4, 33, 5, 5, 3, 4, 9, 4, 3, 30, 4, 7, 3, 5, 3, 4, 3, 4, 5, 7, 7, 4, 7, 4, 5, 6, 8, 8, 4, 4, 14, 27, 6, 4, 4, 4]</t>
  </si>
  <si>
    <t>#ChandaKochhar</t>
  </si>
  <si>
    <t>[4, 11, 9, 40, 9, 18, 12, 3, 5, 4, 18, 6, 48, 5, 3, 7, 5, 3, 10, 4, 6, 3, 3, 8, 13, 4, 191, 8, 6, 43, 14, 9, 9, 3, 3, 7, 3, 6, 6, 3, 3, 18, 226, 160, 20, 4, 3, 3, 5, 21, 4, 29, 20, 105, 181, 20, 28, 3, 3, 3, 3, 19, 3, 151, 3, 14, 14, 4, 10, 4]</t>
  </si>
  <si>
    <t>#MahavirJayanti</t>
  </si>
  <si>
    <t>[6, 22, 31, 2, 8, 20, 5, 7, 40, 3, 23, 4, 9, 13, 28, 30, 10, 12, 42, 13, 24, 68, 26, 7, 4, 43, 23, 2, 24, 32, 8, 10, 17, 8, 69, 18, 3, 3, 72, 12, 6, 24, 9, 6, 45, 35, 18, 44, 17, 21, 5, 23, 44, 4, 4, 25, 49, 6, 34, 21, 43, 31, 2, 3, 20, 53, 5, 8, 27, 9, 8, 22, 33, 2, 3, 31, 21, 4, 32, 8, 34, 18, 17, 16, 4, 24, 17, 10, 4, 5, 18, 15, 2, 4, 29, 17, 10, 19, 7, 20, 28, 13, 32, 8, 11, 7, 50, 9, 18, 32, 4, 13, 4, 7, 14, 4, 7, 6, 26, 17, 3, 11, 30, 8, 2, 21, 5, 10, 22, 12, 8, 2, 16, 11, 28, 6, 8, 7, 9, 6, 18, 103, 54, 24, 3, 2, 3, 5, 7, 37, 17, 39, 12, 18, 47, 5, 3, 21, 32, 7, 14, 18, 5, 2, 11, 11, 17, 24, 8, 12, 36, 14, 2, 5, 6, 22, 15, 3, 29, 14, 8, 25, 3, 8, 2, 2, 10, 2, 2, 40, 17, 3, 7, 7, 8, 12, 11, 11, 2, 3, 2, 8, 19, 10, 7, 16, 6, 12, 22, 24, 9, 8, 5, 9, 6, 4, 19, 10, 6, 2, 2, 10, 2, 51, 11, 79, 31, 6, 6, 8, 12, 6, 25, 7, 19, 2, 6, 23, 33, 2, 24, 11, 5, 5, 5, 5, 9, 3, 2, 28, 13, 5, 3, 21, 3, 11, 7, 2, 5, 7, 4, 4, 2, 20, 4, 6, 9, 16, 5, 14, 26, 5, 3, 2, 3, 7, 4, 2, 5, 3, 3, 2, 6, 20, 14, 8, 6, 23, 4, 6, 8, 13, 8, 3, 3, 2, 6, 5, 8, 8, 5, 14, 17, 5, 8, 6, 4, 4, 6, 15, 8, 2, 11, 2, 3, 3, 2, 12, 3, 11, 2, 17, 3, 2, 3, 20, 15, 10, 9, 22, 11, 20, 2, 16, 2, 4, 21, 6, 4, 3, 6, 3, 2, 4, 12, 7, 2, 3, 3, 5, 4, 5, 2, 2, 4, 44, 4, 4, 32, 7, 7, 6, 10, 2, 2, 3, 3, 2, 22, 4, 3, 5, 3, 6, 4, 2, 7, 2, 3, 2, 17, 4, 141, 8, 4, 4, 11, 4, 2, 5, 20, 9, 4, 11, 7, 12, 9, 12, 2, 3, 4, 2, 17, 18, 15, 11, 12, 4, 23, 2, 11, 16, 2, 3, 2, 20, 10, 10, 8, 33, 10, 8, 13, 2, 11, 29, 4, 2, 3, 2, 3, 4, 8, 41, 2, 2, 2, 5, 19, 3, 6, 8, 5, 2, 3, 4, 11, 7, 2, 3, 4, 3, 3, 5, 2, 2, 6, 3, 9, 7, 4, 2, 3, 4, 4, 6, 4, 6, 2, 24, 5, 3, 6, 6, 20, 2, 5, 7, 2, 13, 11, 25, 13, 8, 6, 8, 2, 2, 3, 2, 5, 56, 15, 4, 2, 12, 10, 34, 16, 16, 12, 4, 3, 4, 9, 8, 3, 2, 8, 6, 3, 16, 3, 2, 7, 2, 5, 17, 11, 4, 5, 8, 7, 3, 5, 5, 4, 9, 3, 4, 2, 6, 5, 6, 4, 15, 2, 3, 16, 8, 7, 4, 3, 16, 5, 5, 3, 3, 2, 9, 2, 2, 4, 4, 12, 7, 9, 3, 9, 6, 7, 10, 8, 4, 6, 8, 15, 2, 3, 7, 10, 5, 4, 5, 3, 4, 9, 2, 23, 2, 6, 20, 12, 8, 4, 4, 5, 9, 6, 4, 7, 12, 6, 12, 3, 5, 5, 29, 2, 8, 62, 3, 3, 3, 15, 2, 2, 5, 7, 2, 2, 14, 18, 8, 4, 3, 9, 2, 18, 2, 10, 5, 3, 2, 5, 2, 3, 5, 5, 3, 4, 3, 4, 5, 2, 2, 6, 3, 12, 8, 2, 2, 4, 2, 9, 11, 6, 7, 3, 11, 2, 2, 2, 2, 3, 3, 3, 10, 2, 2, 4, 3, 7, 3, 3, 6, 3, 10, 3, 3, 3, 2, 8, 4, 4, 3, 4, 7, 2, 3, 6, 8, 8, 2, 4, 13, 8, 4, 8, 10, 5, 4, 9, 4, 2, 4, 4, 4, 2, 8, 2, 2, 3, 3, 7, 13, 2, 2, 4, 2, 2, 3, 5, 7, 2, 13, 3, 8, 2, 7, 2, 9, 14, 2, 5, 4, 7, 2, 7, 5, 4, 9, 5, 5, 7, 11, 2, 3, 4, 2, 5, 2, 3, 7, 5, 2, 9, 4, 5, 5, 4, 2, 3, 23, 4, 2, 3, 3, 3, 5, 3, 2, 7, 2, 2, 3, 7, 2, 2, 7, 2, 6, 4, 2, 5, 9, 10, 4, 3, 7, 4, 6, 6, 9, 4, 2, 2, 2, 2, 2, 2, 2, 3, 3, 3, 2, 10, 2, 10, 7, 2, 4, 7, 3, 4, 7, 5, 2, 2, 2, 2, 2, 2, 10, 2, 4, 4, 6, 2, 7, 2, 10, 2, 4, 2, 2, 4, 2, 5, 2, 3, 2, 2, 5, 2, 5, 2, 2, 6, 9, 2, 6, 3, 2, 2, 4, 2, 3, 2, 8, 12, 2, 4, 5, 3, 3, 2, 2, 6, 2, 5, 2, 2, 2, 5, 4, 2, 4, 2, 2, 4, 2, 2, 4, 4, 2, 2, 3, 5, 28, 4, 2, 3, 2, 4, 5, 5, 3, 4, 2, 3, 3, 3, 3, 3, 2, 7, 2, 3, 4, 4, 3, 6, 2, 4, 6, 3, 3, 5, 2, 4, 2, 10, 6, 2, 5, 3, 17, 2, 2, 7, 7, 3, 2, 2, 2, 2, 5, 2, 2, 4, 2, 6, 4, 2, 4, 2, 2, 2, 2, 2, 2, 2, 2, 2, 6, 3, 4, 2, 11, 4, 5, 2, 2, 3, 2, 4, 3, 2, 2, 2, 3, 5, 4, 4, 11, 3, 3, 3, 2, 2, 5, 5, 2, 5, 5, 3, 3, 2, 2, 2, 3, 4, 10, 2, 3, 2, 6, 3, 3, 2, 2, 3, 2, 2, 8, 2, 4, 2, 3, 2, 2, 2, 2, 4, 4, 7, 2, 8, 2, 2, 2, 2, 2, 4, 2, 2, 3, 4, 4, 2, 3, 2, 2, 2, 2, 2, 5, 2, 8, 2, 5, 2, 5, 7, 2, 3, 2, 2, 3, 3, 2, 2, 3, 3, 2, 2, 2, 3, 3, 3, 3, 3, 3, 3, 3, 4, 3, 4, 2, 6, 10, 9, 5, 3, 4, 3, 3, 2, 2, 2, 3, 2, 5, 2, 4, 6, 7, 3, 2, 8, 3, 2, 2, 2, 2, 3, 2, 4, 2, 2, 4, 2, 21, 3, 4, 2, 2, 2, 11, 11, 4, 4, 2, 2, 6, 2, 4, 2, 4, 4, 5, 2, 6, 5, 4, 2, 2, 2, 3, 3, 2, 2, 5, 6, 3, 2, 2, 2, 6, 3, 3, 2, 3, 2, 4, 3, 2, 8, 4, 3, 2, 2, 2, 3, 2, 4, 2, 7, 15, 13, 3, 5, 6, 8, 2, 2, 3, 2, 2, 2, 2, 2, 2, 3, 3, 5, 2, 2, 2, 2, 2, 4, 4, 3, 6, 3, 5, 5, 3, 2, 2, 2, 7, 3, 3, 4, 7, 2, 2, 5, 3, 2, 2, 5, 2, 11, 9, 3, 10, 3, 2, 5, 2, 2, 3, 5]</t>
  </si>
  <si>
    <t>#GoodFriday</t>
  </si>
  <si>
    <t>[72, 3, 2, 18, 19, 2, 10, 7, 23, 2, 73, 10, 54, 11, 4, 33, 35, 5, 3, 2, 40, 2, 5, 8, 3, 14, 55, 179, 15, 13, 5, 2, 18, 19, 2, 2, 2, 2, 46, 9, 15, 22, 2, 3, 9, 18, 2, 2, 8, 53, 3, 8, 2, 13, 19, 3, 8, 7, 2, 59, 4, 11, 2, 5, 3, 13, 4, 4, 3, 7, 4, 9, 2, 6, 5, 2, 14, 2, 3, 2, 11, 33, 34, 3, 31, 2, 2, 5, 19, 3, 28, 17, 17, 2, 3, 3, 2, 2, 7, 2, 5, 2, 2, 33, 3, 7, 182, 27, 2, 13, 4, 3, 31, 39, 3, 5, 6, 2, 8, 3, 3, 4, 3, 5, 3, 9, 3, 2, 3, 9, 3, 4, 5, 2, 3, 7, 3, 3, 3, 7, 2, 7, 2, 21, 5, 3, 5, 3, 4, 37, 57, 5, 3, 3, 21, 3, 2, 11, 3, 10, 2, 18, 2, 5, 2, 5, 5, 2, 3, 3, 5, 3, 7, 7, 12, 6, 2, 33, 2, 2, 5, 2, 2, 3, 21, 2, 18, 4, 2, 2, 2, 9, 2, 3, 27, 6, 7, 3, 3, 7, 3, 4, 2, 3, 2, 2, 3, 2, 5, 4, 6, 9, 4, 2, 3, 7, 2, 4, 2, 2, 2, 3, 3, 2, 2, 4, 10, 2, 4, 4, 5, 5, 2, 2, 2, 13, 2, 3, 2, 22, 2, 2, 3, 6, 9, 5, 2, 2, 3, 6, 3, 2, 5, 15, 3, 2, 16, 2, 17, 3, 2, 2, 2, 5, 24, 4, 4, 4, 4, 3, 2, 2, 4, 2, 2, 42, 2, 4, 3, 6, 5, 4, 2, 3, 5, 3, 2, 3, 2, 3, 5, 2, 2, 2, 4, 2, 2, 4, 7, 4, 4, 2, 2, 2, 4, 6, 2, 3, 3, 2, 2, 4, 2, 2, 2, 2, 4, 3, 3, 11, 2, 5, 2, 3, 2, 2, 2, 13, 3, 3, 3, 6, 3, 4, 2, 2, 8, 2, 2, 3, 12, 2, 3, 2, 3, 4, 2, 2, 3, 3, 3, 2, 6, 2, 5, 3, 3, 3, 3, 3, 14, 3, 2, 10, 3, 3, 2, 4, 2, 2, 2, 3, 4, 4, 2, 3, 4, 3, 2, 3, 2, 3, 2, 4, 4, 3, 5, 3, 3, 3, 5, 3, 2, 2, 3, 2, 2, 2, 4, 4, 2, 3, 6, 2, 3, 3, 2, 3, 4, 2, 2, 11, 5, 5, 3, 5, 3, 2, 2, 3, 4, 5, 3, 3, 3, 2, 2, 3, 2, 3, 2, 3, 3, 4, 8, 2, 2, 2, 2, 2, 3, 8, 2, 3, 6, 2, 8, 3, 9, 4, 3, 2, 2, 3, 2, 2, 16, 4, 10, 3, 2, 2, 2, 5, 2, 3, 2, 2, 3, 2, 4, 4, 3, 3, 3, 5, 5, 3, 2, 3, 2, 3, 4, 3, 4, 2, 3, 2, 2, 5, 4, 2, 6, 2, 2, 5, 3, 2, 3, 2, 68, 2, 2, 3, 3, 5, 2, 2, 30, 2, 3, 3, 2, 2, 2, 2, 2, 2, 3, 2, 2, 4, 2, 2, 3, 2, 2, 3, 2, 4, 3, 2, 5, 2, 2, 3, 4, 3, 2, 2, 2, 4, 2, 3, 2, 2, 2, 4, 2, 3, 20, 4, 3, 2, 12, 2, 3, 3, 4, 2, 3, 2, 2, 2, 4, 2, 2, 2, 2, 2, 2, 4, 2, 2, 3, 3, 2, 3, 2, 3, 2, 2, 19, 2, 2, 2, 3, 2]</t>
  </si>
  <si>
    <t>#CoolItDown</t>
  </si>
  <si>
    <t>[9, 33, 39, 33, 42, 8, 6, 8, 5, 7, 6, 6, 19, 31, 7, 4, 3, 6, 27, 5, 3, 3, 3, 4, 3, 3, 3, 7, 4, 5, 5, 14, 4, 3, 3, 4, 13, 4, 4, 3, 3, 3, 9, 3, 4]</t>
  </si>
  <si>
    <t>Rs 18,170</t>
  </si>
  <si>
    <t>[25, 16, 8, 13, 35, 3, 3, 4, 5, 3, 13, 13, 4, 4, 4]</t>
  </si>
  <si>
    <t>100 DAYS FOR DHONI BDAY</t>
  </si>
  <si>
    <t>[9, 5, 20, 14, 161, 8, 3, 4, 3, 3, 3, 3, 30, 3, 3, 10, 3, 3, 7, 6, 14, 5, 21, 3, 3, 91, 4, 8, 4, 6, 6, 3]</t>
  </si>
  <si>
    <t>#ISRO</t>
  </si>
  <si>
    <t>[4, 26, 4, 11, 2, 3, 11, 11, 7, 4, 77, 3, 4, 18, 2, 18, 3, 20, 7, 4, 15, 5, 3, 3, 4, 5, 4, 3, 12, 3, 8, 3, 36, 3, 11, 8, 5, 5, 5, 68, 3, 4, 7, 5, 8, 45, 3, 5, 3, 19, 13, 3, 4, 7, 3, 3, 12, 11, 9, 3, 4, 3, 18, 7, 8, 13, 11, 7, 143, 5, 6, 5, 3, 5, 9, 97, 5, 3, 10, 18, 3, 7, 110, 3, 3, 4, 13, 7, 3, 6, 3, 3, 3, 3, 3, 3, 28, 4, 5, 3, 4, 11, 3, 15, 3, 3, 3, 5, 5, 4, 4, 11, 4, 14, 4, 5, 3, 34, 7, 3, 6, 5, 10, 3, 593, 3, 108, 3, 10, 109, 4, 3, 34, 238, 5, 6, 4, 3, 8, 5, 6, 7, 4, 266, 4, 28, 52, 7, 9, 24, 3, 3, 4, 19, 23, 4, 35, 87, 6, 15, 6, 7, 3, 19, 19, 19, 4, 3, 3, 20, 3, 593, 21, 5, 63, 6, 4, 9, 3, 28, 3, 19, 3, 4, 3, 5, 18, 10, 7, 3, 8, 4, 3, 3, 3, 20, 51, 11, 7, 74, 3, 4, 3, 34, 18, 21, 4, 24, 12, 244, 9, 5, 3, 61, 5, 18, 10, 63, 10, 7, 4, 3, 3, 4, 6, 8, 49, 10, 4, 7, 38, 4, 3, 3, 11, 4, 7, 3, 3, 9, 11, 3, 8, 15, 7, 13, 18, 3, 7, 22, 4, 3, 4, 4, 3, 5, 39, 6, 51, 11, 4, 30, 3, 4, 19, 11, 18, 11, 6, 4, 3, 21, 4, 4, 3, 3, 14, 3, 4, 15, 3, 3, 4, 21, 3, 63, 4, 9, 3, 32, 3, 35, 3, 24, 3, 9, 5, 7, 8, 14, 3, 3, 4, 5, 8, 6, 10, 24, 5, 106, 106, 4, 3, 5, 25, 3, 3, 7, 4, 5, 4, 3, 3, 3, 48, 46, 11, 23, 3, 92, 5, 8, 6, 34, 14, 7, 6, 4, 6, 20, 15, 6, 9, 10, 139, 21, 4, 3, 10, 6, 3, 5, 4, 6, 37, 3, 3, 55, 8, 43, 33, 3, 4]</t>
  </si>
  <si>
    <t>#GSAT6A</t>
  </si>
  <si>
    <t>[50, 151, 12, 3, 91, 30, 40, 4, 138, 3, 20, 5, 149, 3, 77, 6, 36, 25, 5, 41, 86, 3, 25, 7, 3, 6, 2, 18, 2, 12, 2, 19, 25, 25, 4, 6, 6, 4, 6, 13, 11, 11, 11, 4, 47, 50, 14, 14, 24, 4, 25, 34, 2, 14, 5, 3, 9, 5, 8, 5, 4, 14, 5, 7, 3, 11, 4, 3, 2, 6, 10, 2, 11, 2, 7, 2, 7, 13, 8, 3, 13, 4, 6, 4, 7, 8, 3, 4, 5, 3, 3, 2, 32, 4, 6, 2, 5, 8, 3, 3, 52, 8, 10, 3, 8, 4, 6, 4, 2, 7, 4, 5, 7, 6, 7, 4, 15, 7, 7, 9, 11, 5, 2, 2, 8, 9, 4, 2, 6, 3, 10, 3, 2, 2, 2, 2, 2, 4, 2, 3, 6, 4, 3, 2, 7, 3, 3, 11, 2, 2, 2, 3, 5, 13, 3, 2, 2, 2, 5, 2, 5, 3, 5, 2, 5, 3, 7, 2, 4, 5, 5, 4, 5, 4, 7, 2, 3, 2, 8, 4, 4, 3, 4, 2, 4, 3, 4, 2, 7, 7, 14, 5, 3, 23, 2, 12, 5, 3, 5, 2, 2, 5, 2, 2, 4, 3, 3, 23, 7, 8, 2, 2, 2, 2, 2, 2, 2, 4, 7, 4, 3, 3, 2, 6, 3, 4, 3, 2, 2, 2, 3, 2, 3]</t>
  </si>
  <si>
    <t>#Leak_Hai_Kya</t>
  </si>
  <si>
    <t>[16, 35, 35, 4, 44, 2, 30, 38, 6, 55, 11, 21, 17, 31, 4, 31, 73, 16, 3, 19, 2, 5, 4, 10, 17, 8, 4, 4, 13, 11, 4, 4, 83, 10, 26, 21, 11, 3, 5, 29, 8, 35, 20, 11, 4, 58, 5, 7, 2, 3, 21, 2, 3, 4, 11, 2, 2, 5, 2, 11, 2, 4, 4, 2, 6, 19, 2, 9, 3, 4, 12, 3, 2, 3, 3, 2, 9, 9, 22, 6, 11, 17, 4, 7, 17, 3, 2, 13, 2, 3, 2, 2, 4, 5, 2, 3, 2, 22, 14, 5, 3, 8, 4, 2, 3, 3, 6, 5, 5, 12, 8, 6, 5, 2, 6, 2, 2, 3, 2, 13, 45, 3, 2, 2, 2, 127, 2, 2, 4, 4, 2, 6, 3, 2, 2, 4, 5, 9, 3, 2, 10, 6, 3, 5, 4, 7, 2, 6, 3, 6, 6, 13, 2, 2, 5, 10, 5, 11, 7, 3, 2, 3, 4, 4, 2, 2, 2, 4, 3, 2, 8, 7, 6, 3, 9, 14, 2, 3, 3, 8, 5, 6, 6, 35, 45, 3, 5, 2, 2, 3, 3, 5, 3, 2, 4, 3, 3, 2, 4, 2, 2, 5, 2, 5, 41, 2]</t>
  </si>
  <si>
    <t>Class X</t>
  </si>
  <si>
    <t>[3331, 23, 41, 28, 64, 24, 2, 2, 28, 4, 4, 3, 6, 3, 3, 14, 20, 2, 19, 6, 25, 6, 7, 9, 24, 3, 4, 12, 47, 12, 2, 6, 4, 2, 2, 5, 2, 2, 4, 3, 7, 2, 11, 2, 11, 9, 8, 4, 3, 6, 4, 3, 4, 2, 14, 9, 18, 2, 8, 5, 16, 34, 12, 10, 58, 1217, 5, 4, 5, 2, 7, 2, 7, 2, 9, 13, 12, 7, 3, 3, 2, 3, 3, 3, 3, 2, 4, 2, 19, 7, 2, 3, 10, 9, 157, 2, 8, 3, 2, 7, 4, 3, 4, 3, 3, 3, 4, 2, 9, 3, 37, 3, 5, 3, 3, 37, 2, 2, 3, 5, 3, 3, 5, 4, 3, 3, 2, 59, 3, 4, 2, 3, 4, 4, 20, 2, 4, 2, 5, 3, 63, 25, 6, 3, 4, 7, 2, 3, 3, 3, 4, 3, 3, 6, 5, 2, 2, 2, 6, 2, 4, 3, 3, 4, 15, 2, 2, 5, 5, 2, 2, 3, 5, 3, 2, 4, 18, 2, 4, 6, 3, 3, 3, 9, 7, 2, 3, 3, 9, 29, 3, 28, 3, 257, 6, 9, 3, 2, 3, 3, 23, 3, 8, 6, 33, 4, 4, 2, 4, 4, 310, 10, 2, 6, 8, 3, 2, 5, 3, 2, 5, 3, 3, 3, 5, 55, 7, 3, 22, 6, 6, 3, 4, 3, 7, 2, 8, 3, 7, 2, 4, 2, 7, 18, 5, 7, 6, 114, 4, 4, 3, 73, 4, 4, 33, 2, 2, 2, 2, 186, 4, 23, 3, 36, 18, 5, 3, 2, 16, 3, 3, 5, 3, 3, 2, 3, 3, 15, 17, 5, 20, 27, 8, 88, 46, 8, 153, 108, 122, 20, 6, 10, 6, 221, 26, 3, 3, 3, 28, 4, 42, 4, 3, 3, 5, 22, 3, 13, 4, 7, 4, 8, 3, 2, 11, 9, 9, 3, 3, 21, 3, 9, 33, 6, 4, 3, 8, 30, 3, 3, 4, 7, 3, 174, 7, 3, 3, 5, 34, 3, 8, 5, 3, 12, 4, 9, 19, 1303, 5, 10, 5, 5, 54, 3, 94, 3, 3, 34, 430, 11, 6, 6, 3, 5, 3, 7, 19, 10, 5, 35, 3, 3, 12, 7, 57, 4, 6, 7, 6, 4, 70, 3, 8, 4, 25, 6, 3, 4, 4, 3, 4, 29, 3, 26, 3, 51, 3, 14, 996, 7, 4, 12, 3, 11, 156, 12, 3, 44, 3, 345, 10, 5, 3, 3, 7, 3, 6, 3, 61, 5, 3, 21, 5, 4, 3, 3, 9, 12, 3, 321, 8, 7, 23, 4, 4, 64, 3, 8, 8, 4, 4, 25, 3, 127, 9, 20, 4, 3, 19, 4, 6, 3, 56, 19, 4, 4, 3, 3, 9, 3, 44, 11, 3, 3, 3, 7, 14, 3, 3, 6, 3, 3, 3, 7, 38, 410, 3, 119, 6, 3, 3, 3, 3, 4, 24, 52, 3, 13, 3, 3, 45, 6, 3, 23, 28, 4, 5, 9, 15, 3, 7, 4, 3, 5, 3, 3, 5, 2, 3, 4, 44, 9, 5, 12, 17, 4, 4, 15, 16, 3, 5, 5, 3, 3, 6, 7, 5, 7, 4, 6, 6, 4, 18, 3, 7, 13, 3, 4, 4, 3, 3, 8, 15, 6, 7, 20, 3, 2, 4, 2, 6, 5, 7, 11, 70, 3, 4, 2, 3, 3, 4, 3, 26, 3, 7, 18, 12, 10, 7, 5, 3, 3, 3, 240, 35, 9, 5, 3, 3, 3, 3, 19, 8, 119, 5, 4, 11, 3, 16, 5, 4, 8, 146, 4, 3, 5, 3, 5, 15, 9, 3, 16, 3, 3, 6, 12, 3, 4, 6, 10, 2, 9, 3, 3, 4, 32, 8, 74, 5, 11, 6, 3, 3, 5, 5, 4, 4, 6, 8, 10, 3, 15, 6, 7, 8, 5, 36, 3, 4, 5, 8, 10, 7, 6, 14, 6, 86, 20, 10, 3, 3, 5, 3, 4, 2, 4, 3, 2, 3, 48, 9, 11, 3, 10, 2, 3, 5, 4, 3, 127, 15, 4, 3, 161, 4, 3, 6, 3, 6, 2, 14, 4, 5, 5, 3, 14, 4, 178, 5, 11, 3, 4, 9, 7, 13, 6, 5, 4, 16, 3, 4, 3, 24, 10, 6, 5, 20, 13, 3, 26, 341, 83, 4, 20, 10, 45, 47, 17, 26, 3, 21, 25, 6, 3, 3, 12, 5, 11, 16, 7, 3, 5, 16, 5, 19, 3, 14, 7, 7, 19, 3, 2, 3, 3, 3, 3, 3, 6, 4, 44, 11, 15, 3, 10, 9, 10, 15, 27, 3, 3, 3, 7, 104, 17, 5, 8, 5, 4, 9, 3, 3, 7, 5, 7, 18, 11, 22, 17, 9, 3, 61, 74, 6, 6, 71, 8, 27, 3, 7, 3, 5, 22, 3, 8, 5, 14, 4, 4, 6, 3, 4, 833, 8, 3, 7, 3, 2, 5, 2, 22, 5, 8, 16, 5, 3, 7, 4, 3, 8, 7]</t>
  </si>
  <si>
    <t>CBSERetest</t>
  </si>
  <si>
    <t>[20, 80, 23, 12, 58, 458, 4, 10, 4, 10, 4, 3, 3, 54, 4, 25, 6, 4, 9, 4, 8, 14, 122, 44, 15, 14, 23, 13, 50, 19, 4, 7, 4, 3, 3, 3, 3, 8, 6, 3, 5, 7, 5, 5, 8, 3, 6, 3, 3, 6, 3, 8, 5, 3, 4, 4, 9, 4, 3, 6, 5, 5, 5, 5, 4, 23, 3, 3, 3, 7, 3, 4, 5, 6, 12, 5, 4, 3, 6, 10, 5, 14, 13, 4, 3, 3, 4, 21, 5, 3, 17, 3, 10, 7, 79, 9, 9, 4, 4, 34, 10, 3, 3, 3, 7, 5, 3, 6, 23, 5, 3, 5, 3, 3, 6, 4, 4, 12, 6, 7, 3, 7, 3, 8, 5, 49, 4, 8, 4, 5, 17, 3, 10, 26, 4, 4, 20, 35, 3, 19, 5, 4, 21, 3, 6, 7, 5, 25, 4, 3, 5, 18, 4, 63, 5, 22, 31, 3, 17, 4, 11, 40, 3, 3, 5, 7, 190, 5, 3, 3, 4, 13, 4, 15, 10, 21, 3, 5, 3, 5, 21, 6, 3, 5, 6, 15, 3, 110, 3, 12, 5, 11, 22, 8, 3, 3, 3, 7, 9, 3, 3, 4, 5, 3, 4, 4, 3, 5, 25, 8, 3, 11, 9, 3, 3, 5, 3, 4, 3, 5, 4, 3, 6, 3, 4, 3, 33, 8, 6, 3, 4, 4, 32, 3, 3, 7, 14, 5, 3, 6, 8, 4, 69, 5, 3, 18, 25, 4, 24, 6, 20, 10, 19, 4, 3, 5, 4, 45, 8, 9, 3, 5, 203, 21, 3, 27, 38, 3, 3, 3, 417, 8, 21, 45, 88, 52, 7, 5, 9, 4, 7, 6, 4, 73, 3, 11, 5, 3, 3, 10, 3, 19, 5, 5, 3, 33, 4, 5, 14, 6, 3, 3, 46, 6, 4, 3, 4, 8, 24, 11, 21, 19, 12, 4, 6, 11, 4, 51, 5, 7, 6, 14, 3, 3, 12, 4, 8, 14, 15, 12, 7, 3, 3, 3, 10, 5, 20, 6, 6, 6, 19, 5, 3, 3, 3, 6, 3, 4, 11, 3, 33, 4, 73, 9, 3, 7, 4, 5, 3, 106, 75, 3, 3, 3, 6, 4, 21, 3, 5, 17, 3, 3, 10, 4, 8, 14, 5, 3, 3, 5, 5, 5, 3, 3, 9, 6, 38, 11, 6, 11, 4, 18, 6, 5, 21, 32, 5, 4, 5, 4, 5, 3, 5, 3, 3, 4, 13, 4, 4, 16, 23, 24, 3, 7, 3, 6, 3, 3, 8, 13, 3, 5, 5, 14, 29, 13, 52, 3, 3, 8, 9, 8, 5, 4, 27, 17, 12, 7, 3, 10, 4, 5, 4, 3]</t>
  </si>
  <si>
    <t>CBSEPaperLeak</t>
  </si>
  <si>
    <t>[3, 652, 2, 128, 57, 18, 82, 128, 70, 4, 4, 10, 15, 7, 122, 8, 9, 23, 10, 11, 17, 8, 201, 28, 2, 5, 23, 73, 28, 17, 16, 2, 68, 7, 172, 7, 67, 4, 29, 74, 11, 86, 2, 3, 3, 5, 26, 26, 124, 3, 60, 18, 2, 42, 40, 20, 18, 8, 82, 14, 3, 13, 16, 33, 6, 4, 47, 185, 7, 121, 4, 126, 3, 130, 24, 3, 17, 3, 43, 8, 2, 9, 128, 32, 5, 31, 34, 8, 19, 21, 3, 41, 2, 22, 26, 100, 11, 106, 60, 6, 2, 17, 2, 2, 47, 4, 6, 5, 21, 2, 8, 37, 3, 29, 3, 7, 16, 3, 4, 5, 5, 13, 2, 9, 25, 14, 7, 8, 17, 4, 13, 14, 10, 5, 2, 22, 7, 14, 9, 9, 3, 16, 8, 11, 3, 9, 3, 9, 2, 5, 7, 4, 20, 4, 27, 25, 22, 8, 59, 18, 2, 14, 2, 14, 8, 4, 2, 2, 11, 2, 5, 4, 3, 5, 2, 5, 7, 26, 2, 19, 6, 16, 6, 17, 4, 40, 7, 7, 13, 6, 4, 11, 9, 5, 17, 13, 4, 4, 4, 2, 5, 6, 8, 3, 3, 9, 8, 6, 16, 10, 5, 20, 3, 3, 4, 2, 3, 9, 8, 4, 3, 53, 31, 10, 2, 45, 2, 6, 3, 2, 6, 7, 2, 4, 17, 4, 3, 7, 2, 6, 2, 23, 6, 4, 3, 4, 10, 2, 6, 8, 6, 4, 7, 3, 25, 2, 11, 8, 6, 3, 3, 2, 3, 3, 2, 3, 2, 17, 68, 10, 2, 6, 22, 2, 5, 2, 4, 10, 27, 3, 5, 3, 5, 4, 3, 12, 5, 2, 17, 3, 4, 3, 30, 6, 2, 7, 10, 11, 5, 56, 2, 9, 5, 2, 2, 15, 2, 8, 2, 3, 2, 4, 3, 3, 3, 10, 3, 4, 2, 3, 8, 3, 2, 2, 3, 5, 4, 6, 14, 7, 2, 6, 3, 11, 21, 50, 5, 2, 3, 4, 6, 2, 4, 8, 14, 2, 12, 3, 4, 16, 12, 6, 2, 34, 3, 2, 2, 3, 3, 5, 24, 3, 5, 14, 4, 8, 2, 3, 2, 3, 2, 2, 3, 10, 2, 3, 2, 3, 2, 4, 3, 2, 4, 2, 6, 13, 9, 2, 6, 2, 2, 4, 3, 5, 33, 8, 3, 4, 2, 3, 11, 8, 2, 3, 3, 4, 3, 5, 6, 3, 4, 10, 2, 12, 6, 3, 7, 3, 3, 25, 7, 114, 3, 4, 10, 2, 4, 8, 3, 7, 4, 10, 3, 27, 4, 7, 23, 3, 8, 3, 5, 2, 2, 29, 4, 5, 31, 4, 3, 35, 3, 12, 3, 9, 15, 2, 26, 2, 5, 5, 10, 8, 3, 6, 2, 6, 5, 4, 6, 8, 7, 5, 24, 11, 4, 3, 4, 2, 3, 160, 6, 6, 2, 2, 5, 2, 7, 2, 5, 5, 3, 2, 3, 2, 2, 3, 13, 2, 8, 6, 8, 8, 5, 3, 5, 4, 3, 4, 16, 10, 173, 18, 70, 5, 3, 3, 2, 7, 3, 5, 5, 8, 4, 3, 2, 2, 2, 15, 6, 13, 2, 3, 12, 4, 3, 4, 8, 3, 2, 2, 19, 19, 3, 4, 98, 10, 6, 2, 2, 2, 3, 2, 3, 3, 3, 5, 4, 4, 5, 6, 3, 5, 5, 2, 93, 22, 9, 3, 46, 3, 2, 8, 54, 2, 7, 3, 2, 2, 2, 4, 17, 14, 5, 16, 4, 3, 8, 3, 4, 3, 2, 2, 4, 5, 2, 3, 2, 8, 2, 2, 3, 3, 6, 3, 13, 6, 3, 6, 8, 8, 4, 3, 11, 2, 8, 2, 8, 6, 3, 15, 3, 3, 7, 3, 3, 3, 7, 3, 5, 9, 2, 20, 3, 4, 3, 11, 3, 5, 21, 12, 3, 6, 4, 4, 3, 4, 3, 10, 11, 4, 5, 3, 7, 12, 5, 4, 4, 6, 3, 2, 3, 31, 10, 6, 3, 8, 5, 3, 8, 5, 3, 5, 11, 2, 5, 5, 5, 6, 3, 3]</t>
  </si>
  <si>
    <t>Staff Selection Commission</t>
  </si>
  <si>
    <t>[4, 65, 9, 39, 4, 2, 3, 2, 4, 12, 2, 2, 2, 2, 19, 4, 13, 3, 3, 4, 4, 9, 12, 30, 13, 17, 14, 3, 5, 6, 139, 4, 12, 3, 4, 9, 69, 7, 4, 9, 13, 31, 3, 4, 10, 4, 6, 10, 3, 3, 19, 2, 2, 2, 5, 25, 21, 8, 11, 3, 3, 3, 20, 11, 3, 2, 30, 4, 4, 5, 3, 6, 4, 3, 25, 3, 6, 3, 4, 9, 12, 3, 4, 5, 3, 3, 35, 18, 7, 3, 7, 12, 3, 8, 6, 3, 4, 6, 5, 4, 4, 3, 3, 5, 4, 3, 17, 7, 3, 3, 6, 6, 3, 4, 4, 3, 7, 3, 4, 6, 7, 3, 4, 18, 3, 7, 3, 4, 3, 3, 4, 4, 5, 4, 3, 3, 9, 7, 7, 4, 12, 25, 273, 3, 9, 3, 15, 10, 3, 2, 181, 16, 10, 38, 3, 12, 16, 4, 13, 6, 5, 18, 3, 3, 3, 4, 5, 4, 11, 4, 5, 4, 3, 38, 30, 14, 9, 16, 6, 16, 3, 5, 12, 32, 9, 24, 5, 4, 21, 3, 6, 3, 10, 6, 4, 5]</t>
  </si>
  <si>
    <t>#WeWantAskVirat</t>
  </si>
  <si>
    <t>[9, 3, 6, 9, 10, 3, 3, 7, 4, 11, 3, 5, 9, 4, 6, 4, 4, 4, 2, 9, 2, 5, 2, 3, 3, 7, 5, 21, 5, 7, 5, 7, 21, 7, 5, 4, 32, 17, 10, 7, 5, 6, 19, 4, 8, 9, 3, 8, 3, 6, 4, 6, 12, 11, 10, 3, 8, 5, 9, 3, 10, 6, 7, 4, 8, 8, 6, 56, 10, 7, 6, 8, 6, 3, 3, 14, 4, 4, 7, 5, 3, 5, 16, 14, 7, 7, 55, 11, 7, 11, 3, 5, 8, 5, 4, 5, 5, 4, 6, 5, 5, 7, 7, 18, 6, 7, 4, 5, 5, 4, 11, 6, 3, 7, 7, 6, 14, 3, 6, 7, 10, 35, 3, 3, 3, 8, 5, 5, 5, 6, 3, 4, 5, 4, 7, 5, 4, 14, 5, 5, 8, 4, 3, 5, 3, 6, 5, 3, 7, 7, 6, 5, 12, 3, 4, 3, 3, 15, 6, 4, 6, 5, 9, 10, 4, 9, 9, 15, 5, 6, 7, 4, 4, 15, 5, 4, 7, 7, 3, 6, 4, 5, 4, 7, 5, 20, 3, 4, 4, 10, 5, 3, 14, 21, 8, 12, 19, 4, 3, 6, 10, 9, 9, 8, 14, 12, 9, 15, 13, 11, 3, 5, 6, 6, 11, 8, 4, 14, 7, 18, 8, 5, 21, 4, 13, 16, 7, 4, 8, 3, 3, 11, 4, 9, 5, 8, 8, 3, 7, 4, 8, 3, 3, 13, 3, 6, 14, 4, 9, 4, 3, 5, 10, 3, 4, 7, 12, 3, 4, 6, 10, 8, 8, 5, 10, 4, 10, 14, 6, 5, 12, 11, 15, 3, 4, 10, 5, 3, 4, 3, 3, 4, 3, 3, 6, 12, 14, 3, 3, 8, 3, 7, 4, 3, 9, 4, 3, 5, 12, 50, 3, 14, 6, 3, 4, 6, 5, 3, 5, 6, 7, 6, 5, 5, 11, 5, 6, 7, 3, 4, 13, 12, 5, 7, 10, 3, 18, 3, 7, 3, 6, 3, 11, 9, 9, 4, 4, 3, 8, 6, 4, 4, 5, 5, 3, 9, 4, 4, 5, 7, 8, 7, 9, 10, 6, 15, 3, 5, 3, 6, 5, 4, 4, 5, 3, 3, 4, 6, 4, 3, 13, 4, 4, 3, 5, 4, 5, 11, 3, 9, 12, 3, 6, 5, 4, 9, 7, 3, 3, 20, 7, 5, 5, 4, 22, 4, 3, 6, 6, 7, 3, 3, 4, 3, 10, 14, 4, 6, 5, 16, 13, 8, 6, 4, 6, 17, 7, 3, 8, 8, 10, 6, 5, 36, 3, 3, 4, 6, 9, 3, 8, 50, 18, 5, 3, 3, 3, 10, 7, 12, 3, 3, 5, 4, 35, 8, 11, 5, 11, 8, 4, 10, 7, 7, 5, 3, 6, 6, 5, 8, 6, 10, 21, 7, 7, 3, 8, 3, 3, 3, 3, 4, 5, 3, 7, 19, 6, 6, 8, 4, 8, 3, 3, 8, 3, 4, 25, 6, 32, 10, 4, 10, 6, 5, 10, 12, 3, 9, 5, 11, 7, 6, 4, 4, 3, 4, 6, 3, 3, 6, 15, 13, 9, 29, 5, 5, 4, 8, 3, 14, 19, 4, 8, 5, 3, 5, 5, 9, 5, 11, 4, 9, 8, 8, 9, 6, 5, 9, 12, 4, 3, 3, 3, 4, 14, 7, 13, 14, 7, 3, 4, 3, 13, 3, 6, 4, 13, 10, 4, 3, 5, 6, 7, 11, 6, 15, 16, 6, 10, 4, 4, 3, 25, 12, 3, 12, 4, 3, 8, 3, 15, 4, 6, 7, 12, 6, 4, 5, 4, 7, 4, 7, 8, 8, 6, 9, 7, 10, 5, 11, 7, 6, 5, 3, 4, 3, 4, 3, 5, 4, 7, 3, 5, 7, 4, 10, 3, 12, 5, 3, 10, 3, 6, 7, 9, 4, 11, 3, 7, 11, 3, 7, 6, 4, 5, 4, 3, 9, 5, 8, 8, 6, 10, 5, 11, 4, 5, 7, 6, 6, 7, 4, 3, 6, 7, 3, 4, 16, 5, 7, 7, 10, 12, 6, 5, 4, 8, 9, 4, 4, 9, 3, 3, 9, 5, 6, 5, 6, 4, 4, 3, 5, 8, 7, 5, 3, 5, 3, 4, 8, 3, 6, 10, 9, 6, 3, 10, 3, 4, 8, 6, 3, 3, 6, 8, 8, 6, 3, 4, 6, 5, 7, 3, 4, 3, 7, 7, 3, 4, 4, 3, 5, 4, 6, 4, 4, 7, 6, 3, 3, 7, 6, 4, 6, 6, 18, 6, 7, 5, 13, 6, 4, 4, 10, 5, 4, 4, 3, 4, 3, 5, 4, 4, 4, 4, 8, 3, 3, 3, 4, 5, 3, 4, 3, 3, 6, 7, 3, 5, 3, 4, 4, 4, 7, 10, 5, 4, 5, 6, 3, 3, 7, 4, 6, 5, 5, 6, 6, 5, 4, 3, 9, 7, 5, 3, 5, 5, 3, 6, 9, 6, 7, 9, 5, 8, 5, 10, 4, 6, 3, 16, 10, 5, 5, 7, 8, 12, 6, 5, 8, 5, 5, 4, 5, 8, 8, 3, 7, 5, 4, 7, 6, 6, 6, 6, 5, 4, 4, 3, 6, 5, 4, 3, 4, 10, 3, 3, 6, 5, 8, 5, 7, 7, 6, 3, 4, 4, 3, 8, 3, 4, 3, 9, 5, 3, 7, 7, 3, 9, 12, 5, 4, 5, 4, 3, 4, 3, 4, 4, 6, 10, 7, 5, 7, 4, 10, 8, 3, 5, 6, 4, 4, 4, 7, 4, 3, 3, 3, 3, 9, 3, 4, 4, 6, 4, 3, 6, 9, 3, 3, 7, 5, 8, 9, 3, 3, 3, 9, 3, 3, 9, 3, 3, 4, 8, 4, 3]</t>
  </si>
  <si>
    <t>March4Education</t>
  </si>
  <si>
    <t>[8, 4, 13, 40, 52, 18, 75, 17, 24, 76, 21, 3, 28, 58, 29, 24, 4, 13, 3, 59, 79, 2, 18, 6, 4, 6, 8, 11, 29, 10, 2, 2, 46, 48, 12, 3, 21, 2, 23, 8, 4, 17, 3, 5, 9, 9, 57, 6, 5, 2, 8, 8, 29, 30, 12, 22, 8, 16, 3, 11, 11, 3, 21, 5, 7, 25, 2, 3, 2, 2, 3, 3, 5, 15, 13, 9, 13, 4, 19, 8, 24, 11, 3, 17, 2, 13, 2, 7, 3, 3, 2, 19, 8, 11, 3, 11, 7, 2, 4, 2, 3, 74, 8, 3, 9, 13, 3, 4, 3, 20, 5, 4, 4, 21, 2, 15, 3, 2, 3, 3, 4, 8, 7, 7, 2, 2, 6, 2, 2, 2, 3, 27, 4, 4, 3, 4, 4, 6, 6, 4, 3, 3, 3, 7, 10, 5, 2, 5, 3, 2, 2, 10, 3, 2, 12, 2, 2, 3, 2, 3, 8, 6, 2, 2, 2, 2, 2, 18, 4, 4, 3, 7, 3, 2, 2, 4, 3, 2, 2, 6, 11, 4, 6, 12, 3, 2, 3, 4, 3, 2, 2, 8, 5, 2, 2, 4, 2, 4, 8, 3, 9, 5, 35, 2, 3, 3, 2, 137, 12, 7, 3, 2, 2, 3, 3, 3, 2, 2, 6, 2, 3, 2, 3, 4, 4, 12, 6, 2, 8, 98, 2, 3, 155, 2, 3, 2, 3, 2, 2, 3, 2, 2, 2, 2, 3, 3, 2, 2, 2, 2, 2, 2, 2, 2, 62, 3, 2, 14, 7, 2, 2, 2, 85, 3, 3, 5, 10, 12, 2, 3, 3, 3, 9, 4, 2, 4, 2, 5, 4, 39, 4, 3, 75, 68, 13, 34, 3, 6, 5, 6, 5, 3, 8, 5, 4, 4, 5, 3, 4, 3, 7, 20, 3, 9, 2, 2, 2, 2, 2, 2, 2, 2, 2, 2, 2, 2]</t>
  </si>
  <si>
    <t>#GhaziabadThanksAkhilesh</t>
  </si>
  <si>
    <t>[3, 16, 201, 14, 3, 25, 124, 143, 196, 116, 13, 4, 3, 10, 60, 15, 2, 3, 257, 251, 2, 143, 213, 135, 3, 4, 19, 3, 103, 9, 50, 48, 6, 12, 30, 5, 45, 113, 32, 29, 3, 21, 7, 8, 56, 12, 27, 2, 29, 2, 6, 13, 2, 2, 11, 49, 2, 12, 31, 61, 6, 23, 7, 35, 10, 2, 3, 5, 5, 7, 12, 20, 61, 119, 189, 84, 22, 3, 114, 29, 44, 20, 71, 22, 8, 55, 2, 10, 10, 7, 42, 3, 49, 7, 6, 11, 81, 48, 18, 17, 17, 48, 9, 13, 21, 63, 2, 9, 20, 7, 6, 25, 5, 8, 5, 47, 12, 69, 4, 7, 12, 42, 11, 29, 26, 3, 58, 5, 3, 37, 3, 41, 9, 2, 46, 7, 29, 4, 3, 3, 3, 10, 3, 9, 2, 3, 3, 13, 10, 4, 7, 3, 13, 5, 4, 3, 5, 4, 9, 2, 5, 39, 6, 23, 37, 11, 23, 39, 30, 5, 5, 5, 11, 3, 16, 3, 4, 5, 18, 4, 4, 10, 3, 10, 8, 34, 38, 2, 2, 3, 4, 12, 42, 6, 13, 4, 16, 5, 4, 23, 3, 9, 4, 2, 3, 7, 9, 6, 41, 2, 11, 4, 3, 5, 4, 5, 13, 2, 5, 18, 3, 2, 3, 9, 2, 2, 24, 23, 9, 6, 2, 3, 3, 5, 14, 4, 14, 12, 3, 8, 4, 5, 6, 5, 3, 2, 3, 2, 7, 4, 3, 24, 4, 2, 4, 2, 4, 7, 3, 9, 6, 4, 2, 21, 4, 12, 35, 3, 5, 6, 12, 13, 9, 5, 14, 3, 5, 14, 16, 2, 4, 4, 4, 18, 17, 2, 29, 2, 53, 2, 4, 6, 2, 19, 4, 3, 3, 6, 13, 7, 6, 6, 9, 3, 10, 6, 5, 31, 3, 3, 2, 3, 4, 3, 6, 3, 5, 7, 8, 6, 8, 6, 3, 22, 6, 19, 2, 3, 29, 10, 3, 20, 11, 3, 3, 15, 10, 5, 32, 5, 3, 7, 5, 4, 6, 5, 6, 30, 27, 4, 3, 5, 2, 5, 7, 2, 2, 5, 5, 5, 31, 10, 3, 2, 9, 3, 25, 4, 7, 5, 30, 6, 5, 10, 2, 4, 5, 3, 3, 2, 5, 5, 3, 3, 4, 5, 3, 6, 13, 19, 3, 5, 3, 2, 7, 4, 5, 3, 3, 3, 17, 4, 3, 3, 7, 4, 8, 3, 6, 4, 3, 3, 2, 3, 13, 3, 3, 4, 7, 3, 3, 2, 2, 3, 3, 3, 3, 2, 4, 5, 4, 2, 3, 6, 2, 5, 9, 2, 4, 5, 3, 22, 3, 4, 9, 57, 3, 19, 6, 6, 2, 4, 2, 2, 2, 10, 2, 4, 2, 2, 3, 4, 35, 2, 2, 104, 3, 4, 7, 3, 2, 6, 7, 2, 8, 6, 8, 2, 6, 3, 2, 3, 10, 14, 5, 3, 3, 2, 6, 3, 2, 3, 3, 3, 3, 4, 2, 3, 3, 3, 3, 2, 5, 2, 3, 11, 11, 4, 2, 2, 8, 4, 5, 4, 5, 8, 2, 2, 2, 5, 5, 4, 5, 2, 2, 4, 10, 2, 10, 8, 3, 2, 3, 3, 7, 3, 6, 4, 5, 7, 4, 2, 3, 3, 3, 2, 28, 5, 27, 9, 7, 4, 3, 3, 4, 3, 15, 14, 5, 3, 4, 2, 23, 3, 2, 2, 6, 9, 11, 24, 2, 3, 4, 4, 4, 4, 2, 3, 5, 6, 4, 2, 4, 2, 2, 4, 5, 2, 2, 3, 2, 2, 2, 21, 2, 2, 4, 2, 4, 2, 4, 2, 5, 2, 2, 6, 4, 15, 3, 3, 179, 4, 8, 5, 6, 2, 2, 9, 6, 2, 3, 3, 2, 9, 3, 7, 5, 2, 4, 2, 3, 19, 8, 3, 3, 3, 4, 4, 2, 3, 17, 3, 2, 2, 20, 5, 10, 7, 11, 2, 8, 3, 3, 14, 3, 4]</t>
  </si>
  <si>
    <t>39 Indians</t>
  </si>
  <si>
    <t>[35, 546, 249, 30, 3683, 29, 4, 33, 16, 2, 5, 5, 10, 7, 23, 2, 295, 5, 5, 154, 6, 23, 4, 8, 4, 27, 2, 3, 10, 4, 7, 16, 5, 3, 3, 131, 5, 32, 3, 2, 4, 3, 3, 4, 6, 5, 3, 13, 3, 3, 3, 2, 21, 2, 6, 6, 4, 12, 5, 3, 2, 25, 8, 2, 4, 12, 7, 14, 4, 3, 3, 7, 10, 4, 5, 3, 3, 3, 5, 156, 3, 3, 8, 6, 5, 3, 3, 6, 2, 4, 6, 3, 7, 10, 9, 7, 4, 3, 4, 49, 39, 14, 2, 2, 41, 12, 2, 9, 4, 2, 10, 9, 58, 8, 4, 6, 5, 10, 4, 3, 2, 6, 2, 4, 4, 2, 2, 5, 11, 2, 2, 4, 2, 3, 65, 22, 11, 35, 3, 2, 234, 32, 2, 4, 2, 2, 2, 2, 2, 5, 3, 7, 2, 371, 3, 3, 5, 2, 9, 2, 12, 10, 4, 2, 4, 12, 30, 3, 40, 2, 26, 6, 14, 2, 14, 3, 7, 140, 20, 33, 21, 12, 39, 43, 7, 32, 13, 11, 10, 29, 180, 5, 13, 18, 5, 5, 8, 17, 3, 7, 3, 196, 13, 9, 9, 10, 3, 5, 3, 8, 4, 5, 19, 11, 3, 8, 3, 3, 3, 4, 87, 2, 2, 8, 6, 17, 76, 45, 3, 33, 3, 8, 4, 8, 16, 21, 3, 23, 4, 12, 5, 13, 16, 9, 3, 4, 3, 5, 5, 47, 4, 5, 2, 9, 3, 3, 3, 3, 3, 17, 78, 2, 10, 5, 2, 3, 4, 25, 44, 7, 11, 9, 3, 11, 10, 3, 25, 4, 6, 11, 6, 14, 10, 14, 57, 14, 11, 29, 28, 8, 39, 4, 4, 3, 7, 5, 3, 3, 5, 37, 17, 3, 6, 3, 3, 3, 12, 4, 20, 4, 13, 6, 6, 14, 10, 16, 6, 29]</t>
  </si>
  <si>
    <t>#PolariseForVotes</t>
  </si>
  <si>
    <t>[3, 17, 3, 5, 3, 5, 4, 6, 40, 6, 4, 4, 5, 29, 5, 6, 21, 4, 7, 9, 4, 13, 9, 6, 11, 5, 3, 6, 6, 4, 3, 19, 4, 3, 5, 10, 3, 3, 11, 5, 56, 9, 6, 3, 3, 5, 3, 46, 3, 3, 23, 10, 15, 10, 3, 5, 3, 3, 3, 5, 7, 6, 8, 4, 4, 3, 3, 31]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</si>
</sst>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88"/>
  <sheetViews>
    <sheetView tabSelected="1" topLeftCell="A52" workbookViewId="0">
      <selection activeCell="E79" sqref="E79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0</v>
      </c>
      <c r="B1" s="1">
        <v>178</v>
      </c>
      <c r="C1" s="1" t="s">
        <v>1</v>
      </c>
    </row>
    <row r="2" spans="1:3" ht="15.75" customHeight="1" x14ac:dyDescent="0.25">
      <c r="B2">
        <f>MAX(196, 237, 31, 3, 47, 3, 9, 23, 7, 7, 3, 205, 33, 172, 38, 3, 6, 5, 4, 4, 6, 6, 3, 7, 6, 4, 40, 189, 303, 4, 3, 3, 10, 3, 27, 44, 4, 7, 11, 12, 8, 4, 31, 46, 3, 28, 9, 9, 14, 3, 4, 4, 3, 39, 4, 3, 3, 11, 4, 143, 7, 30, 158, 26, 20, 3, 4, 7, 10, 29, 3, 5, 3, 50, 3, 4, 6, 7, 6, 185, 30, 18, 3, 4, 4, 3, 11, 8, 5, 110, 16, 9, 6, 3, 4, 3, 5, 3, 10, 5, 4, 5, 5, 5, 21, 9, 6, 5, 5, 12, 4, 5, 4, 5, 5, 5, 10, 4, 3, 12, 4, 7, 5, 9, 3, 6, 3, 160, 4, 59, 5, 169, 13, 4, 10, 27, 3, 14, 42, 4, 25, 5, 9, 3, 32, 4, 5, 3, 3, 4, 14, 13, 3, 30, 9, 10, 14, 11, 23, 3, 8, 3, 17, 3, 42, 8, 5, 13, 29, 4, 5, 3, 15, 3, 9, 6, 5, 5)</f>
        <v>303</v>
      </c>
    </row>
    <row r="3" spans="1:3" ht="15.75" customHeight="1" x14ac:dyDescent="0.25">
      <c r="A3" s="1" t="s">
        <v>2</v>
      </c>
      <c r="B3" s="1">
        <v>90</v>
      </c>
      <c r="C3" s="1" t="s">
        <v>3</v>
      </c>
    </row>
    <row r="4" spans="1:3" ht="15.75" customHeight="1" x14ac:dyDescent="0.25">
      <c r="B4">
        <f>MAX(2, 6, 29, 5, 2, 2, 2, 2, 3, 11, 3, 11, 4, 4, 10, 9, 3, 9, 3, 3, 5, 5, 6, 4, 3, 13, 6, 3, 3, 3, 8, 5, 2, 7, 9, 6, 6, 50, 5, 2, 6, 3, 9, 3, 4, 4, 2, 2, 5, 17, 24, 11, 12, 8, 6, 5, 7, 2, 9, 5, 3, 10, 6, 6, 9, 8, 3, 10, 3, 7, 6, 6, 25, 9, 3, 6, 9, 4, 15, 4, 26, 3, 9, 4, 3, 6, 5, 3, 4, 4)</f>
        <v>50</v>
      </c>
    </row>
    <row r="5" spans="1:3" ht="15.75" customHeight="1" x14ac:dyDescent="0.25">
      <c r="A5" s="1" t="s">
        <v>4</v>
      </c>
      <c r="B5" s="1">
        <v>76</v>
      </c>
      <c r="C5" s="1" t="s">
        <v>5</v>
      </c>
    </row>
    <row r="6" spans="1:3" ht="15.75" customHeight="1" x14ac:dyDescent="0.25">
      <c r="B6">
        <f>MAX(116, 23, 56, 23, 9, 5, 8, 3, 2, 9, 11, 20, 37, 3, 39, 40, 41, 21, 5, 11, 5, 10, 3, 39, 87, 12, 6, 9, 4, 16, 3, 17, 5, 10, 13, 3, 4, 8, 7, 5, 12, 6, 8, 3, 7, 3, 6, 9, 25, 17, 23, 7, 16, 11, 13, 3, 27, 10, 22, 18, 14, 9, 42, 12, 7, 42, 10, 18, 8, 19, 8, 18, 16, 8, 6, 3)</f>
        <v>116</v>
      </c>
    </row>
    <row r="7" spans="1:3" ht="15.75" customHeight="1" x14ac:dyDescent="0.25">
      <c r="A7" s="1" t="s">
        <v>6</v>
      </c>
      <c r="B7" s="1">
        <v>342</v>
      </c>
      <c r="C7" s="1" t="s">
        <v>7</v>
      </c>
    </row>
    <row r="8" spans="1:3" ht="15.75" customHeight="1" x14ac:dyDescent="0.25">
      <c r="B8">
        <f>MAX(, 27, 5, 15, 7, 6, 4, 3, 11, 12, 5, 3, 7, 5, 5, 6, 3, 21, 3, 3, 603, 11, 3, 9, 26, 8, 13, 9, 3, 3, 5, 15, 3, 9, 6, 3, 3, 3, 9, 6, 12, 4, 6, 3, 3, 3, 7, 3, 3, 3, 7, 5, 8, 4, 3, 36, 3, 6, 49, 3, 14, 5, 7, 4, 114, 6, 8, 24, 3, 4, 5, 3, 3, 4, 4, 3, 13, 6, 8, 4, 6, 25, 5, 5, 4, 3, 12)</f>
        <v>603</v>
      </c>
    </row>
    <row r="9" spans="1:3" ht="15.75" customHeight="1" x14ac:dyDescent="0.25">
      <c r="A9" s="1" t="s">
        <v>8</v>
      </c>
      <c r="B9" s="1">
        <v>918</v>
      </c>
      <c r="C9" s="1" t="s">
        <v>9</v>
      </c>
    </row>
    <row r="10" spans="1:3" ht="15.75" customHeight="1" x14ac:dyDescent="0.25">
      <c r="B10">
        <f>MAX(3, 49, 57, 935, 20, 2, 67, 351, 13, 2, 28, 13, 5, 3, 408, 2, 5, 17, 14, 18, 18, 2, 2, 2, 87, 2, 11, 3, 10, 4, 32, 2, 3, 7, 2, 2, 3, 33, 8, 61, 5, 4, 47, 6, 63, 4, 10, 47, 47, 7, 8, 34, 19, 28, 3, 3, 8, 15, 67, 3, 4, 24, 13, 9, 24, 4, 21, 20, 6, 10, 2, 2, 24, 19, 18, 2, 3, 5, 8, 4, 2, 3, 4, 287, 5, 8, 5, 38, 11, 17, 24, 5, 2, 2, 6, 13, 8, 7, 5, 8, 15, 4, 42, 58, 33, 2, 3, 69, 18, 4, 4, 6, 6, 17, 2, 3, 4, 13, 2, 4, 38, 5, 25, 19, 2, 6, 2, 3, 6, 8, 5, 7, 8, 12, 3, 5, 41, 43, 22, 2, 3, 8, 80, 2, 21, 17, 63, 4, 6, 2, 26, 16, 3, 2, 2, 9, 105, 15, 4, 9, 3, 4, 9, 3, 5, 22, 3, 17, 16, 22, 3, 2, 3, 3, 7, 20, 4, 8, 3, 6, 10, 5, 10, 2, 2, 6, 10, 3, 9, 2, 23, 3, 2, 2, 3, 35, 3, 3, 2, 3, 11, 14, 2, 4, 3, 26, 13, 22, 14, 7, 12, 3, 16, 8, 32, 18, 3, 2, 2, 20, 2, 9, 3, 22, 3, 4, 6, 32, 11, 11, 52, 5, 55, 13, 2, 6, 2, 2, 21, 2, 18, 3, 3, 5, 11, 2, 4, 2, 9, 6, 2, 11, 4, 2)</f>
        <v>935</v>
      </c>
    </row>
    <row r="11" spans="1:3" ht="15.75" customHeight="1" x14ac:dyDescent="0.25">
      <c r="A11" s="1" t="s">
        <v>10</v>
      </c>
      <c r="B11" s="1">
        <v>763</v>
      </c>
      <c r="C11" s="1" t="s">
        <v>11</v>
      </c>
    </row>
    <row r="12" spans="1:3" ht="15.75" customHeight="1" x14ac:dyDescent="0.25">
      <c r="B12">
        <f>MAX(77, 37, 3, 7, 5, 4, 42, 4, 3, 5, 57, 16, 8, 3, 5, 5, 12, 7, 19, 16, 27, 18, 4, 78, 24, 6, 10, 3, 158, 13, 12, 5, 4, 28, 4, 3, 7, 3, 61, 4, 18, 4, 8, 41, 24, 6, 6, 13, 5, 6, 3, 4, 17, 30, 30, 18, 3, 4, 3, 5, 3, 14, 6, 26, 9, 85, 4, 8, 8, 3, 25, 3, 4, 5, 4, 11, 6, 7, 6, 5, 38, 4, 4, 4, 81, 3, 6, 4, 14, 3, 14, 4, 20, 5, 23, 7, 128, 21, 4, 21, 14, 96, 3, 4, 4, 12, 3, 9, 238, 5, 3, 3, 3, 3, 3, 5, 80, 7, 12, 39, 31, 3, 66, 9, 6, 5, 3, 8, 49, 21, 11, 38, 5, 8, 38, 4, 6, 11, 13, 65, 7, 4, 27, 3, 40, 3, 3, 4, 8, 6, 28, 174, 236, 3, 8, 5, 17, 32, 5, 7, 17, 9, 12, 39, 11, 10, 243, 7, 4, 8, 3, 6, 6, 5, 14, 5, 16, 28, 70, 3, 11, 4, 3, 4, 22, 12, 10, 13, 5, 12, 6, 5, 4, 14, 13, 4, 10, 17, 31, 3, 7, 3, 7, 7, 3, 7, 11, 8, 23, 26, 5, 8, 29, 12, 10, 27, 6, 64, 56, 4, 3, 123, 10, 5, 4, 5, 648, 3, 9, 4, 23, 3, 3, 74, 4, 4, 4, 9, 6, 5, 67, 12, 4, 6, 127, 24, 4, 84, 13, 3, 4, 6, 13, 5, 5)</f>
        <v>648</v>
      </c>
    </row>
    <row r="13" spans="1:3" ht="15.75" customHeight="1" x14ac:dyDescent="0.25">
      <c r="A13" s="1" t="s">
        <v>12</v>
      </c>
      <c r="B13" s="1">
        <v>385</v>
      </c>
      <c r="C13" s="1" t="s">
        <v>13</v>
      </c>
    </row>
    <row r="14" spans="1:3" ht="15.75" customHeight="1" x14ac:dyDescent="0.25">
      <c r="B14">
        <f>MAX(9, 3, 3, 3, 11, 19, 19, 3, 7, 7, 4, 3, 4, 11, 4, 3, 4, 11, 14, 6, 5, 3, 4, 4, 4, 6, 5, 5, 7, 5, 5, 6, 6, 6, 3, 31, 7, 6, 4, 3, 4, 3, 3, 38, 49, 54, 45, 50, 20, 6, 6, 15, 5, 36, 11, 11, 6, 17, 8, 11, 10, 17, 6, 42, 4, 13, 3, 3, 7, 4, 4, 20, 27, 8, 28, 5, 3, 3, 40, 10, 7, 6, 5, 11, 6, 7, 11, 6, 6, 4, 4, 5, 3, 23, 5, 3, 19, 3, 30, 8, 31, 18, 5, 10, 8, 142, 31, 32, 51, 6, 50, 5, 16, 43, 243, 19, 3, 9, 39, 3, 39, 41, 6, 4, 11, 45, 6, 38, 101, 55, 7, 144, 3, 4, 7, 4, 3, 23, 4, 5, 32, 4, 3, 3, 7, 11, 5, 3, 22, 26, 3, 6, 55, 3, 4, 85, 10, 5, 25, 3, 3, 3, 3, 4, 10, 9, 13, 3, 3, 3, 4, 3, 74, 3, 27, 3, 25, 29, 25, 3, 5, 4, 5, 3, 4, 3, 3, 5, 15, 6, 19, 3, 4, 12, 5, 14, 3, 4, 3, 3, 17, 7, 3, 284, 53, 161, 6, 22, 8, 3, 8, 16, 146, 5, 3, 8, 8, 6, 5, 4, 3, 4, 18, 5, 20, 5, 22, 3, 3, 8, 10, 11, 30, 4, 4, 4, 4, 18, 10, 7, 21, 18, 7, 5, 18, 4, 3, 13, 5, 5, 9, 46, 10, 11)</f>
        <v>284</v>
      </c>
    </row>
    <row r="15" spans="1:3" ht="15.75" customHeight="1" x14ac:dyDescent="0.25">
      <c r="A15" s="1" t="s">
        <v>14</v>
      </c>
      <c r="B15" s="1">
        <v>1357</v>
      </c>
      <c r="C15" s="1" t="s">
        <v>15</v>
      </c>
    </row>
    <row r="16" spans="1:3" ht="15.75" customHeight="1" x14ac:dyDescent="0.25">
      <c r="B16">
        <f>MAX(3, 2, 2, 21, 5, 3, 6, 7, 10, 8, 3, 8, 4, 6, 3, 3, 12, 5, 19, 4, 15, 6, 7, 3, 16, 9, 8, 2, 11, 19, 9, 24, 6, 4, 5, 2, 7, 13, 10, 11, 865, 7, 2, 5, 43, 3, 5, 2, 2, 34, 32, 5, 8, 6, 4, 6, 8, 11, 18, 4, 34, 2, 3, 3, 14, 3, 6, 2, 6, 24, 5, 3, 3, 3, 3, 3, 22, 6, 3, 27, 3, 5, 2, 9, 5, 5, 2, 11, 6, 9, 3, 5, 27, 5, 13, 15, 5, 25, 3, 4, 3, 21, 3, 3, 17, 3, 8, 4, 3, 21, 3, 7, 7, 5, 3, 3, 3, 6, 29, 3, 2, 2, 10, 12, 5, 14, 5, 2, 19, 2, 8, 17, 14, 3, 2, 4, 3, 6, 25, 9, 6, 2, 20, 31, 3, 23, 6, 3, 3, 13, 6, 4, 19, 3, 17, 29, 15, 4, 4, 20, 3, 3, 7, 4, 6, 5, 4, 3, 5, 3, 13, 6, 4, 3, 3, 2, 2, 4, 4, 2, 4, 3, 7, 5, 5, 5, 3, 5, 12, 3, 2, 6, 3, 3, 6, 3, 9, 8, 3, 7, 42, 4, 6, 10, 3, 3, 3, 5, 5, 5, 6, 3, 35, 3, 6, 3, 5, 5, 6, 4, 2, 5, 3, 5, 6, 11, 4, 5, 5, 6, 43, 4, 5, 7, 6, 3, 4, 17, 28, 3, 2, 491, 5, 8, 2, 2, 24, 7, 5, 13, 2, 4, 3, 6)</f>
        <v>865</v>
      </c>
    </row>
    <row r="17" spans="1:3" ht="15.75" customHeight="1" x14ac:dyDescent="0.25">
      <c r="A17" s="1" t="s">
        <v>16</v>
      </c>
      <c r="B17" s="1">
        <v>37</v>
      </c>
      <c r="C17" s="1" t="s">
        <v>17</v>
      </c>
    </row>
    <row r="18" spans="1:3" ht="15.75" customHeight="1" x14ac:dyDescent="0.25">
      <c r="B18">
        <f>MAX(3, 16, 2, 10, 4, 4, 10, 3, 3, 2, 2, 6, 10, 3, 4, 3, 4, 5, 20, 37, 3, 4, 3, 10, 3, 3, 12, 3, 7, 3, 5, 4, 4, 3, 52, 3, 4)</f>
        <v>52</v>
      </c>
    </row>
    <row r="19" spans="1:3" ht="15.75" customHeight="1" x14ac:dyDescent="0.25">
      <c r="A19" s="1" t="s">
        <v>18</v>
      </c>
      <c r="B19" s="1">
        <v>157</v>
      </c>
      <c r="C19" s="1" t="s">
        <v>19</v>
      </c>
    </row>
    <row r="20" spans="1:3" ht="15.75" customHeight="1" x14ac:dyDescent="0.25">
      <c r="B20">
        <f>MAX(54, 3, 50, 43, 37, 3, 7, 7, 12, 12, 5, 21, 50, 8, 176, 36, 23, 3, 57, 7, 34, 35, 3, 21, 6, 3, 37, 37, 3, 6, 47, 5, 3, 3, 3, 3, 14, 3, 3, 5, 3, 4, 5, 5, 3, 3, 3, 5, 33, 3, 3, 3, 29, 4, 6, 32, 3, 5, 5, 4, 3, 3, 3, 3, 6, 7, 6, 4, 4, 4, 6, 3, 3, 5, 3, 3, 5, 3, 5, 7, 4, 17, 15, 8, 8, 9, 6, 8, 3, 7, 16, 7, 7, 3, 19, 7, 6, 13, 8, 9, 8, 9, 20, 3, 14, 7, 7, 20, 5, 6, 3, 113, 7, 5, 8, 5, 194, 5, 4, 3, 7, 3, 4, 4, 62, 113, 8, 3, 3, 8, 8, 63, 5, 8, 7, 8, 6, 3, 12, 8, 8, 4, 4, 5, 10, 5, 3, 257, 3, 3, 7, 3, 4, 3, 4, 5, 3)</f>
        <v>257</v>
      </c>
    </row>
    <row r="21" spans="1:3" ht="15.75" customHeight="1" x14ac:dyDescent="0.25">
      <c r="A21" s="1" t="s">
        <v>20</v>
      </c>
      <c r="B21" s="1">
        <v>28</v>
      </c>
      <c r="C21" s="1" t="s">
        <v>21</v>
      </c>
    </row>
    <row r="22" spans="1:3" ht="15.75" customHeight="1" x14ac:dyDescent="0.25">
      <c r="B22">
        <f>MAX(3, 8, 18, 7, 8, 5, 2, 13, 2, 2, 7, 3, 3, 6, 2, 3, 3, 2, 3, 2, 4, 4, 5, 2, 2, 2, 2, 3)</f>
        <v>18</v>
      </c>
    </row>
    <row r="23" spans="1:3" ht="15.75" customHeight="1" x14ac:dyDescent="0.25">
      <c r="A23" s="1" t="s">
        <v>22</v>
      </c>
      <c r="B23" s="1">
        <v>40</v>
      </c>
      <c r="C23" s="1" t="s">
        <v>23</v>
      </c>
    </row>
    <row r="24" spans="1:3" ht="15.75" customHeight="1" x14ac:dyDescent="0.25">
      <c r="B24">
        <f>MAX(30, 19, 136, 4, 8, 14, 24, 60, 7, 7, 5, 2, 9, 4, 5, 3, 2, 3, 4, 2, 9, 7, 7, 2, 4, 2, 4, 4, 5, 6, 2, 4, 29, 16, 5, 5, 3, 6, 3, 3)</f>
        <v>136</v>
      </c>
    </row>
    <row r="25" spans="1:3" ht="15.75" customHeight="1" x14ac:dyDescent="0.25">
      <c r="A25" s="1" t="s">
        <v>24</v>
      </c>
      <c r="B25" s="1">
        <v>744</v>
      </c>
      <c r="C25" s="1" t="s">
        <v>25</v>
      </c>
    </row>
    <row r="26" spans="1:3" ht="15.75" customHeight="1" x14ac:dyDescent="0.25">
      <c r="B26">
        <f>MAX( 4, 4, 8, 6, 3, 7, 4, 4, 2, 8, 2, 7, 9, 3, 14, 3, 6, 3, 6, 8, 11, 4, 10, 9, 5, 23, 3, 31, 3, 4, 33, 19, 3, 7, 3, 3, 25, 14, 4, 8, 3, 12, 14, 8, 14, 10, 5, 37, 21, 6, 313, 3, 2, 4, 3, 2, 4, 8, 10, 38, 6, 7, 4, 4, 4, 2, 10, 3, 158, 4, 5, 5, 39, 4, 4, 6, 5, 3, 9, 3, 52, 92, 14, 3, 2, 4, 4, 16, 2, 4, 7, 21, 11, 14, 36, 6, 5, 4, 20, 26, 35, 13, 8, 7, 23, 10, 12, 14, 10, 14, 2, 3, 119, 3, 32, 3, 3, 43, 4, 9, 6, 3, 4, 35, 6, 3, 11, 3, 4, 3, 5, 14, 9, 24, 438, 11, 19, 22, 7, 10, 3, 3, 3, 17, 3, 4, 4, 6, 33, 35, 228, 7, 5, 8, 4, 13, 9, 3, 6, 5, 3, 265, 31, 19, 39, 16, 5, 23, 7, 3, 13, 14, 6, 10, 4, 4, 5342, 5, 23, 7, 6, 3, 8, 2, 17, 5, 4, 3, 51, 3, 3, 6, 3, 4, 4, 2, 87, 6, 100, 3, 3, 7, 27, 23, 12, 17, 26, 4, 10, 4, 5, 19, 6, 3, 5, 3, 3, 183, 3, 23, 1264, 14, 20, 3, 3, 5, 9, 6, 4, 3, 3, 3, 6, 3, 36, 3, 3, 16, 5, 3, 8, 3, 50, 8, 3, 8, 5, 17, 4, 58, 4, 3, 10, 3)</f>
        <v>5342</v>
      </c>
    </row>
    <row r="27" spans="1:3" ht="15.75" customHeight="1" x14ac:dyDescent="0.25">
      <c r="A27" s="1" t="s">
        <v>26</v>
      </c>
      <c r="B27" s="1">
        <v>138</v>
      </c>
      <c r="C27" s="1" t="s">
        <v>27</v>
      </c>
    </row>
    <row r="28" spans="1:3" ht="15.75" customHeight="1" x14ac:dyDescent="0.25">
      <c r="B28">
        <f>MAX(3, 2, 2, 5, 6, 4, 2, 2, 4, 3, 3, 3, 5, 4, 3, 3, 7, 14, 11, 5, 3, 3, 3, 3, 2, 3, 6, 9, 12, 7, 3, 3, 7, 5, 2, 7, 7, 3, 13, 3, 3, 4, 4, 10, 4, 12, 2, 8, 11, 8, 3, 13, 4, 15, 5, 5, 4, 2, 3, 10, 2, 5, 3, 5, 3, 3, 6, 23, 3, 3, 3, 3, 3, 3, 3, 3, 3, 3, 3, 3, 3, 3, 3, 3, 3, 3, 3, 3, 3, 2, 4, 3, 5, 19, 18, 3, 8, 3, 4, 3, 9, 3, 3, 6, 3, 6, 7, 7, 3, 15, 110, 28, 9, 3, 89, 3, 5, 7, 3, 3, 17, 6, 3, 7, 3, 3, 3, 6, 5, 4, 4, 8, 3, 6, 3, 5, 2, 3)</f>
        <v>110</v>
      </c>
    </row>
    <row r="29" spans="1:3" ht="15.75" customHeight="1" x14ac:dyDescent="0.25">
      <c r="A29" s="1" t="s">
        <v>28</v>
      </c>
      <c r="B29" s="1">
        <v>994</v>
      </c>
      <c r="C29" s="1" t="s">
        <v>29</v>
      </c>
    </row>
    <row r="30" spans="1:3" ht="15.75" customHeight="1" x14ac:dyDescent="0.25">
      <c r="B30">
        <f>MAX(41, 2375, 16, 34, 49, 57, 21, 170, 2, 13, 2, 17, 18, 19, 31, 18, 2, 225, 50, 74, 7, 5, 3, 13, 3, 6, 31, 57, 12, 2, 53, 80, 245, 3, 3, 2, 49, 20, 4, 7, 24, 10, 11, 118, 62, 45, 181, 2, 9, 19, 3, 2, 15, 41, 42, 22, 6, 20, 3, 212, 2, 72, 111, 11, 8, 26, 50, 33, 6, 94, 31, 25, 66, 26, 2, 14, 10, 2, 46, 5, 47, 7, 2, 19, 2, 7, 13, 2, 3, 11, 9, 25, 5, 10, 3, 4, 16, 15, 3, 2, 5, 58, 14, 3, 2, 2, 2, 3, 12, 4, 3, 3, 6, 82, 43, 9, 3, 2, 2, 2, 17, 2, 2, 4, 23, 2, 51, 19, 8, 12, 9, 3, 4, 12, 4, 3, 2, 6, 2, 16, 8, 23, 9, 10, 3, 2, 36, 5, 12, 6, 26, 2, 2, 5, 6, 3, 3, 2, 13, 2, 5, 8, 15, 5, 3, 3, 7, 5, 5, 19, 16, 3, 17, 10, 2, 3, 12, 2, 4, 31, 6, 44, 5, 8, 8, 5, 4, 2, 3, 5, 8, 5, 3, 2, 5, 14, 2, 3, 2, 2, 34, 15, 3, 4, 5, 4, 2, 2, 12, 2, 16, 3, 2, 2, 3, 2, 4, 2, 132, 3, 9, 3, 41, 19, 17, 2, 7, 2, 9, 17, 2, 30, 17, 6, 37, 2, 4, 2, 2, 16, 2, 10, 3, 5, 2, 89, 6, 5, 138, 2, 7, 6, 2, 2)</f>
        <v>2375</v>
      </c>
    </row>
    <row r="31" spans="1:3" ht="15.75" customHeight="1" x14ac:dyDescent="0.25">
      <c r="A31" s="1" t="s">
        <v>30</v>
      </c>
      <c r="B31" s="1">
        <v>54</v>
      </c>
      <c r="C31" s="1" t="s">
        <v>31</v>
      </c>
    </row>
    <row r="32" spans="1:3" ht="15.75" customHeight="1" x14ac:dyDescent="0.25">
      <c r="B32">
        <f>MAX(6, 24, 25, 19, 3, 8, 26, 4, 37, 23, 21, 60, 21, 13, 13, 20, 3, 5, 45, 4, 11, 21, 3, 7, 35, 121, 59, 312, 20, 28, 3, 4, 3, 172, 9, 277, 6, 5, 40, 3, 5, 4, 21, 40, 4, 45, 13, 30, 4, 3, 9, 12, 14, 9)</f>
        <v>312</v>
      </c>
    </row>
    <row r="33" spans="1:3" ht="13.2" x14ac:dyDescent="0.25">
      <c r="A33" s="1" t="s">
        <v>32</v>
      </c>
      <c r="B33" s="1">
        <v>499</v>
      </c>
      <c r="C33" s="1" t="s">
        <v>33</v>
      </c>
    </row>
    <row r="34" spans="1:3" ht="15.75" customHeight="1" x14ac:dyDescent="0.25">
      <c r="B34">
        <f>MAX(24, 4, 8, 6, 13, 7, 5, 6, 4, 4, 6, 8, 3, 6, 195, 9, 11, 7, 9, 5, 7, 8, 3, 3, 4, 5, 5, 11, 6, 3, 4, 16, 4, 4, 4, 38, 5, 7, 3, 10, 7, 4, 20, 3, 3, 6, 10, 4, 3, 3, 21, 4, 3, 13, 3, 3, 6, 6, 7, 4, 6, 3, 3, 4, 69, 11, 3, 4, 5, 4, 4, 3, 10, 4, 5, 4, 3, 4, 4, 10, 3, 4681, 7, 3, 8, 3, 32, 3, 3, 3, 3, 7, 5, 3, 3, 3, 7, 9, 3, 3, 3, 4, 4, 3, 8, 29, 22, 47, 17, 5, 5, 38, 3, 3, 4, 3, 3, 4, 53, 3, 6, 3, 21, 3, 10, 6, 4, 3, 27, 4, 15, 4, 4, 3, 4, 3, 4, 3, 4, 4, 5, 6, 26, 3, 4, 3, 5, 3, 4, 3, 10, 5, 19, 4, 5, 76, 3, 4, 5, 10, 6, 6, 14, 5, 3, 15, 35, 6, 3, 111, 114, 28, 3, 3, 3, 10, 3, 4, 17, 12, 3, 3, 8, 45, 7, 4, 3, 25, 7, 4, 13, 10, 4, 3, 5, 6, 28, 6, 25, 3, 3, 4, 5, 7, 9, 8, 5, 9, 3, 5, 3, 4, 5, 3, 3, 3, 10, 3, 11, 7, 7, 22, 3, 4, 19, 3, 3, 3, 6, 4, 3, 4, 5, 4, 5, 9, 3, 4, 4, 3, 7, 3, 5, 3, 6)</f>
        <v>4681</v>
      </c>
    </row>
    <row r="35" spans="1:3" ht="13.2" x14ac:dyDescent="0.25">
      <c r="A35" s="1" t="s">
        <v>34</v>
      </c>
      <c r="B35" s="1">
        <v>147</v>
      </c>
      <c r="C35" s="1" t="s">
        <v>35</v>
      </c>
    </row>
    <row r="36" spans="1:3" ht="15.75" customHeight="1" x14ac:dyDescent="0.25">
      <c r="B36">
        <f>MAX(6, 9, 3, 3, 118, 4, 16, 3, 4, 3, 4, 4, 3, 5, 5, 3, 11, 3, 10, 177, 10, 12, 3, 7, 4, 3, 4, 50, 6, 7, 3, 4, 3, 8, 3, 3, 4, 5, 27, 5, 7, 11, 3, 4, 3, 3, 24, 5, 5, 3, 3, 11, 4, 3, 4, 3, 3, 8, 3, 6, 5, 3, 3, 4, 30, 4, 27, 3, 5, 4, 12, 4, 6, 4, 3, 8, 4, 3, 3, 21, 3, 41, 3, 19, 28, 9, 4, 4, 6, 22, 4, 5, 4, 5, 12, 6, 5, 8, 3, 10, 6, 10, 3, 3, 6, 5, 3, 21, 19, 18, 4, 5, 9, 7, 6, 4, 6, 4, 8, 20, 3, 3, 3, 3, 24, 3, 3, 3, 24, 3, 3, 11, 21, 5, 10, 3, 4, 3, 3, 52, 3, 4, 13, 3, 12, 3, 26)</f>
        <v>177</v>
      </c>
    </row>
    <row r="37" spans="1:3" ht="13.2" x14ac:dyDescent="0.25">
      <c r="A37" s="1" t="s">
        <v>36</v>
      </c>
      <c r="B37" s="1">
        <v>155</v>
      </c>
      <c r="C37" s="1" t="s">
        <v>37</v>
      </c>
    </row>
    <row r="38" spans="1:3" ht="15.75" customHeight="1" x14ac:dyDescent="0.25">
      <c r="B38">
        <f>MAX(12, 31, 3, 4, 5, 2, 48, 3, 2, 8, 6, 11, 6, 2, 16, 6, 2, 3, 2, 5, 2, 9, 6, 3, 2, 2, 2, 3, 3, 13, 12, 4, 2, 2, 11, 8, 3, 4, 4, 6, 30, 4, 3, 5, 2, 3, 2, 3, 3, 28, 9, 2, 7, 3, 3, 4, 3, 2, 4, 3, 3, 2, 14, 11, 5, 2, 3, 3, 5, 3, 3, 4, 3, 8, 4, 3, 3, 4, 4, 4, 3, 3, 3, 4, 3, 3, 15, 4, 9, 7, 4, 27, 40, 22, 4, 6, 3, 7, 11, 7, 7, 7, 7, 11, 3, 2, 4, 7, 3, 4, 5, 3, 4, 19, 3, 4, 3, 4, 3, 5, 3, 3, 9, 11, 3, 3, 3, 24, 7, 4, 3, 3, 11, 5, 9, 23, 3, 3, 7, 4, 3, 31, 6, 3, 18, 3, 4, 10, 3, 9, 6, 7, 4, 3, 3)</f>
        <v>48</v>
      </c>
    </row>
    <row r="39" spans="1:3" ht="13.2" x14ac:dyDescent="0.25">
      <c r="A39" s="1" t="s">
        <v>38</v>
      </c>
      <c r="B39" s="1">
        <v>307</v>
      </c>
      <c r="C39" s="1" t="s">
        <v>39</v>
      </c>
    </row>
    <row r="40" spans="1:3" ht="15.75" customHeight="1" x14ac:dyDescent="0.25">
      <c r="B40">
        <f>MAX(901, 2, 105, 4477, 1492, 38, 25, 1643, 85, 48, 79, 45, 1254, 47, 21, 68, 68, 59, 4, 7, 33, 54, 114, 47, 7, 23, 3, 2, 3, 6, 48, 14, 5, 193, 27, 7, 14, 36, 3, 25, 10, 22, 3, 7, 2, 674, 3, 4, 3, 2, 111, 3, 7, 29, 3, 24, 10, 5, 5, 3, 2, 2, 2, 4, 2, 34, 7, 20, 23, 4, 4, 9, 5, 14, 17, 5, 21, 12, 3, 4, 21, 484, 3, 596, 36, 10, 8, 5, 15, 3, 43, 30, 3, 4, 57, 8, 3, 12, 7, 19, 4, 6, 31, 15, 21, 5, 2, 3, 3, 7, 7, 5, 3, 3, 3, 6, 18, 19, 5, 3, 20, 29, 3, 26, 3, 11, 4, 3, 4, 158, 3, 4, 20, 3, 13, 3, 4, 6, 3, 4, 3, 6, 14, 9, 16, 5, 793, 5, 5, 4, 13, 4, 5, 6, 9, 2, 7, 3, 5, 291, 11, 4, 9, 4, 9, 222, 40, 138, 56, 3, 5, 3, 99, 14, 27, 59, 3, 9, 10, 16, 13, 7, 4, 13, 3, 8, 343, 1744, 277, 8, 13, 53, 15, 5, 3, 356, 6, 5, 7, 14, 3, 44, 3, 8, 81, 6, 8, 3, 10, 3, 5, 5, 5, 3, 8, 33, 3, 4, 20, 18, 4, 3, 35, 62, 4, 11, 3, 132, 15, 215, 14, 39, 25, 49, 4, 147, 13, 197, 36, 64, 83, 3, 30, 5, 18, 19, 3, 7, 17, 7, 2, 4, 3, 8)</f>
        <v>4477</v>
      </c>
    </row>
    <row r="41" spans="1:3" ht="13.2" x14ac:dyDescent="0.25">
      <c r="A41" s="1" t="s">
        <v>40</v>
      </c>
      <c r="B41" s="1">
        <v>567</v>
      </c>
      <c r="C41" s="1" t="s">
        <v>41</v>
      </c>
    </row>
    <row r="42" spans="1:3" ht="15.75" customHeight="1" x14ac:dyDescent="0.25">
      <c r="B42">
        <f>MAX(6, 3, 3, 189, 9, 7, 6, 4, 41, 23, 387, 10, 12, 3, 3, 7, 5, 3, 3, 4, 16, 14, 25, 10, 7, 3, 14, 16, 17, 14, 5, 5, 9, 9, 19, 10, 10, 34, 6, 21, 3, 5, 3, 5, 5, 15, 4, 6, 16, 43, 3, 5, 3, 90, 4, 5, 4, 16, 11)</f>
        <v>387</v>
      </c>
    </row>
    <row r="43" spans="1:3" ht="13.2" x14ac:dyDescent="0.25">
      <c r="A43" s="1" t="s">
        <v>42</v>
      </c>
      <c r="B43" s="1">
        <v>413</v>
      </c>
      <c r="C43" s="1" t="s">
        <v>43</v>
      </c>
    </row>
    <row r="44" spans="1:3" ht="15.75" customHeight="1" x14ac:dyDescent="0.25">
      <c r="B44">
        <f>MAX(217, 78, 1855, 106, 2180, 961, 593, 159, 18, 5, 137, 8, 12, 59, 40, 545, 97, 46, 43, 7, 5, 256, 6, 11, 41, 163, 6, 24, 7, 4, 17, 91, 5, 6, 478, 5, 5, 4, 4, 8, 38, 6, 18, 2, 3, 5, 85, 250, 3, 4, 5, 5, 5, 2, 5, 2, 7, 4, 2, 2, 4, 2, 217, 9, 5, 7, 6, 66, 3, 5, 132, 345, 44, 17, 36, 3, 70, 85, 5, 4, 5, 12, 7, 2, 22, 4, 3, 9, 3, 9, 61, 2, 29, 6, 6, 5, 3, 31, 15, 141, 7, 7, 2, 3, 8, 12, 109, 3, 65, 122, 18, 30, 30, 11, 5, 8, 7, 13, 11, 7, 12, 14, 20, 20, 10, 69, 11, 9, 11, 3, 3, 3, 11, 42, 2, 9, 4, 5, 4, 20, 4, 9, 13, 7, 5, 6, 11, 6, 3, 4, 11, 7, 16, 37, 2, 2, 5, 144, 2, 3, 8, 12, 48, 7, 38, 5, 2, 7, 8, 4, 14, 4, 39, 4, 5, 134, 13, 5, 10, 63, 4, 3, 3, 2, 8, 3, 12, 13, 3, 2, 8, 82, 5, 8, 3, 4, 6, 7, 3, 3, 3, 3, 8, 4, 2, 6, 3, 3, 19, 3, 80, 2, 3, 54, 3, 38, 3, 5, 3, 3, 2, 3, 3, 4, 2, 2, 8, 3, 7, 3, 2, 3, 2, 2, 3, 2, 6, 11, 7, 10, 3, 6, 3, 4, 6, 13, 15, 3, 5, 12, 6, 10, 3, 5)</f>
        <v>2180</v>
      </c>
    </row>
    <row r="45" spans="1:3" ht="13.2" x14ac:dyDescent="0.25">
      <c r="A45" s="1" t="s">
        <v>44</v>
      </c>
      <c r="B45" s="1">
        <v>356</v>
      </c>
      <c r="C45" s="1" t="s">
        <v>45</v>
      </c>
    </row>
    <row r="46" spans="1:3" ht="15.75" customHeight="1" x14ac:dyDescent="0.25">
      <c r="B46">
        <f>MAX(3, 3, 3, 3, 125, 207, 8, 6, 3, 3, 3, 5, 3, 14, 5, 33, 4, 68, 76, 4, 81, 135, 84, 311, 308, 3, 3, 3, 4, 6, 3, 3, 3, 55, 4, 10, 34, 4, 58, 6, 4, 3, 5, 8, 8, 4, 13, 5, 13, 6, 3, 8, 3, 5, 9, 202, 5, 3, 3, 3, 17, 3, 5, 4, 4, 3, 3, 163, 6, 8, 4, 4, 3, 4, 4, 6, 5, 3, 7, 3, 3, 4, 4, 4, 3, 11, 4, 9, 4, 3, 3, 6, 3, 6, 3, 8, 3, 3, 3, 8, 6, 6, 3, 3, 3, 3, 3, 4, 8, 3, 4, 4, 3, 4, 4, 3, 4, 4, 75, 4, 3, 3, 4, 4, 6, 7, 3, 3, 3, 14, 3, 4, 4, 4, 44, 3, 4, 5, 4, 4, 10, 18, 3, 3, 5, 5, 3, 4, 7, 6, 3, 5, 6, 4, 9, 3, 3, 13, 232, 4, 13, 5, 3, 3, 4, 5, 11, 7, 3, 3, 4, 4, 3, 4, 4, 3, 229, 3, 6, 13, 7, 17, 5, 3, 9, 3, 7, 3, 3, 12, 3, 5, 3, 5, 6, 4, 5, 89, 17, 14, 3, 9, 11, 3, 3, 3, 8, 22, 7, 4, 4, 6, 3, 6, 3, 5, 4, 5, 9, 12, 3, 4, 36, 14, 3, 3, 3, 5, 3, 7, 6, 9, 4, 11, 4, 7, 7, 3, 3, 294, 7, 9, 5, 9, 4, 7, 6, 4, 26, 3, 85, 4, 4, 13)</f>
        <v>311</v>
      </c>
    </row>
    <row r="47" spans="1:3" ht="13.2" x14ac:dyDescent="0.25">
      <c r="A47" s="1" t="s">
        <v>46</v>
      </c>
      <c r="B47" s="1">
        <v>78</v>
      </c>
      <c r="C47" s="1" t="s">
        <v>47</v>
      </c>
    </row>
    <row r="48" spans="1:3" ht="15.75" customHeight="1" x14ac:dyDescent="0.25">
      <c r="B48">
        <f>MAX(3, 2, 4, 5, 2, 3, 6, 3, 15, 3, 25, 9, 4, 6, 17, 3, 3, 4, 3, 3, 3, 4, 3, 5, 12, 10, 3, 11, 3, 3, 3, 14, 7, 5, 3, 2, 8, 4, 4, 9, 53, 3, 4, 3, 3, 8, 5, 2, 3, 7, 5, 4, 3, 4, 3, 160, 4, 4, 3, 3, 10, 3, 8, 10, 4, 10, 3, 6, 114, 5, 3, 5, 4, 7, 5, 3, 4, 3)</f>
        <v>160</v>
      </c>
    </row>
    <row r="49" spans="1:3" ht="13.2" x14ac:dyDescent="0.25">
      <c r="A49" s="1" t="s">
        <v>48</v>
      </c>
      <c r="B49" s="1">
        <v>124</v>
      </c>
      <c r="C49" s="1" t="s">
        <v>49</v>
      </c>
    </row>
    <row r="50" spans="1:3" ht="15.75" customHeight="1" x14ac:dyDescent="0.25">
      <c r="B50">
        <f>MAX(1120, 6, 122, 2, 4, 21, 22, 2, 2, 4, 18, 6, 21, 23, 8, 2, 4, 15, 20, 2, 699, 4, 4, 9, 3, 2, 2, 3, 2, 2, 2, 3, 7, 55, 2, 9, 3, 4, 2, 4, 6, 4, 27, 5, 3, 3, 4, 3, 5, 5, 8, 3, 3, 11, 6, 3, 3, 4, 2, 9, 4, 4, 2, 6, 4, 7, 663, 3, 3, 3, 3, 2, 4, 4, 3, 6, 4, 13, 5, 3, 3, 2, 139, 2, 122, 6, 4, 7, 3, 4, 84, 4, 4, 6, 8, 4, 41, 3, 16, 151, 3, 5, 11, 26, 3, 3, 3, 4, 5, 6, 3, 3, 2, 102, 3, 4, 8, 2, 2, 3, 3, 3, 3, 3)</f>
        <v>1120</v>
      </c>
    </row>
    <row r="51" spans="1:3" ht="13.2" x14ac:dyDescent="0.25">
      <c r="A51" s="1" t="s">
        <v>50</v>
      </c>
      <c r="B51" s="1">
        <v>81</v>
      </c>
      <c r="C51" s="1" t="s">
        <v>51</v>
      </c>
    </row>
    <row r="52" spans="1:3" ht="15.75" customHeight="1" x14ac:dyDescent="0.25">
      <c r="B52">
        <f>MAX(8, 3, 26, 15, 24, 48, 39, 115, 105, 30, 31, 26, 5, 3, 3, 32, 31, 9, 4, 16, 12, 14, 12, 3, 4, 15, 3, 15, 3, 4, 4, 13, 11, 15, 23, 21, 157, 3, 33, 5, 7, 23, 21, 20, 12, 4, 33, 5, 5, 3, 4, 9, 4, 3, 30, 4, 7, 3, 5, 3, 4, 3, 4, 5, 7, 7, 4, 7, 4, 5, 6, 8, 8, 4, 4, 14, 27, 6, 4, 4, 4)</f>
        <v>157</v>
      </c>
    </row>
    <row r="53" spans="1:3" ht="13.2" x14ac:dyDescent="0.25">
      <c r="A53" s="1" t="s">
        <v>52</v>
      </c>
      <c r="B53" s="1">
        <v>70</v>
      </c>
      <c r="C53" s="1" t="s">
        <v>53</v>
      </c>
    </row>
    <row r="54" spans="1:3" ht="15.75" customHeight="1" x14ac:dyDescent="0.25">
      <c r="B54">
        <f>MAX(4, 11, 9, 40, 9, 18, 12, 3, 5, 4, 18, 6, 48, 5, 3, 7, 5, 3, 10, 4, 6, 3, 3, 8, 13, 4, 191, 8, 6, 43, 14, 9, 9, 3, 3, 7, 3, 6, 6, 3, 3, 18, 226, 160, 20, 4, 3, 3, 5, 21, 4, 29, 20, 105, 181, 20, 28, 3, 3, 3, 3, 19, 3, 151, 3, 14, 14, 4, 10, 4)</f>
        <v>226</v>
      </c>
    </row>
    <row r="55" spans="1:3" ht="13.2" x14ac:dyDescent="0.25">
      <c r="A55" s="1" t="s">
        <v>54</v>
      </c>
      <c r="B55" s="1">
        <v>1207</v>
      </c>
      <c r="C55" s="1" t="s">
        <v>55</v>
      </c>
    </row>
    <row r="56" spans="1:3" ht="15.75" customHeight="1" x14ac:dyDescent="0.25">
      <c r="B56">
        <f>MAX(3, 11, 7, 2, 5, 7, 4, 4, 2, 20, 4, 6, 9, 16, 5, 14, 26, 5, 3, 2, 3, 7, 4, 2, 5, 3, 3, 2, 6, 20, 14, 8, 6, 23, 4, 6, 8, 13, 8, 3, 3, 2, 6, 5, 8, 8, 5, 14, 17, 5, 8, 6, 4, 4, 6, 15, 8, 2, 11, 2, 3, 3, 2, 12, 3, 11, 2, 17, 3, 2, 3, 20, 15, 10, 9, 22, 11, 20, 2, 16, 2, 4, 21, 6, 4, 3, 6, 3, 2, 4, 12, 7, 2, 3, 3, 5, 4, 5, 2, 2, 4, 44, 4, 4, 32, 7, 7, 6, 10, 2, 2, 3, 3, 2, 22, 4, 3, 5, 3, 6, 4, 2, 7, 2, 3, 2, 17, 4, 141, 8, 4, 4, 11, 4, 2, 5, 20, 9, 4, 11, 7, 12, 9, 12, 2, 3, 4, 2, 17, 18, 15, 11, 12, 4, 23, 2, 11, 16, 2, 3, 2, 20, 10, 10, 8, 33, 10, 8, 13, 2, 11, 29, 4, 2, 3, 2, 3, 4, 8, 41, 2, 2, 2, 5, 19, 3, 6, 8, 5, 2, 3, 4, 11, 7, 2, 3, 4, 3, 3, 5, 2, 2, 6, 3, 9, 7, 4, 2, 3, 4, 4, 6, 4, 6, 2, 24, 5, 3, 6, 6, 20, 2, 5, 7, 2, 13, 11, 25, 13, 8, 6, 8, 2, 2, 3, 2, 5, 56, 15, 4, 2, 12, 10, 34, 16, 16, 12, 4, 3, 4, 9, 8, 3, 2)</f>
        <v>141</v>
      </c>
    </row>
    <row r="57" spans="1:3" ht="13.2" x14ac:dyDescent="0.25">
      <c r="A57" s="1" t="s">
        <v>56</v>
      </c>
      <c r="B57" s="1">
        <v>588</v>
      </c>
      <c r="C57" s="1" t="s">
        <v>57</v>
      </c>
    </row>
    <row r="58" spans="1:3" ht="15.75" customHeight="1" x14ac:dyDescent="0.25">
      <c r="B58">
        <f>MAX(72, 3, 2, 18, 19, 2, 10, 7, 23, 2, 73, 10, 54, 11, 4, 33, 35, 5, 3, 2, 40, 2, 5, 8, 3, 14, 55, 179, 15, 13, 5, 2, 18, 19, 2, 2, 2, 2, 46, 9, 15, 22, 2, 3, 9, 18, 2, 2, 8, 53, 3, 8, 2, 13, 19, 3, 8, 7, 2, 59, 4, 11, 2, 5, 3, 13, 4, 4, 3, 7, 4, 9, 2, 6, 5, 2, 14, 2, 3, 2, 11, 33, 34, 3, 31, 2, 2, 5, 19, 3, 28, 17, 17, 2, 3, 3, 2, 2, 7, 2, 5, 2, 2, 33, 3, 7, 182, 27, 2, 13, 4, 3, 31, 39, 3, 5, 6, 2, 8, 3, 3, 4, 3, 5, 3, 9, 3, 2, 3, 9, 3, 4, 5, 2, 3, 7, 3, 3, 3, 7, 2, 7, 2, 21, 5, 3, 5, 3, 4, 37, 57, 5, 3, 3, 21, 3, 2, 11, 3, 10, 2, 18, 2, 5, 2, 5, 5, 2, 3, 3, 5, 3, 7, 7, 12, 6, 2, 33, 2, 2, 5, 2, 2, 3, 21, 2, 18, 4, 2, 2, 2, 9, 2, 3, 27, 6, 7, 3, 3, 7, 3, 4, 2, 3, 2, 2, 3, 2, 5, 4, 6, 9, 4, 2, 3, 7, 2, 4, 2, 2, 2, 3, 3, 2, 2, 4, 10, 2, 4, 4, 5, 5, 2, 2, 2, 13, 2, 3, 2, 22, 2, 2, 3, 6, 9, 5, 2, 2, 3, 6, 3, 2, 5, 15)</f>
        <v>182</v>
      </c>
    </row>
    <row r="59" spans="1:3" ht="13.2" x14ac:dyDescent="0.25">
      <c r="A59" s="1" t="s">
        <v>58</v>
      </c>
      <c r="B59" s="1">
        <v>45</v>
      </c>
      <c r="C59" s="1" t="s">
        <v>59</v>
      </c>
    </row>
    <row r="60" spans="1:3" ht="15.75" customHeight="1" x14ac:dyDescent="0.25">
      <c r="B60">
        <f>MAX(9, 33, 39, 33, 42, 8, 6, 8, 5, 7, 6, 6, 19, 31, 7, 4, 3, 6, 27, 5, 3, 3, 3, 4, 3, 3, 3, 7, 4, 5, 5, 14, 4, 3, 3, 4, 13, 4, 4, 3, 3, 3, 9, 3, 4)</f>
        <v>42</v>
      </c>
    </row>
    <row r="61" spans="1:3" ht="13.2" x14ac:dyDescent="0.25">
      <c r="A61" s="1" t="s">
        <v>60</v>
      </c>
      <c r="B61" s="1">
        <v>15</v>
      </c>
      <c r="C61" s="1" t="s">
        <v>61</v>
      </c>
    </row>
    <row r="62" spans="1:3" ht="15.75" customHeight="1" x14ac:dyDescent="0.25">
      <c r="B62">
        <f>MAX(25, 16, 8, 13, 35, 3, 3, 4, 5, 3, 13, 13, 4, 4, 4)</f>
        <v>35</v>
      </c>
    </row>
    <row r="63" spans="1:3" ht="13.2" x14ac:dyDescent="0.25">
      <c r="A63" s="1" t="s">
        <v>62</v>
      </c>
      <c r="B63" s="1">
        <v>32</v>
      </c>
      <c r="C63" s="1" t="s">
        <v>63</v>
      </c>
    </row>
    <row r="64" spans="1:3" ht="15.75" customHeight="1" x14ac:dyDescent="0.25">
      <c r="B64">
        <f>MAX(9, 5, 20, 14, 161, 8, 3, 4, 3, 3, 3, 3, 30, 3, 3, 10, 3, 3, 7, 6, 14, 5, 21, 3, 3, 91, 4, 8, 4, 6, 6, 3)</f>
        <v>161</v>
      </c>
    </row>
    <row r="65" spans="1:3" ht="13.2" x14ac:dyDescent="0.25">
      <c r="A65" s="1" t="s">
        <v>64</v>
      </c>
      <c r="B65" s="1">
        <v>363</v>
      </c>
      <c r="C65" s="1" t="s">
        <v>65</v>
      </c>
    </row>
    <row r="66" spans="1:3" ht="15.75" customHeight="1" x14ac:dyDescent="0.25">
      <c r="B66">
        <f>MAX(4, 26, 4, 11, 2, 3, 11, 11, 7, 4, 77, 3, 4, 18, 2, 18, 3, 20, 7, 4, 15, 5, 3, 3, 4, 5, 4, 3, 12, 3, 8, 3, 36, 3, 11, 8, 5, 5, 5, 68, 3, 4, 7, 5, 8, 45, 3, 5, 3, 19, 13, 3, 4, 7, 3, 3, 12, 11, 9, 3, 4, 3, 18, 7, 8, 13, 11, 7, 143, 5, 6, 5, 3, 5, 9, 97, 5, 3, 10, 18, 3, 7, 110, 3, 3, 4, 13, 7, 3, 6, 3, 3, 3, 3, 3, 3, 28, 4, 5, 3, 4, 11, 3, 15, 3, 3, 3, 5, 5, 4, 4, 11, 4, 14, 4, 5, 3, 34, 7, 3, 6, 5, 10, 3, 593, 3, 108, 3, 10, 109, 4, 3, 34, 238, 5, 6, 4, 3, 8, 5, 6, 7, 4, 266, 4, 28, 52, 7, 9, 24, 3, 3, 4, 19, 23, 4, 35, 87, 6, 15, 6, 7, 3, 19, 19, 19, 4, 3, 3, 20, 3, 593, 21, 5, 63, 6, 4, 9, 3, 28, 3, 19, 3, 4, 3, 5, 18, 10, 7, 3, 8, 4, 3, 3, 3, 20, 51, 11, 7, 74, 3, 4, 3, 34, 18, 21, 4, 24, 12, 244, 9, 5, 3, 61, 5, 18, 10, 63, 10, 7, 4, 3, 3, 4, 6, 8, 49, 10, 4, 7, 38, 4, 3, 3, 11, 4, 7, 3, 3, 9, 11, 3, 8, 15, 7, 13, 18, 3, 7, 22, 4, 3, 4, 4)</f>
        <v>593</v>
      </c>
    </row>
    <row r="67" spans="1:3" ht="13.2" x14ac:dyDescent="0.25">
      <c r="A67" s="1" t="s">
        <v>66</v>
      </c>
      <c r="B67" s="1">
        <v>233</v>
      </c>
      <c r="C67" s="1" t="s">
        <v>67</v>
      </c>
    </row>
    <row r="68" spans="1:3" ht="15.75" customHeight="1" x14ac:dyDescent="0.25">
      <c r="B68">
        <f>MAX(50, 151, 12, 3, 91, 30, 40, 4, 138, 3, 20, 5, 149, 3, 77, 6, 36, 25, 5, 41, 86, 3, 25, 7, 3, 6, 2, 18, 2, 12, 2, 19, 25, 25, 4, 6, 6, 4, 6, 13, 11, 11, 11, 4, 47, 50, 14, 14, 24, 4, 25, 34, 2, 14, 5, 3, 9, 5, 8, 5, 4, 14, 5, 7, 3, 11, 4, 3, 2, 6, 10, 2, 11, 2, 7, 2, 7, 13, 8, 3, 13, 4, 6, 4, 7, 8, 3, 4, 5, 3, 3, 2, 32, 4, 6, 2, 5, 8, 3, 3, 52, 8, 10, 3, 8, 4, 6, 4, 2, 7, 4, 5, 7, 6, 7, 4, 15, 7, 7, 9, 11, 5, 2, 2, 8, 9, 4, 2, 6, 3, 10, 3, 2, 2, 2, 2, 2, 4, 2, 3, 6, 4, 3, 2, 7, 3, 3, 11, 2, 2, 2, 3, 5, 13, 3, 2, 2, 2, 5, 2, 5, 3, 5, 2, 5, 3, 7, 2, 4, 5, 5, 4, 5, 4, 7, 2, 3, 2, 8, 4, 4, 3, 4, 2, 4, 3, 4, 2, 7, 7, 14, 5, 3, 23, 2, 12, 5, 3, 5, 2, 2, 5, 2, 2, 4, 3, 3, 23, 7, 8, 2, 2, 2, 2, 2, 2, 2, 4, 7, 4, 3, 3, 2, 6, 3, 4, 3, 2, 2, 2, 3, 2, 3)</f>
        <v>151</v>
      </c>
    </row>
    <row r="69" spans="1:3" ht="13.2" x14ac:dyDescent="0.25">
      <c r="A69" s="1" t="s">
        <v>68</v>
      </c>
      <c r="B69" s="1">
        <v>206</v>
      </c>
      <c r="C69" s="1" t="s">
        <v>69</v>
      </c>
    </row>
    <row r="70" spans="1:3" ht="15.75" customHeight="1" x14ac:dyDescent="0.25">
      <c r="B70">
        <f>MAX(16, 35, 35, 4, 44, 2, 30, 38, 6, 55, 11, 21, 17, 31, 4, 31, 73, 16, 3, 19, 2, 5, 4, 10, 17, 8, 4, 4, 13, 11, 4, 4, 83, 10, 26, 21, 11, 3, 5, 29, 8, 35, 20, 11, 4, 58, 5, 7, 2, 3, 21, 2, 3, 4, 11, 2, 2, 5, 2, 11, 2, 4, 4, 2, 6, 19, 2, 9, 3, 4, 12, 3, 2, 3, 3, 2, 9, 9, 22, 6, 11, 17, 4, 7, 17, 3, 2, 13, 2, 3, 2, 2, 4, 5, 2, 3, 2, 22, 14, 5, 3, 8, 4, 2, 3, 3, 6, 5, 5, 12, 8, 6, 5, 2, 6, 2, 2, 3, 2, 13, 45, 3, 2, 2, 2, 127, 2, 2, 4, 4, 2, 6, 3, 2, 2, 4, 5, 9, 3, 2, 10, 6, 3, 5, 4, 7, 2, 6, 3, 6, 6, 13, 2, 2, 5, 10, 5, 11, 7, 3, 2, 3, 4, 4, 2, 2, 2, 4, 3, 2, 8, 7, 6, 3, 9, 14, 2, 3, 3, 8, 5, 6, 6, 35, 45, 3, 5, 2, 2, 3, 3, 5, 3, 2, 4, 3, 3, 2, 4, 2, 2, 5, 2, 5, 41)</f>
        <v>127</v>
      </c>
    </row>
    <row r="71" spans="1:3" ht="13.2" x14ac:dyDescent="0.25">
      <c r="A71" s="1" t="s">
        <v>70</v>
      </c>
      <c r="B71" s="1">
        <v>820</v>
      </c>
      <c r="C71" s="1" t="s">
        <v>71</v>
      </c>
    </row>
    <row r="72" spans="1:3" ht="15.75" customHeight="1" x14ac:dyDescent="0.25">
      <c r="B72">
        <f>MAX(3331, 23, 41, 28, 64, 24, 2, 2, 28, 4, 4, 3, 6, 3, 3, 14, 20, 2, 19, 6, 25, 6, 7, 9, 24, 3, 4, 12, 47, 12, 2, 6, 4, 2, 2, 5, 2, 2, 4, 3, 7, 2, 11, 2, 11, 9, 8, 4, 3, 6, 4, 3, 4, 2, 14, 9, 18, 2, 8, 5, 16, 34, 12, 10, 58, 1217, 5, 4, 5, 2, 7, 2, 7, 2, 9, 13, 12, 7, 3, 3, 2, 3, 3, 3, 3, 2, 4, 2, 19, 7, 2, 3, 10, 9, 157, 2, 8, 3, 2, 7, 4, 3, 4, 3, 3, 3, 4, 2, 9, 3, 37, 3, 5, 3, 3, 37, 2, 2, 3, 5, 3, 3, 5, 4, 3, 3, 2, 59, 3, 4, 2, 3, 4, 4, 20, 2, 4, 2, 5, 3, 63, 25, 6, 3, 4, 7, 2, 3, 3, 3, 4, 3, 3, 6, 5, 2, 2, 2, 6, 2, 4, 3, 3, 4, 15, 2, 2, 5, 5, 2, 2, 3, 5, 3, 2, 4, 18, 2, 4, 6, 3, 3, 3, 9, 7, 2, 3, 3, 9, 29, 3, 28, 3, 257, 6, 9, 3, 2, 3, 3, 23, 3, 8, 6, 33, 4, 4, 2, 4, 4, 310, 10, 2, 6, 8, 3, 2, 5, 3, 2, 5, 3, 3, 3, 5, 55, 7, 3, 22, 6, 6, 3, 4, 3, 7, 2, 8, 3, 7, 2, 4, 2, 7, 18, 5, 7, 6, 114, 4, 4, 3, 73, 4, 4,)</f>
        <v>3331</v>
      </c>
    </row>
    <row r="73" spans="1:3" ht="13.2" x14ac:dyDescent="0.25">
      <c r="A73" s="1" t="s">
        <v>72</v>
      </c>
      <c r="B73" s="1">
        <v>444</v>
      </c>
      <c r="C73" s="1" t="s">
        <v>73</v>
      </c>
    </row>
    <row r="74" spans="1:3" ht="15.75" customHeight="1" x14ac:dyDescent="0.25">
      <c r="B74">
        <f>MAX(20, 80, 23, 12, 58, 458, 4, 10, 4, 10, 4, 3, 3, 54, 4, 25, 6, 4, 9, 4, 8, 14, 122, 44, 15, 14, 23, 13, 50, 19, 4, 7, 4, 3, 3, 3, 3, 8, 6, 3, 5, 7, 5, 5, 8, 3, 6, 3, 3, 6, 3, 8, 5, 3, 4, 4, 9, 4, 3, 6, 5, 5, 5, 5, 4, 23, 3, 3, 3, 7, 3, 4, 5, 6, 12, 5, 4, 3, 6, 10, 5, 14, 13, 4, 3, 3, 4, 21, 5, 3, 17, 3, 10, 7, 79, 9, 9, 4, 4, 34, 10, 3, 3, 3, 7, 5, 3, 6, 23, 5, 3, 5, 3, 3, 6, 4, 4, 12, 6, 7, 3, 7, 3, 8, 5, 49, 4, 8, 4, 5, 17, 3, 10, 26, 4, 4, 20, 35, 3, 19, 5, 4, 21, 3, 6, 7, 5, 25, 4, 3, 5, 18, 4, 63, 5, 22, 31, 3, 17, 4, 11, 40, 3, 3, 5, 7, 190, 5, 3, 3, 4, 13, 4, 15, 10, 21, 3, 5, 3, 5, 21, 6, 3, 5, 6, 15, 3, 110, 3, 12, 5, 11, 22, 8, 3, 3, 3, 7, 9, 3, 3, 4, 5, 3, 4, 4, 3, 5, 25, 8, 3, 11, 9, 3, 3, 5, 3, 4, 3, 5, 4, 3, 6, 3, 4, 3, 33, 8, 6, 3, 4, 4, 32, 3, 3, 7, 14, 5, 3, 6, 8, 4, 69, 5, 3, 18, 25, 4, 24, 6, 20, 10, 19, 4)</f>
        <v>458</v>
      </c>
    </row>
    <row r="75" spans="1:3" ht="13.2" x14ac:dyDescent="0.25">
      <c r="A75" s="1" t="s">
        <v>74</v>
      </c>
      <c r="B75" s="1">
        <v>680</v>
      </c>
      <c r="C75" s="1" t="s">
        <v>75</v>
      </c>
    </row>
    <row r="76" spans="1:3" ht="15.75" customHeight="1" x14ac:dyDescent="0.25">
      <c r="B76">
        <f>MAX(3, 652, 2, 128, 57, 18, 82, 128, 70, 4, 4, 10, 15, 7, 122, 8, 9, 23, 10, 11, 17, 8, 201, 28, 2, 5, 23, 73, 28, 17, 16, 2, 68, 7, 172, 7, 67, 4, 29, 74, 11, 86, 2, 3, 3, 5, 26, 26, 124, 3, 60, 18, 2, 42, 40, 20, 18, 8, 82, 14, 3, 13, 16, 33, 6, 4, 47, 185, 7, 121, 4, 126, 3, 130, 24, 3, 17, 3, 43, 8, 2, 9, 128, 32, 5, 31, 34, 8, 19, 21, 3, 41, 2, 22, 26, 100, 11, 106, 60, 6, 2, 17, 2, 2, 47, 4, 6, 5, 21, 2, 8, 37, 3, 29, 3, 7, 16, 3, 4, 5, 5, 13, 2, 9, 25, 14, 7, 8, 17, 4, 13, 14, 10, 5, 2, 22, 7, 14, 9, 9, 3, 16, 8, 11, 3, 9, 3, 9, 2, 5, 7, 4, 20, 4, 27, 25, 22, 8, 59, 18, 2, 14, 2, 14, 8, 4, 2, 2, 11, 2, 5, 4, 3, 5, 2, 5, 7, 26, 2, 19, 6, 16, 6, 17, 4, 40, 7, 7, 13, 6, 4, 11, 9, 5, 17, 13, 4, 4, 4, 2, 5, 6, 8, 3, 3, 9, 8, 6, 16, 10, 5, 20, 3, 3, 4, 2, 3, 9, 8, 4, 3, 53, 31, 10, 2, 45, 2, 6, 3, 2, 6, 7, 2, 4, 17, 4, 3, 7, 2, 6, 2, 23, 6, 4, 3, 4, 10, 2, 6, 8, 6, 4, 7, 3)</f>
        <v>652</v>
      </c>
    </row>
    <row r="77" spans="1:3" ht="13.2" x14ac:dyDescent="0.25">
      <c r="A77" s="1" t="s">
        <v>76</v>
      </c>
      <c r="B77" s="1">
        <v>196</v>
      </c>
      <c r="C77" s="1" t="s">
        <v>77</v>
      </c>
    </row>
    <row r="78" spans="1:3" ht="15.75" customHeight="1" x14ac:dyDescent="0.25">
      <c r="B78">
        <f>MAX(4, 65, 9, 39, 4, 2, 3, 2, 4, 12, 2, 2, 2, 2, 19, 4, 13, 3, 3, 4, 4, 9, 12, 30, 13, 17, 14, 3, 5, 6, 139, 4, 12, 3, 4, 9, 69, 7, 4, 9, 13, 31, 3, 4, 10, 4, 6, 10, 3, 3, 19, 2, 2, 2, 5, 25, 21, 8, 11, 3, 3, 3, 20, 11, 3, 2, 30, 4, 4, 5, 3, 6, 4, 3, 25, 3, 6, 3, 4, 9, 12, 3, 4, 5, 3, 3, 35, 18, 7, 3, 7, 12, 3, 8, 6, 3, 4, 6, 5, 4, 4, 3, 3, 5, 4, 3, 17, 7, 3, 3, 6, 6, 3, 4, 4, 3, 7, 3, 4, 6, 7, 3, 4, 18, 3, 7, 3, 4, 3, 3, 4, 4, 5, 4, 3, 3, 9, 7, 7, 4, 12, 25, 273, 3, 9, 3, 15, 10, 3, 2, 181, 16, 10, 38, 3, 12, 16, 4, 13, 6, 5, 18, 3, 3, 3, 4, 5, 4, 11, 4, 5, 4, 3, 38, 30, 14, 9, 16, 6, 16, 3, 5, 12, 32, 9, 24, 5, 4, 21, 3, 6, 3, 10, 6, 4, 5)</f>
        <v>273</v>
      </c>
    </row>
    <row r="79" spans="1:3" ht="13.2" x14ac:dyDescent="0.25">
      <c r="A79" s="1" t="s">
        <v>78</v>
      </c>
      <c r="B79" s="1">
        <v>927</v>
      </c>
      <c r="C79" s="1" t="s">
        <v>79</v>
      </c>
    </row>
    <row r="80" spans="1:3" ht="15.75" customHeight="1" x14ac:dyDescent="0.25">
      <c r="B80">
        <f>MAX(9, 3, 6, 9, 10, 3, 3, 7, 4, 11, 3, 5, 9, 4, 6, 4, 4, 4, 2, 9, 2, 5, 2, 3, 3, 7, 5, 21, 5, 7, 5, 7, 21, 7, 5, 4, 32, 17, 10, 7, 5, 6, 19, 4, 8, 9, 3, 8, 3, 6, 4, 6, 12, 11, 10, 3, 8, 5, 9, 3, 10, 6, 7, 4, 8, 8, 6, 56, 10, 7, 6, 8, 6, 3, 3, 14, 4, 4, 7, 5, 3, 5, 16, 14, 7, 7, 55, 11, 7, 11, 3, 5, 8, 5, 4, 5, 5, 4, 6, 5, 5, 7, 7, 18, 6, 7, 4, 5, 5, 4, 11, 6, 3, 7, 7, 6, 14, 3, 6, 7, 10, 35, 3, 3, 3, 8, 5, 5, 5, 6, 3, 4, 5, 4, 7, 5, 4, 14, 5, 5, 8, 4, 3, 5, 3, 6, 5, 3, 7, 7, 6, 5, 12, 3, 4, 3, 3, 15, 6, 4, 6, 5, 9, 10, 4, 9, 9, 15, 5, 6, 7, 4, 4, 15, 5, 4, 7, 7, 3, 6, 4, 5, 4, 7, 5, 20, 3, 4, 4, 10, 5, 3, 14, 21, 8, 12, 19, 4, 3, 6, 10, 9, 9, 8, 14, 12, 9, 15, 13, 11, 3, 5, 6, 6, 11, 8, 4, 14, 7, 18, 8, 5, 21, 4, 13, 16, 7, 4, 8, 3, 3, 11, 4, 9, 5, 8, 8, 3, 7, 4, 8, 3, 3, 13, 3, 6, 14, 4, 9, 4, 3, 5, 10, 3)</f>
        <v>56</v>
      </c>
    </row>
    <row r="81" spans="1:3" ht="13.2" x14ac:dyDescent="0.25">
      <c r="A81" s="1" t="s">
        <v>80</v>
      </c>
      <c r="B81" s="1">
        <v>316</v>
      </c>
      <c r="C81" s="1" t="s">
        <v>81</v>
      </c>
    </row>
    <row r="82" spans="1:3" ht="15.75" customHeight="1" x14ac:dyDescent="0.25">
      <c r="B82">
        <f>MAX(8, 4, 13, 40, 52, 18, 75, 17, 24, 76, 21, 3, 28, 58, 29, 24, 4, 13, 3, 59, 79, 2, 18, 6, 4, 6, 8, 11, 29, 10, 2, 2, 46, 48, 12, 3, 21, 2, 23, 8, 4, 17, 3, 5, 9, 9, 57, 6, 5, 2, 8, 8, 29, 30, 12, 22, 8, 16, 3, 11, 11, 3, 21, 5, 7, 25, 2, 3, 2, 2, 3, 3, 5, 15, 13, 9, 13, 4, 19, 8, 24, 11, 3, 17, 2, 13, 2, 7, 3, 3, 2, 19, 8, 11, 3, 11, 7, 2, 4, 2, 3, 74, 8, 3, 9, 13, 3, 4, 3, 20, 5, 4, 4, 21, 2, 15, 3, 2, 3, 3, 4, 8, 7, 7, 2, 2, 6, 2, 2, 2, 3, 27, 4, 4, 3, 4, 4, 6, 6, 4, 3, 3, 3, 7, 10, 5, 2, 5, 3, 2, 2, 10, 3, 2, 12, 2, 2, 3, 2, 3, 8, 6, 2, 2, 2, 2, 2, 18, 4, 4, 3, 7, 3, 2, 2, 4, 3, 2, 2, 6, 11, 4, 6, 12, 3, 2, 3, 4, 3, 2, 2, 8, 5, 2, 2, 4, 2, 4, 8, 3, 9, 5, 35, 2, 3, 3, 2, 137, 12, 7, 3, 2, 2, 3, 3, 3, 2, 2, 6, 2, 3, 2, 3, 4, 4, 12, 6, 2, 8, 98, 2, 3, 155)</f>
        <v>155</v>
      </c>
    </row>
    <row r="83" spans="1:3" ht="13.2" x14ac:dyDescent="0.25">
      <c r="A83" s="1" t="s">
        <v>82</v>
      </c>
      <c r="B83" s="1">
        <v>656</v>
      </c>
      <c r="C83" s="1" t="s">
        <v>83</v>
      </c>
    </row>
    <row r="84" spans="1:3" ht="15.75" customHeight="1" x14ac:dyDescent="0.25">
      <c r="B84">
        <f>MAX(3, 16, 201, 14, 3, 25, 124, 143, 196, 116, 13, 4, 3, 10, 60, 15, 2, 3, 257, 251, 2, 143, 213, 135, 3, 4, 19, 3, 103, 9, 50, 48, 6, 12, 30, 5, 45, 113, 32, 29, 3, 21, 7, 8, 56, 12, 27, 2, 29, 2, 6, 13, 2, 2, 11, 49, 2, 12, 31, 61, 6, 23, 7, 35, 10, 2, 3, 5, 5, 7, 12, 20, 61, 119, 189, 84, 22, 3, 114, 29, 44, 20, 71, 22, 8, 55, 2, 10, 10, 7, 42, 3, 49, 7, 6, 11, 81, 48, 18, 17, 17, 48, 9, 13, 21, 63, 2, 9, 20, 7, 6, 25, 5, 8, 5, 47, 12, 69, 4, 7, 12, 42, 11, 29, 26, 3, 58, 5, 3, 37, 3, 41, 9, 2, 46, 7, 29, 4, 3, 3, 3, 10, 3, 9, 2, 3, 3, 13, 10, 4, 7, 3, 13, 5, 4, 3, 5, 4, 9, 2, 5, 39, 6, 23, 37, 11, 23, 39, 30, 5, 5, 5, 11, 3, 16, 3, 4, 5, 18, 4, 4, 10, 3, 10, 8, 34, 38, 2, 2, 3, 4, 12, 42, 6, 13, 4, 16, 5, 4, 23, 3, 9, 4, 2, 3, 7, 9, 6, 41, 2, 11, 4, 3, 5, 4, 5, 13, 2, 5, 18, 3, 2, 3, 9, 2, 2, 24, 23, 9, 6, 2, 3, 3, 5, 14, 4, 14, 12, 3, 8, 4, 5, 6, 5, 3, 2, 3, 2, 7, 4, 3, 24, 4, 2)</f>
        <v>257</v>
      </c>
    </row>
    <row r="85" spans="1:3" ht="13.2" x14ac:dyDescent="0.25">
      <c r="A85" s="1" t="s">
        <v>84</v>
      </c>
      <c r="B85" s="1">
        <v>318</v>
      </c>
      <c r="C85" s="1" t="s">
        <v>85</v>
      </c>
    </row>
    <row r="86" spans="1:3" ht="15.75" customHeight="1" x14ac:dyDescent="0.25">
      <c r="B86">
        <f>MAX(35, 546, 249, 30, 3683, 29, 4, 33, 16, 2, 5, 5, 10, 7, 23, 2, 295, 5, 5, 154, 6, 23, 4, 8, 4, 27, 2, 3, 10, 4, 7, 16, 5, 3, 3, 131, 5, 32, 3, 2, 4, 3, 3, 4, 6, 5, 3, 13, 3, 3, 3, 2, 21, 2, 6, 6, 4, 12, 5, 3, 2, 25, 8, 2, 4, 12, 7, 14, 4, 3, 3, 7, 10, 4, 5, 3, 3, 3, 5, 156, 3, 3, 8, 6, 5, 3, 3, 6, 2, 4, 6, 3, 7, 10, 9, 7, 4, 3, 4, 49, 39, 14, 2, 2, 41, 12, 2, 9, 4, 2, 10, 9, 58, 8, 4, 6, 5, 10, 4, 3, 2, 6, 2, 4, 4, 2, 2, 5, 11, 2, 2, 4, 2, 3, 65, 22, 11, 35, 3, 2, 234, 32, 2, 4, 2, 2, 2, 2, 2, 5, 3, 7, 2, 371, 3, 3, 5, 2, 9, 2, 12, 10, 4, 2, 4, 12, 30, 3, 40, 2, 26, 6, 14, 2, 14, 3, 7, 140, 20, 33, 21, 12, 39, 43, 7, 32, 13, 11, 10, 29, 180, 5, 13, 18, 5, 5, 8, 17, 3, 7, 3, 196, 13, 9, 9, 10, 3, 5, 3, 8, 4, 5, 19, 11, 3, 8, 3, 3, 3, 4, 87, 2, 2, 8, 6, 17, 76, 45, 3, 33, 3, 8, 4, 8, 16, 21, 3, 23, 4, 12, 5, 13, 16, 9, 3, 4, 3, 5, 5, 47, 4, 5, 2, 9)</f>
        <v>3683</v>
      </c>
    </row>
    <row r="87" spans="1:3" ht="13.2" x14ac:dyDescent="0.25">
      <c r="A87" s="1" t="s">
        <v>86</v>
      </c>
      <c r="B87" s="1">
        <v>68</v>
      </c>
      <c r="C87" s="1" t="s">
        <v>87</v>
      </c>
    </row>
    <row r="88" spans="1:3" ht="15.75" customHeight="1" x14ac:dyDescent="0.25">
      <c r="B88">
        <f>MAX(3, 17, 3, 5, 3, 5, 4, 6, 40, 6, 4, 4, 5, 29, 5, 6, 21, 4, 7, 9, 4, 13, 9, 6, 11, 5, 3, 6, 6, 4, 3, 19, 4, 3, 5, 10, 3, 3, 11, 5, 56, 9, 6, 3, 3, 5, 3, 46, 3, 3, 23, 10, 15, 10, 3, 5, 3, 3, 3, 5, 7, 6, 8, 4, 4, 3, 3, 31)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cluster_info.csv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</dc:creator>
  <cp:lastModifiedBy>himani</cp:lastModifiedBy>
  <dcterms:created xsi:type="dcterms:W3CDTF">2018-07-07T15:47:36Z</dcterms:created>
  <dcterms:modified xsi:type="dcterms:W3CDTF">2018-07-07T15:53:56Z</dcterms:modified>
</cp:coreProperties>
</file>