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Prywatne\RLC_meter\Code\"/>
    </mc:Choice>
  </mc:AlternateContent>
  <xr:revisionPtr revIDLastSave="0" documentId="8_{CDC69060-A019-4D79-9039-0E4D4958C2DD}" xr6:coauthVersionLast="47" xr6:coauthVersionMax="47" xr10:uidLastSave="{00000000-0000-0000-0000-000000000000}"/>
  <bookViews>
    <workbookView xWindow="-120" yWindow="-120" windowWidth="38640" windowHeight="21120" xr2:uid="{8281F973-2BF6-440A-8F55-FED10CB866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L8" i="1"/>
  <c r="F14" i="1"/>
  <c r="I3" i="1"/>
  <c r="J3" i="1" s="1"/>
  <c r="O3" i="1" s="1"/>
  <c r="Q3" i="1" s="1"/>
  <c r="I4" i="1"/>
  <c r="J4" i="1" s="1"/>
  <c r="O4" i="1" s="1"/>
  <c r="M3" i="1"/>
  <c r="M4" i="1"/>
  <c r="M2" i="1"/>
  <c r="I2" i="1"/>
  <c r="J2" i="1" s="1"/>
  <c r="O2" i="1" s="1"/>
  <c r="Q2" i="1" s="1"/>
</calcChain>
</file>

<file path=xl/sharedStrings.xml><?xml version="1.0" encoding="utf-8"?>
<sst xmlns="http://schemas.openxmlformats.org/spreadsheetml/2006/main" count="10" uniqueCount="10">
  <si>
    <t>f sinus</t>
  </si>
  <si>
    <t>sample</t>
  </si>
  <si>
    <t>psc</t>
  </si>
  <si>
    <t>arr</t>
  </si>
  <si>
    <t>pclk</t>
  </si>
  <si>
    <t>ftim</t>
  </si>
  <si>
    <t>T tim</t>
  </si>
  <si>
    <t>T sinus</t>
  </si>
  <si>
    <t>ilosc okresow</t>
  </si>
  <si>
    <t>ilosc sampli na okres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</si>
</sst>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6587-3191-4950-8DA6-4C99F2B4DC3A}">
  <dimension ref="C1:Q14"/>
  <sheetViews>
    <sheetView tabSelected="1" workbookViewId="0">
      <selection activeCell="Q6" sqref="Q6"/>
    </sheetView>
  </sheetViews>
  <sheetFormatPr defaultRowHeight="15" x14ac:dyDescent="0.25"/>
  <sheetData>
    <row r="1" spans="3:17" x14ac:dyDescent="0.25">
      <c r="C1" t="s">
        <v>1</v>
      </c>
      <c r="E1" t="s">
        <v>4</v>
      </c>
      <c r="F1" t="s">
        <v>2</v>
      </c>
      <c r="G1" t="s">
        <v>3</v>
      </c>
      <c r="I1" t="s">
        <v>5</v>
      </c>
      <c r="J1" t="s">
        <v>6</v>
      </c>
      <c r="L1" t="s">
        <v>0</v>
      </c>
      <c r="M1" t="s">
        <v>7</v>
      </c>
      <c r="O1" t="s">
        <v>8</v>
      </c>
      <c r="Q1" t="s">
        <v>9</v>
      </c>
    </row>
    <row r="2" spans="3:17" x14ac:dyDescent="0.25">
      <c r="C2">
        <v>1000</v>
      </c>
      <c r="E2">
        <v>48000000</v>
      </c>
      <c r="F2">
        <v>0</v>
      </c>
      <c r="G2">
        <v>9599</v>
      </c>
      <c r="I2">
        <f>E2/(F2+1)/(G2+1)</f>
        <v>5000</v>
      </c>
      <c r="J2">
        <f>1/I2</f>
        <v>2.0000000000000001E-4</v>
      </c>
      <c r="L2">
        <v>50</v>
      </c>
      <c r="M2">
        <f>1/L2</f>
        <v>0.02</v>
      </c>
      <c r="O2">
        <f t="shared" ref="O2:O4" si="0">J2*C2/M2</f>
        <v>10</v>
      </c>
      <c r="Q2">
        <f>C2/O2</f>
        <v>100</v>
      </c>
    </row>
    <row r="3" spans="3:17" x14ac:dyDescent="0.25">
      <c r="C3">
        <v>1000</v>
      </c>
      <c r="E3">
        <v>48000000</v>
      </c>
      <c r="F3">
        <v>0</v>
      </c>
      <c r="G3">
        <v>479</v>
      </c>
      <c r="I3">
        <f t="shared" ref="I3:I4" si="1">E3/(F3+1)/(G3+1)</f>
        <v>100000</v>
      </c>
      <c r="J3">
        <f t="shared" ref="J3:J4" si="2">1/I3</f>
        <v>1.0000000000000001E-5</v>
      </c>
      <c r="L3">
        <v>1000</v>
      </c>
      <c r="M3">
        <f t="shared" ref="M3:M4" si="3">1/L3</f>
        <v>1E-3</v>
      </c>
      <c r="O3">
        <f t="shared" si="0"/>
        <v>10</v>
      </c>
      <c r="Q3">
        <f t="shared" ref="Q3:Q4" si="4">C3/O3</f>
        <v>100</v>
      </c>
    </row>
    <row r="4" spans="3:17" x14ac:dyDescent="0.25">
      <c r="C4">
        <v>1000</v>
      </c>
      <c r="E4">
        <v>48000000</v>
      </c>
      <c r="F4">
        <v>0</v>
      </c>
      <c r="G4">
        <v>319</v>
      </c>
      <c r="I4">
        <f t="shared" si="1"/>
        <v>150000</v>
      </c>
      <c r="J4">
        <f t="shared" si="2"/>
        <v>6.6666666666666666E-6</v>
      </c>
      <c r="L4">
        <v>5000</v>
      </c>
      <c r="M4">
        <f t="shared" si="3"/>
        <v>2.0000000000000001E-4</v>
      </c>
      <c r="O4">
        <f t="shared" si="0"/>
        <v>33.333333333333329</v>
      </c>
      <c r="Q4">
        <f t="shared" si="4"/>
        <v>30.000000000000004</v>
      </c>
    </row>
    <row r="8" spans="3:17" x14ac:dyDescent="0.25">
      <c r="L8">
        <f>M2*50*1000</f>
        <v>1000</v>
      </c>
      <c r="Q8">
        <v>90</v>
      </c>
    </row>
    <row r="14" spans="3:17" x14ac:dyDescent="0.25">
      <c r="F14">
        <f>E3/(50*L3)</f>
        <v>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Harazin</dc:creator>
  <cp:lastModifiedBy>Mikołaj Harazin</cp:lastModifiedBy>
  <dcterms:created xsi:type="dcterms:W3CDTF">2023-05-07T12:40:46Z</dcterms:created>
  <dcterms:modified xsi:type="dcterms:W3CDTF">2023-05-07T14:06:12Z</dcterms:modified>
</cp:coreProperties>
</file>