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sus\Desktop\Start Tech Internship\Task 2\"/>
    </mc:Choice>
  </mc:AlternateContent>
  <xr:revisionPtr revIDLastSave="0" documentId="13_ncr:1_{DE758493-9843-4B9A-87BE-46616A40E9FB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PS2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7" i="1"/>
  <c r="C18" i="1" s="1"/>
</calcChain>
</file>

<file path=xl/sharedStrings.xml><?xml version="1.0" encoding="utf-8"?>
<sst xmlns="http://schemas.openxmlformats.org/spreadsheetml/2006/main" count="53" uniqueCount="41">
  <si>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</si>
  <si>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</si>
  <si>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</si>
  <si>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</si>
  <si>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</si>
  <si>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</si>
  <si>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</si>
  <si>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</si>
  <si>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</si>
  <si>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</si>
  <si>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</si>
  <si>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</si>
  <si>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</si>
  <si>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</si>
  <si>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</si>
  <si>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</si>
  <si>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</si>
  <si>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</si>
  <si>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</si>
  <si>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</si>
  <si>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</si>
  <si>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</si>
  <si>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</si>
  <si>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</si>
  <si>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</si>
  <si>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</si>
  <si>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</si>
  <si>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</si>
  <si>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</si>
  <si>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</si>
  <si>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</si>
  <si>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As a data analysis intern, you are provided with the Profit and Loss statement of a company for the year 2020.</t>
  </si>
  <si>
    <t>1. Create a line graph for profit and profit margin for different years.</t>
  </si>
  <si>
    <t>2. Column chart for historical revenue. </t>
  </si>
  <si>
    <t>3. Pie chart for expense breakup</t>
  </si>
  <si>
    <t>4. Main expenditure item Target vs achieved</t>
  </si>
  <si>
    <t>5. Create chats of other metrics you feel are important.</t>
  </si>
  <si>
    <t>Problem Statement 2</t>
  </si>
  <si>
    <t>Create a line graph for profit and profit margin for different years.</t>
  </si>
  <si>
    <t>Column chart for historical revenue. </t>
  </si>
  <si>
    <t>Pie chart for expense breakup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</si>
</sst>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13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1"/>
      <color rgb="FF002060"/>
      <name val="Calibri"/>
      <family val="2"/>
    </font>
    <font>
      <sz val="12"/>
      <color rgb="FF000000"/>
      <name val="Arial"/>
      <family val="2"/>
    </font>
    <font>
      <sz val="12"/>
      <color theme="0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1"/>
      <color theme="0"/>
      <name val="Calibri"/>
      <family val="2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rgb="FFD8D8D8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rgb="FFFFFF00"/>
      </patternFill>
    </fill>
    <fill>
      <patternFill patternType="solid">
        <fgColor theme="8" tint="0.59999389629810485"/>
        <bgColor rgb="FFFFFF00"/>
      </patternFill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rgb="FFE7E6E6"/>
      </patternFill>
    </fill>
  </fills>
  <borders count="7"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4" fillId="2" borderId="3" xfId="0" applyFont="1" applyFill="1" applyBorder="1"/>
    <xf numFmtId="0" fontId="4" fillId="2" borderId="4" xfId="0" applyFont="1" applyFill="1" applyBorder="1"/>
    <xf numFmtId="0" fontId="3" fillId="3" borderId="1" xfId="0" applyFont="1" applyFill="1" applyBorder="1"/>
    <xf numFmtId="1" fontId="3" fillId="3" borderId="2" xfId="0" applyNumberFormat="1" applyFont="1" applyFill="1" applyBorder="1"/>
    <xf numFmtId="0" fontId="6" fillId="4" borderId="5" xfId="0" applyFont="1" applyFill="1" applyBorder="1" applyAlignment="1">
      <alignment horizontal="center" vertical="center"/>
    </xf>
    <xf numFmtId="0" fontId="3" fillId="5" borderId="6" xfId="0" applyFont="1" applyFill="1" applyBorder="1"/>
    <xf numFmtId="1" fontId="3" fillId="5" borderId="6" xfId="0" applyNumberFormat="1" applyFont="1" applyFill="1" applyBorder="1"/>
    <xf numFmtId="0" fontId="8" fillId="6" borderId="0" xfId="0" applyFont="1" applyFill="1" applyAlignment="1">
      <alignment vertical="center" wrapText="1"/>
    </xf>
    <xf numFmtId="0" fontId="7" fillId="3" borderId="0" xfId="0" applyFont="1" applyFill="1" applyAlignment="1">
      <alignment horizontal="left" vertical="center" indent="1"/>
    </xf>
    <xf numFmtId="0" fontId="9" fillId="0" borderId="0" xfId="0" applyFont="1" applyAlignment="1"/>
    <xf numFmtId="0" fontId="5" fillId="7" borderId="6" xfId="0" applyFont="1" applyFill="1" applyBorder="1"/>
    <xf numFmtId="164" fontId="3" fillId="7" borderId="6" xfId="0" applyNumberFormat="1" applyFont="1" applyFill="1" applyBorder="1"/>
    <xf numFmtId="0" fontId="3" fillId="3" borderId="6" xfId="0" applyFont="1" applyFill="1" applyBorder="1"/>
    <xf numFmtId="164" fontId="3" fillId="3" borderId="6" xfId="0" applyNumberFormat="1" applyFont="1" applyFill="1" applyBorder="1"/>
    <xf numFmtId="0" fontId="2" fillId="7" borderId="6" xfId="0" applyFont="1" applyFill="1" applyBorder="1"/>
    <xf numFmtId="0" fontId="2" fillId="3" borderId="6" xfId="0" applyFont="1" applyFill="1" applyBorder="1" applyAlignme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/>
    </xf>
    <xf numFmtId="0" fontId="10" fillId="3" borderId="0" xfId="0" applyFont="1" applyFill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4" fillId="2" borderId="6" xfId="0" applyFont="1" applyFill="1" applyBorder="1"/>
    <xf numFmtId="1" fontId="3" fillId="3" borderId="6" xfId="0" applyNumberFormat="1" applyFont="1" applyFill="1" applyBorder="1"/>
    <xf numFmtId="9" fontId="3" fillId="3" borderId="6" xfId="0" applyNumberFormat="1" applyFont="1" applyFill="1" applyBorder="1"/>
    <xf numFmtId="0" fontId="4" fillId="8" borderId="6" xfId="0" applyFont="1" applyFill="1" applyBorder="1"/>
    <xf numFmtId="0" fontId="11" fillId="8" borderId="6" xfId="0" applyFont="1" applyFill="1" applyBorder="1"/>
    <xf numFmtId="0" fontId="12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Profit and Profit Margin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8-47C8-8832-4EB4BF2F20E6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8-47C8-8832-4EB4BF2F2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368687"/>
        <c:axId val="1793370351"/>
      </c:lineChart>
      <c:catAx>
        <c:axId val="179336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370351"/>
        <c:crosses val="autoZero"/>
        <c:auto val="1"/>
        <c:lblAlgn val="ctr"/>
        <c:lblOffset val="100"/>
        <c:noMultiLvlLbl val="0"/>
      </c:catAx>
      <c:valAx>
        <c:axId val="179337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36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softEdge rad="0"/>
            </a:effectLst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8-40CD-BB2F-94F6786D7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56"/>
        <c:axId val="1926903519"/>
        <c:axId val="1926905599"/>
      </c:barChart>
      <c:catAx>
        <c:axId val="192690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905599"/>
        <c:crosses val="autoZero"/>
        <c:auto val="1"/>
        <c:lblAlgn val="ctr"/>
        <c:lblOffset val="100"/>
        <c:noMultiLvlLbl val="0"/>
      </c:catAx>
      <c:valAx>
        <c:axId val="192690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softEdge rad="0"/>
            </a:effectLst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903519"/>
        <c:crosses val="autoZero"/>
        <c:crossBetween val="between"/>
        <c:majorUnit val="1000000"/>
        <c:minorUnit val="1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40" b="1" i="0" u="none" strike="noStrike" baseline="0">
                <a:effectLst/>
              </a:rPr>
              <a:t>Expense Breakup</a:t>
            </a:r>
            <a:r>
              <a:rPr lang="en-IN" sz="144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89-4D2B-946D-64897A6BD7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89-4D2B-946D-64897A6BD7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89-4D2B-946D-64897A6BD7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89-4D2B-946D-64897A6BD7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389-4D2B-946D-64897A6BD79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389-4D2B-946D-64897A6BD79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389-4D2B-946D-64897A6BD79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389-4D2B-946D-64897A6BD797}"/>
              </c:ext>
            </c:extLst>
          </c:dPt>
          <c:dLbls>
            <c:spPr>
              <a:noFill/>
              <a:ln w="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1270"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('Cost analysis Pie chart'!$B$6:$B$10,'Cost analysis Pie chart'!$B$15:$B$18)</c15:sqref>
                  </c15:fullRef>
                </c:ext>
              </c:extLst>
              <c:f>('Cost analysis Pie chart'!$B$6:$B$9,'Cost analysis Pie chart'!$B$15:$B$18)</c:f>
              <c:strCache>
                <c:ptCount val="8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Utilities</c:v>
                </c:pt>
                <c:pt idx="5">
                  <c:v>Depreciation</c:v>
                </c:pt>
                <c:pt idx="6">
                  <c:v>Other</c:v>
                </c:pt>
                <c:pt idx="7">
                  <c:v>Income Tax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('Cost analysis Pie chart'!$C$6:$C$10,'Cost analysis Pie chart'!$C$15:$C$18)</c15:sqref>
                  </c15:fullRef>
                </c:ext>
              </c:extLst>
              <c:f>('Cost analysis Pie chart'!$C$6:$C$9,'Cost analysis Pie chart'!$C$15:$C$18)</c:f>
              <c:numCache>
                <c:formatCode>_ * #,##0_ ;_ * \-#,##0_ ;_ * "-"??_ ;_ @_ </c:formatCode>
                <c:ptCount val="8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68865.399999999994</c:v>
                </c:pt>
                <c:pt idx="5">
                  <c:v>55000</c:v>
                </c:pt>
                <c:pt idx="6">
                  <c:v>45000</c:v>
                </c:pt>
                <c:pt idx="7">
                  <c:v>11250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3-0A89-46C0-8AD8-C5E2D14AD3D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val"/>
        <c:splitPos val="700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BC-4683-AD13-70DBCFC31E19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BC-4683-AD13-70DBCFC3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3"/>
        <c:overlap val="-7"/>
        <c:axId val="2082395455"/>
        <c:axId val="2082396287"/>
      </c:barChart>
      <c:catAx>
        <c:axId val="208239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396287"/>
        <c:crosses val="autoZero"/>
        <c:auto val="1"/>
        <c:lblAlgn val="ctr"/>
        <c:lblOffset val="100"/>
        <c:noMultiLvlLbl val="0"/>
      </c:catAx>
      <c:valAx>
        <c:axId val="2082396287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395455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3</xdr:row>
      <xdr:rowOff>45720</xdr:rowOff>
    </xdr:from>
    <xdr:to>
      <xdr:col>13</xdr:col>
      <xdr:colOff>182880</xdr:colOff>
      <xdr:row>17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3CCDFC-A022-FA5A-CFC4-C382E2768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2</xdr:row>
      <xdr:rowOff>129540</xdr:rowOff>
    </xdr:from>
    <xdr:to>
      <xdr:col>13</xdr:col>
      <xdr:colOff>205740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55EC4-448A-06B2-6117-CF2BDEF26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308610</xdr:colOff>
      <xdr:row>2</xdr:row>
      <xdr:rowOff>60960</xdr:rowOff>
    </xdr:from>
    <xdr:to>
      <xdr:col>18</xdr:col>
      <xdr:colOff>495300</xdr:colOff>
      <xdr:row>27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EB562D-41E2-3341-3605-6031EF84B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377190</xdr:colOff>
      <xdr:row>2</xdr:row>
      <xdr:rowOff>142240</xdr:rowOff>
    </xdr:from>
    <xdr:to>
      <xdr:col>15</xdr:col>
      <xdr:colOff>191770</xdr:colOff>
      <xdr:row>20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2B1D97-679C-3D9F-9EB8-1CEF605AC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001"/>
  <sheetViews>
    <sheetView showGridLines="0" zoomScale="130" zoomScaleNormal="130" workbookViewId="0">
      <selection activeCell="E10" sqref="E10"/>
    </sheetView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4" width="8.6640625" customWidth="1"/>
    <col min="5" max="5" width="82.77734375" customWidth="1"/>
    <col min="6" max="24" width="8.6640625" customWidth="1"/>
  </cols>
  <sheetData>
    <row r="2" spans="2:5" ht="15" customHeight="1" x14ac:dyDescent="0.35">
      <c r="B2" s="12" t="s">
        <v>37</v>
      </c>
    </row>
    <row r="4" spans="2:5" ht="18" x14ac:dyDescent="0.35">
      <c r="B4" s="1" t="s">
        <v>0</v>
      </c>
    </row>
    <row r="5" spans="2:5" ht="31.8" customHeight="1" x14ac:dyDescent="0.3">
      <c r="E5" s="10" t="s">
        <v>31</v>
      </c>
    </row>
    <row r="6" spans="2:5" ht="14.4" x14ac:dyDescent="0.3">
      <c r="B6" s="13" t="s">
        <v>1</v>
      </c>
      <c r="C6" s="14">
        <v>2439535.25</v>
      </c>
    </row>
    <row r="7" spans="2:5" x14ac:dyDescent="0.3">
      <c r="B7" s="15" t="s">
        <v>2</v>
      </c>
      <c r="C7" s="16">
        <v>1188534.6000000001</v>
      </c>
      <c r="E7" s="11" t="s">
        <v>32</v>
      </c>
    </row>
    <row r="8" spans="2:5" x14ac:dyDescent="0.3">
      <c r="B8" s="17" t="s">
        <v>3</v>
      </c>
      <c r="C8" s="14">
        <v>951000.65</v>
      </c>
      <c r="E8" s="11" t="s">
        <v>33</v>
      </c>
    </row>
    <row r="9" spans="2:5" x14ac:dyDescent="0.3">
      <c r="B9" s="18" t="s">
        <v>4</v>
      </c>
      <c r="C9" s="16"/>
      <c r="E9" s="11" t="s">
        <v>34</v>
      </c>
    </row>
    <row r="10" spans="2:5" x14ac:dyDescent="0.3">
      <c r="B10" s="19" t="s">
        <v>5</v>
      </c>
      <c r="C10" s="16">
        <v>390371.02500000002</v>
      </c>
      <c r="E10" s="11" t="s">
        <v>35</v>
      </c>
    </row>
    <row r="11" spans="2:5" x14ac:dyDescent="0.3">
      <c r="B11" s="19" t="s">
        <v>6</v>
      </c>
      <c r="C11" s="16">
        <v>55000</v>
      </c>
      <c r="E11" s="11" t="s">
        <v>36</v>
      </c>
    </row>
    <row r="12" spans="2:5" ht="14.4" x14ac:dyDescent="0.3">
      <c r="B12" s="19" t="s">
        <v>7</v>
      </c>
      <c r="C12" s="16">
        <v>80847.349999999991</v>
      </c>
    </row>
    <row r="13" spans="2:5" ht="14.4" x14ac:dyDescent="0.3">
      <c r="B13" s="19" t="s">
        <v>8</v>
      </c>
      <c r="C13" s="16">
        <v>45000</v>
      </c>
    </row>
    <row r="14" spans="2:5" ht="14.4" x14ac:dyDescent="0.3">
      <c r="B14" s="19" t="s">
        <v>9</v>
      </c>
      <c r="C14" s="16">
        <v>323869.92499999999</v>
      </c>
    </row>
    <row r="15" spans="2:5" ht="14.4" x14ac:dyDescent="0.3">
      <c r="B15" s="19" t="s">
        <v>10</v>
      </c>
      <c r="C15" s="16">
        <v>68865.399999999994</v>
      </c>
    </row>
    <row r="16" spans="2:5" ht="14.4" x14ac:dyDescent="0.3">
      <c r="B16" s="17" t="s">
        <v>11</v>
      </c>
      <c r="C16" s="14">
        <v>287046.95</v>
      </c>
    </row>
    <row r="17" spans="2:3" ht="14.4" x14ac:dyDescent="0.3">
      <c r="B17" s="20" t="s">
        <v>12</v>
      </c>
      <c r="C17" s="16">
        <f>0.25*C16</f>
        <v>71761.737500000003</v>
      </c>
    </row>
    <row r="18" spans="2:3" ht="14.4" x14ac:dyDescent="0.3">
      <c r="B18" s="17" t="s">
        <v>13</v>
      </c>
      <c r="C18" s="14">
        <f>C16-C17</f>
        <v>215285.21250000002</v>
      </c>
    </row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000"/>
  <sheetViews>
    <sheetView showGridLines="0" zoomScale="120" zoomScaleNormal="120" workbookViewId="0">
      <selection activeCell="E1" sqref="E1:R1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1" spans="2:18" ht="31.2" customHeight="1" x14ac:dyDescent="0.3">
      <c r="E1" s="22" t="s">
        <v>38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3" spans="2:18" ht="18" x14ac:dyDescent="0.35">
      <c r="B3" s="1" t="s">
        <v>14</v>
      </c>
    </row>
    <row r="5" spans="2:18" ht="14.4" x14ac:dyDescent="0.3">
      <c r="B5" s="23" t="s">
        <v>18</v>
      </c>
      <c r="C5" s="23" t="s">
        <v>15</v>
      </c>
      <c r="D5" s="23" t="s">
        <v>16</v>
      </c>
    </row>
    <row r="6" spans="2:18" ht="14.4" x14ac:dyDescent="0.3">
      <c r="B6" s="15">
        <v>2015</v>
      </c>
      <c r="C6" s="24">
        <v>155075.59355813666</v>
      </c>
      <c r="D6" s="25">
        <v>0.08</v>
      </c>
    </row>
    <row r="7" spans="2:18" ht="14.4" x14ac:dyDescent="0.3">
      <c r="B7" s="15">
        <v>2016</v>
      </c>
      <c r="C7" s="24">
        <v>193189.15111382809</v>
      </c>
      <c r="D7" s="25">
        <v>0.09</v>
      </c>
    </row>
    <row r="8" spans="2:18" ht="14.4" x14ac:dyDescent="0.3">
      <c r="B8" s="15">
        <v>2017</v>
      </c>
      <c r="C8" s="24">
        <v>182970.15906718749</v>
      </c>
      <c r="D8" s="25">
        <v>0.11</v>
      </c>
    </row>
    <row r="9" spans="2:18" ht="14.4" x14ac:dyDescent="0.3">
      <c r="B9" s="15">
        <v>2018</v>
      </c>
      <c r="C9" s="24">
        <v>202514.90428125</v>
      </c>
      <c r="D9" s="25">
        <v>0.115</v>
      </c>
    </row>
    <row r="10" spans="2:18" ht="14.4" x14ac:dyDescent="0.3">
      <c r="B10" s="15">
        <v>2019</v>
      </c>
      <c r="C10" s="24">
        <v>182098.951875</v>
      </c>
      <c r="D10" s="25">
        <v>0.11</v>
      </c>
    </row>
    <row r="11" spans="2:18" ht="14.4" x14ac:dyDescent="0.3">
      <c r="B11" s="15">
        <v>2020</v>
      </c>
      <c r="C11" s="24">
        <v>215285.21250000002</v>
      </c>
      <c r="D11" s="25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E1:R1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1000"/>
  <sheetViews>
    <sheetView showGridLines="0" zoomScale="120" zoomScaleNormal="120" workbookViewId="0">
      <selection activeCell="F22" sqref="F22"/>
    </sheetView>
  </sheetViews>
  <sheetFormatPr defaultColWidth="14.44140625" defaultRowHeight="15" customHeight="1" x14ac:dyDescent="0.3"/>
  <cols>
    <col min="1" max="1" width="7.21875" customWidth="1"/>
    <col min="2" max="2" width="10.44140625" customWidth="1"/>
    <col min="3" max="3" width="12.5546875" customWidth="1"/>
    <col min="4" max="4" width="11" customWidth="1"/>
    <col min="5" max="26" width="8.6640625" customWidth="1"/>
  </cols>
  <sheetData>
    <row r="1" spans="2:16" ht="25.2" customHeight="1" x14ac:dyDescent="0.3">
      <c r="E1" s="21" t="s">
        <v>39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3" spans="2:16" ht="18" x14ac:dyDescent="0.35">
      <c r="B3" s="1" t="s">
        <v>17</v>
      </c>
    </row>
    <row r="5" spans="2:16" ht="14.4" x14ac:dyDescent="0.3">
      <c r="C5" s="3" t="s">
        <v>18</v>
      </c>
      <c r="D5" s="4" t="s">
        <v>19</v>
      </c>
    </row>
    <row r="6" spans="2:16" ht="14.4" x14ac:dyDescent="0.3">
      <c r="C6" s="5">
        <v>2016</v>
      </c>
      <c r="D6" s="6">
        <v>1653633.8787718401</v>
      </c>
    </row>
    <row r="7" spans="2:16" ht="14.4" x14ac:dyDescent="0.3">
      <c r="C7" s="5">
        <v>2017</v>
      </c>
      <c r="D7" s="6">
        <v>1986831.8247520002</v>
      </c>
    </row>
    <row r="8" spans="2:16" ht="14.4" x14ac:dyDescent="0.3">
      <c r="C8" s="5">
        <v>2018</v>
      </c>
      <c r="D8" s="6">
        <v>1997534.6356000002</v>
      </c>
    </row>
    <row r="9" spans="2:16" ht="14.4" x14ac:dyDescent="0.3">
      <c r="C9" s="5">
        <v>2019</v>
      </c>
      <c r="D9" s="6">
        <v>2187475.4300000002</v>
      </c>
    </row>
    <row r="10" spans="2:16" ht="14.4" x14ac:dyDescent="0.3">
      <c r="C10" s="5">
        <v>2020</v>
      </c>
      <c r="D10" s="6">
        <v>2439535.25</v>
      </c>
    </row>
    <row r="11" spans="2:16" ht="14.4" x14ac:dyDescent="0.3">
      <c r="B11" s="7" t="s">
        <v>20</v>
      </c>
      <c r="C11" s="8">
        <v>2021</v>
      </c>
      <c r="D11" s="9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E1:P1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U1000"/>
  <sheetViews>
    <sheetView showGridLines="0" workbookViewId="0">
      <selection activeCell="B20" sqref="B20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1" spans="2:21" ht="27.6" customHeight="1" x14ac:dyDescent="0.3">
      <c r="E1" s="21" t="s">
        <v>40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3" spans="2:21" ht="18" x14ac:dyDescent="0.35">
      <c r="B3" s="1" t="s">
        <v>21</v>
      </c>
    </row>
    <row r="5" spans="2:21" ht="14.4" x14ac:dyDescent="0.3">
      <c r="B5" s="27" t="s">
        <v>22</v>
      </c>
      <c r="C5" s="27" t="s">
        <v>23</v>
      </c>
    </row>
    <row r="6" spans="2:21" ht="14.4" x14ac:dyDescent="0.3">
      <c r="B6" s="15" t="s">
        <v>24</v>
      </c>
      <c r="C6" s="16">
        <v>1188534.6000000001</v>
      </c>
    </row>
    <row r="7" spans="2:21" ht="14.4" x14ac:dyDescent="0.3">
      <c r="B7" s="19" t="s">
        <v>5</v>
      </c>
      <c r="C7" s="16">
        <v>390371.02500000002</v>
      </c>
    </row>
    <row r="8" spans="2:21" ht="14.4" x14ac:dyDescent="0.3">
      <c r="B8" s="19" t="s">
        <v>9</v>
      </c>
      <c r="C8" s="16">
        <v>323869.92499999999</v>
      </c>
    </row>
    <row r="9" spans="2:21" ht="14.4" x14ac:dyDescent="0.3">
      <c r="B9" s="19" t="s">
        <v>7</v>
      </c>
      <c r="C9" s="16">
        <v>80847.349999999991</v>
      </c>
    </row>
    <row r="10" spans="2:21" ht="14.4" x14ac:dyDescent="0.3">
      <c r="B10" s="19" t="s">
        <v>8</v>
      </c>
      <c r="C10" s="16">
        <f>SUM(C15:C18)</f>
        <v>180115.4</v>
      </c>
    </row>
    <row r="13" spans="2:21" ht="14.4" x14ac:dyDescent="0.3">
      <c r="B13" s="2" t="s">
        <v>25</v>
      </c>
    </row>
    <row r="15" spans="2:21" ht="14.4" x14ac:dyDescent="0.3">
      <c r="B15" s="19" t="s">
        <v>10</v>
      </c>
      <c r="C15" s="16">
        <v>68865.399999999994</v>
      </c>
    </row>
    <row r="16" spans="2:21" ht="14.4" x14ac:dyDescent="0.3">
      <c r="B16" s="19" t="s">
        <v>6</v>
      </c>
      <c r="C16" s="16">
        <v>55000</v>
      </c>
    </row>
    <row r="17" spans="2:3" ht="14.4" x14ac:dyDescent="0.3">
      <c r="B17" s="19" t="s">
        <v>8</v>
      </c>
      <c r="C17" s="16">
        <v>45000</v>
      </c>
    </row>
    <row r="18" spans="2:3" ht="14.4" x14ac:dyDescent="0.3">
      <c r="B18" s="19" t="s">
        <v>12</v>
      </c>
      <c r="C18" s="16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mergeCells count="1">
    <mergeCell ref="E1:U1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1000"/>
  <sheetViews>
    <sheetView showGridLines="0" tabSelected="1" zoomScale="120" zoomScaleNormal="120" workbookViewId="0">
      <selection activeCell="E13" sqref="E13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1" spans="2:19" ht="28.8" customHeight="1" x14ac:dyDescent="0.5">
      <c r="F1" s="28" t="s">
        <v>26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4" spans="2:19" ht="18" x14ac:dyDescent="0.35">
      <c r="B4" s="1" t="s">
        <v>26</v>
      </c>
    </row>
    <row r="6" spans="2:19" ht="14.4" x14ac:dyDescent="0.3">
      <c r="B6" s="26" t="s">
        <v>27</v>
      </c>
      <c r="C6" s="26" t="s">
        <v>28</v>
      </c>
      <c r="D6" s="26" t="s">
        <v>29</v>
      </c>
      <c r="E6" s="26" t="s">
        <v>30</v>
      </c>
    </row>
    <row r="7" spans="2:19" ht="14.4" x14ac:dyDescent="0.3">
      <c r="B7" s="15" t="s">
        <v>5</v>
      </c>
      <c r="C7" s="15">
        <v>300000</v>
      </c>
      <c r="D7" s="15">
        <v>210000</v>
      </c>
      <c r="E7" s="25">
        <f t="shared" ref="E7:E8" si="0">D7/C7</f>
        <v>0.7</v>
      </c>
    </row>
    <row r="8" spans="2:19" ht="14.4" x14ac:dyDescent="0.3">
      <c r="B8" s="15" t="s">
        <v>9</v>
      </c>
      <c r="C8" s="15">
        <v>270000</v>
      </c>
      <c r="D8" s="15">
        <v>165000</v>
      </c>
      <c r="E8" s="25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F1:S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PS2</vt:lpstr>
      <vt:lpstr>Net profit Line Chart</vt:lpstr>
      <vt:lpstr>Revenue column chart</vt:lpstr>
      <vt:lpstr>Cost analysis Pie chart</vt:lpstr>
      <vt:lpstr>Target Bar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Asus</cp:lastModifiedBy>
  <dcterms:created xsi:type="dcterms:W3CDTF">2020-08-28T11:25:48Z</dcterms:created>
  <dcterms:modified xsi:type="dcterms:W3CDTF">2022-06-13T15:29:01Z</dcterms:modified>
</cp:coreProperties>
</file>