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NTNU Class in Norge\1. Autumn 2022\TDT4117 - Information Retrieval\Assignments\Assignment 1\"/>
    </mc:Choice>
  </mc:AlternateContent>
  <xr:revisionPtr revIDLastSave="0" documentId="8_{C7875F14-16EE-44AE-8417-A864435DEFEF}" xr6:coauthVersionLast="47" xr6:coauthVersionMax="47" xr10:uidLastSave="{00000000-0000-0000-0000-000000000000}"/>
  <bookViews>
    <workbookView xWindow="-108" yWindow="-108" windowWidth="23256" windowHeight="12576" xr2:uid="{95D50370-1AD2-4B3E-B4C4-1A54DC71A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1" l="1"/>
  <c r="R19" i="1"/>
  <c r="R18" i="1"/>
  <c r="T15" i="1"/>
  <c r="T10" i="1"/>
  <c r="T9" i="1"/>
  <c r="R7" i="1"/>
  <c r="N18" i="1"/>
  <c r="R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O2" i="1"/>
  <c r="P2" i="1"/>
  <c r="N2" i="1"/>
  <c r="L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K2" i="1"/>
  <c r="J6" i="1"/>
  <c r="J7" i="1"/>
  <c r="J8" i="1"/>
  <c r="J9" i="1"/>
  <c r="J10" i="1"/>
  <c r="J11" i="1"/>
  <c r="J5" i="1"/>
  <c r="J4" i="1"/>
  <c r="J3" i="1"/>
  <c r="J2" i="1"/>
  <c r="H3" i="1"/>
</calcChain>
</file>

<file path=xl/sharedStrings.xml><?xml version="1.0" encoding="utf-8"?>
<sst xmlns="http://schemas.openxmlformats.org/spreadsheetml/2006/main" count="13" uniqueCount="13">
  <si>
    <t>Cloudy</t>
  </si>
  <si>
    <t>Sunny</t>
  </si>
  <si>
    <t>Rainy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</si>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</sst>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CFE2-022E-471F-8A24-402E061C67D2}">
  <dimension ref="A1:T19"/>
  <sheetViews>
    <sheetView tabSelected="1" workbookViewId="0">
      <selection activeCell="H13" sqref="H13"/>
    </sheetView>
  </sheetViews>
  <sheetFormatPr defaultRowHeight="14.4" x14ac:dyDescent="0.3"/>
  <sheetData>
    <row r="1" spans="1:20" ht="16.2" thickBot="1" x14ac:dyDescent="0.35">
      <c r="A1" s="1"/>
      <c r="B1" s="2" t="s">
        <v>0</v>
      </c>
      <c r="C1" s="2" t="s">
        <v>1</v>
      </c>
      <c r="D1" s="2" t="s">
        <v>2</v>
      </c>
    </row>
    <row r="2" spans="1:20" ht="16.2" thickBot="1" x14ac:dyDescent="0.35">
      <c r="A2" s="3" t="s">
        <v>3</v>
      </c>
      <c r="B2" s="4">
        <v>1</v>
      </c>
      <c r="C2" s="4">
        <v>1</v>
      </c>
      <c r="D2" s="4">
        <v>2</v>
      </c>
      <c r="J2">
        <f>IF(B2&lt;&gt;0,((1+LOG(B2,2))*LOG((10/COUNT(IF(B$2:B$11&lt;&gt;0,B$2:B$11))), 2)),0)</f>
        <v>0.51457317282975823</v>
      </c>
      <c r="K2">
        <f>IF(C2&lt;&gt;0,((1+LOG(C2,2))*LOG((10/COUNT(IF(C$2:C$11&lt;&gt;0,C$2:C$11))), 2)),0)</f>
        <v>0.51457317282975823</v>
      </c>
      <c r="L2">
        <f>IF(D2&lt;&gt;0,((1+LOG(D2,2))*LOG((10/COUNT(IF(D$2:D$11&lt;&gt;0,D$2:D$11))), 2)),0)</f>
        <v>0.6438561897747247</v>
      </c>
      <c r="N2">
        <f>J2*J2</f>
        <v>0.26478555019608424</v>
      </c>
      <c r="O2">
        <f t="shared" ref="O2:P2" si="0">K2*K2</f>
        <v>0.26478555019608424</v>
      </c>
      <c r="P2">
        <f t="shared" si="0"/>
        <v>0.41455079311122628</v>
      </c>
      <c r="R2">
        <f>SQRT(P2+N2)</f>
        <v>0.82421862591627382</v>
      </c>
    </row>
    <row r="3" spans="1:20" ht="16.2" thickBot="1" x14ac:dyDescent="0.35">
      <c r="A3" s="3" t="s">
        <v>4</v>
      </c>
      <c r="B3" s="4">
        <v>1</v>
      </c>
      <c r="C3" s="4"/>
      <c r="D3" s="4">
        <v>1</v>
      </c>
      <c r="H3">
        <f>COUNT(IF(B2:B11&lt;&gt;0,B2:B11))</f>
        <v>7</v>
      </c>
      <c r="J3">
        <f>IF(B3&lt;&gt;0,((1+LOG(B3,2))*LOG((10/COUNT(IF(B$2:B$11&lt;&gt;0,B$2:B$11))), 2)),0)</f>
        <v>0.51457317282975823</v>
      </c>
      <c r="K3">
        <f t="shared" ref="K3:K11" si="1">IF(C3&lt;&gt;0,((1+LOG(C3,2))*LOG((10/COUNT(IF(C$2:C$11&lt;&gt;0,C$2:C$11))), 2)),0)</f>
        <v>0</v>
      </c>
      <c r="L3">
        <f t="shared" ref="L3:L11" si="2">IF(D3&lt;&gt;0,((1+LOG(D3,2))*LOG((10/COUNT(IF(D$2:D$11&lt;&gt;0,D$2:D$11))), 2)),0)</f>
        <v>0.32192809488736235</v>
      </c>
      <c r="N3">
        <f t="shared" ref="N3:N11" si="3">J3*J3</f>
        <v>0.26478555019608424</v>
      </c>
      <c r="O3">
        <f t="shared" ref="O3:O11" si="4">K3*K3</f>
        <v>0</v>
      </c>
      <c r="P3">
        <f t="shared" ref="P3:P11" si="5">L3*L3</f>
        <v>0.10363769827780657</v>
      </c>
    </row>
    <row r="4" spans="1:20" ht="16.2" thickBot="1" x14ac:dyDescent="0.35">
      <c r="A4" s="3" t="s">
        <v>5</v>
      </c>
      <c r="B4" s="4">
        <v>1</v>
      </c>
      <c r="C4" s="4">
        <v>2</v>
      </c>
      <c r="D4" s="4"/>
      <c r="J4">
        <f>IF(B4&lt;&gt;0,((1+LOG(B4,2))*LOG((10/COUNT(IF(B$2:B$11&lt;&gt;0,B$2:B$11))), 2)),0)</f>
        <v>0.51457317282975823</v>
      </c>
      <c r="K4">
        <f t="shared" si="1"/>
        <v>1.0291463456595165</v>
      </c>
      <c r="L4">
        <f t="shared" si="2"/>
        <v>0</v>
      </c>
      <c r="N4">
        <f t="shared" si="3"/>
        <v>0.26478555019608424</v>
      </c>
      <c r="O4">
        <f t="shared" si="4"/>
        <v>1.059142200784337</v>
      </c>
      <c r="P4">
        <f t="shared" si="5"/>
        <v>0</v>
      </c>
    </row>
    <row r="5" spans="1:20" ht="16.2" thickBot="1" x14ac:dyDescent="0.35">
      <c r="A5" s="3" t="s">
        <v>6</v>
      </c>
      <c r="B5" s="4">
        <v>4</v>
      </c>
      <c r="C5" s="4">
        <v>2</v>
      </c>
      <c r="D5" s="4">
        <v>2</v>
      </c>
      <c r="J5">
        <f>IF(B5&lt;&gt;0,((1+LOG(B5,2))*LOG((10/COUNT(IF(B$2:B$11&lt;&gt;0,B$2:B$11))), 2)),0)</f>
        <v>1.5437195184892747</v>
      </c>
      <c r="K5">
        <f t="shared" si="1"/>
        <v>1.0291463456595165</v>
      </c>
      <c r="L5">
        <f t="shared" si="2"/>
        <v>0.6438561897747247</v>
      </c>
      <c r="N5">
        <f t="shared" si="3"/>
        <v>2.383069951764758</v>
      </c>
      <c r="O5">
        <f t="shared" si="4"/>
        <v>1.059142200784337</v>
      </c>
      <c r="P5">
        <f t="shared" si="5"/>
        <v>0.41455079311122628</v>
      </c>
    </row>
    <row r="6" spans="1:20" ht="16.2" thickBot="1" x14ac:dyDescent="0.35">
      <c r="A6" s="3" t="s">
        <v>7</v>
      </c>
      <c r="B6" s="4"/>
      <c r="C6" s="4">
        <v>1</v>
      </c>
      <c r="D6" s="4"/>
      <c r="J6">
        <f t="shared" ref="J6:J11" si="6">IF(B6&lt;&gt;0,((1+LOG(B6,2))*LOG((10/COUNT(IF(B$2:B$11&lt;&gt;0,B$2:B$11))), 2)),0)</f>
        <v>0</v>
      </c>
      <c r="K6">
        <f t="shared" si="1"/>
        <v>0.51457317282975823</v>
      </c>
      <c r="L6">
        <f t="shared" si="2"/>
        <v>0</v>
      </c>
      <c r="N6">
        <f t="shared" si="3"/>
        <v>0</v>
      </c>
      <c r="O6">
        <f t="shared" si="4"/>
        <v>0.26478555019608424</v>
      </c>
      <c r="P6">
        <f t="shared" si="5"/>
        <v>0</v>
      </c>
    </row>
    <row r="7" spans="1:20" ht="16.2" thickBot="1" x14ac:dyDescent="0.35">
      <c r="A7" s="3" t="s">
        <v>8</v>
      </c>
      <c r="B7" s="4"/>
      <c r="C7" s="4"/>
      <c r="D7" s="4">
        <v>2</v>
      </c>
      <c r="J7">
        <f t="shared" si="6"/>
        <v>0</v>
      </c>
      <c r="K7">
        <f t="shared" si="1"/>
        <v>0</v>
      </c>
      <c r="L7">
        <f t="shared" si="2"/>
        <v>0.6438561897747247</v>
      </c>
      <c r="N7">
        <f t="shared" si="3"/>
        <v>0</v>
      </c>
      <c r="O7">
        <f t="shared" si="4"/>
        <v>0</v>
      </c>
      <c r="P7">
        <f t="shared" si="5"/>
        <v>0.41455079311122628</v>
      </c>
      <c r="R7">
        <f>SQRT(N3+O6+P3)</f>
        <v>0.79574417916185536</v>
      </c>
    </row>
    <row r="8" spans="1:20" ht="16.2" thickBot="1" x14ac:dyDescent="0.35">
      <c r="A8" s="3" t="s">
        <v>9</v>
      </c>
      <c r="B8" s="4">
        <v>1</v>
      </c>
      <c r="C8" s="4">
        <v>1</v>
      </c>
      <c r="D8" s="4">
        <v>1</v>
      </c>
      <c r="J8">
        <f t="shared" si="6"/>
        <v>0.51457317282975823</v>
      </c>
      <c r="K8">
        <f t="shared" si="1"/>
        <v>0.51457317282975823</v>
      </c>
      <c r="L8">
        <f t="shared" si="2"/>
        <v>0.32192809488736235</v>
      </c>
      <c r="N8">
        <f t="shared" si="3"/>
        <v>0.26478555019608424</v>
      </c>
      <c r="O8">
        <f t="shared" si="4"/>
        <v>0.26478555019608424</v>
      </c>
      <c r="P8">
        <f t="shared" si="5"/>
        <v>0.10363769827780657</v>
      </c>
    </row>
    <row r="9" spans="1:20" ht="16.2" thickBot="1" x14ac:dyDescent="0.35">
      <c r="A9" s="3" t="s">
        <v>10</v>
      </c>
      <c r="B9" s="4">
        <v>1</v>
      </c>
      <c r="C9" s="4"/>
      <c r="D9" s="4">
        <v>2</v>
      </c>
      <c r="J9">
        <f t="shared" si="6"/>
        <v>0.51457317282975823</v>
      </c>
      <c r="K9">
        <f t="shared" si="1"/>
        <v>0</v>
      </c>
      <c r="L9">
        <f t="shared" si="2"/>
        <v>0.6438561897747247</v>
      </c>
      <c r="N9">
        <f t="shared" si="3"/>
        <v>0.26478555019608424</v>
      </c>
      <c r="O9">
        <f t="shared" si="4"/>
        <v>0</v>
      </c>
      <c r="P9">
        <f t="shared" si="5"/>
        <v>0.41455079311122628</v>
      </c>
      <c r="T9">
        <f>K5-K6</f>
        <v>0.51457317282975823</v>
      </c>
    </row>
    <row r="10" spans="1:20" ht="16.2" thickBot="1" x14ac:dyDescent="0.35">
      <c r="A10" s="3" t="s">
        <v>11</v>
      </c>
      <c r="B10" s="4"/>
      <c r="C10" s="4">
        <v>1</v>
      </c>
      <c r="D10" s="4">
        <v>2</v>
      </c>
      <c r="J10">
        <f t="shared" si="6"/>
        <v>0</v>
      </c>
      <c r="K10">
        <f t="shared" si="1"/>
        <v>0.51457317282975823</v>
      </c>
      <c r="L10">
        <f t="shared" si="2"/>
        <v>0.6438561897747247</v>
      </c>
      <c r="N10">
        <f t="shared" si="3"/>
        <v>0</v>
      </c>
      <c r="O10">
        <f t="shared" si="4"/>
        <v>0.26478555019608424</v>
      </c>
      <c r="P10">
        <f t="shared" si="5"/>
        <v>0.41455079311122628</v>
      </c>
      <c r="T10">
        <f>T9*T9</f>
        <v>0.26478555019608424</v>
      </c>
    </row>
    <row r="11" spans="1:20" ht="16.2" thickBot="1" x14ac:dyDescent="0.35">
      <c r="A11" s="3" t="s">
        <v>12</v>
      </c>
      <c r="B11" s="4">
        <v>1</v>
      </c>
      <c r="C11" s="4">
        <v>2</v>
      </c>
      <c r="D11" s="4">
        <v>1</v>
      </c>
      <c r="J11">
        <f t="shared" si="6"/>
        <v>0.51457317282975823</v>
      </c>
      <c r="K11">
        <f t="shared" si="1"/>
        <v>1.0291463456595165</v>
      </c>
      <c r="L11">
        <f t="shared" si="2"/>
        <v>0.32192809488736235</v>
      </c>
      <c r="N11">
        <f t="shared" si="3"/>
        <v>0.26478555019608424</v>
      </c>
      <c r="O11">
        <f t="shared" si="4"/>
        <v>1.059142200784337</v>
      </c>
      <c r="P11">
        <f t="shared" si="5"/>
        <v>0.10363769827780657</v>
      </c>
    </row>
    <row r="15" spans="1:20" x14ac:dyDescent="0.3">
      <c r="T15">
        <f>SQRT(N5+T10+P5)</f>
        <v>1.7499732269586492</v>
      </c>
    </row>
    <row r="18" spans="14:20" x14ac:dyDescent="0.3">
      <c r="N18">
        <f>10000/1.2</f>
        <v>8333.3333333333339</v>
      </c>
      <c r="R18">
        <f>K6-K11</f>
        <v>-0.51457317282975823</v>
      </c>
    </row>
    <row r="19" spans="14:20" x14ac:dyDescent="0.3">
      <c r="R19">
        <f>R18*R18</f>
        <v>0.26478555019608424</v>
      </c>
      <c r="T19">
        <f>SQRT(N11+R19+P11)</f>
        <v>0.79574417916185536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2022-09-22T17:10:59Z</dcterms:created>
  <dcterms:modified xsi:type="dcterms:W3CDTF">2022-09-22T22:25:38Z</dcterms:modified>
</cp:coreProperties>
</file>