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daa\Desktop\"/>
    </mc:Choice>
  </mc:AlternateContent>
  <bookViews>
    <workbookView xWindow="0" yWindow="0" windowWidth="20490" windowHeight="7755"/>
  </bookViews>
  <sheets>
    <sheet name="دی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F11" i="1"/>
  <c r="E11" i="1"/>
  <c r="D11" i="1"/>
  <c r="G10" i="1"/>
  <c r="G9" i="1"/>
  <c r="G11" i="1" s="1"/>
</calcChain>
</file>

<file path=xl/sharedStrings.xml><?xml version="1.0" encoding="utf-8"?>
<sst xmlns="http://schemas.openxmlformats.org/spreadsheetml/2006/main" count="34" uniqueCount="29">
  <si>
    <r>
      <t xml:space="preserve">شرکت: </t>
    </r>
    <r>
      <rPr>
        <sz val="12"/>
        <rFont val="B Mitra"/>
        <charset val="178"/>
      </rPr>
      <t>همکاران سیستم (سهامی عام)</t>
    </r>
  </si>
  <si>
    <r>
      <t xml:space="preserve">سرمایه ثبت شده: </t>
    </r>
    <r>
      <rPr>
        <sz val="12"/>
        <rFont val="B Mitra"/>
        <charset val="178"/>
      </rPr>
      <t>750.000.000.000</t>
    </r>
  </si>
  <si>
    <r>
      <t xml:space="preserve">نماد: </t>
    </r>
    <r>
      <rPr>
        <sz val="12"/>
        <rFont val="B Mitra"/>
        <charset val="178"/>
      </rPr>
      <t>سیستم</t>
    </r>
  </si>
  <si>
    <t>سرمایه ثبت نشده: --</t>
  </si>
  <si>
    <r>
      <t xml:space="preserve">کد صنعت: </t>
    </r>
    <r>
      <rPr>
        <sz val="12"/>
        <rFont val="B Mitra"/>
        <charset val="178"/>
      </rPr>
      <t>722007</t>
    </r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</si>
  <si>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</si>
  <si>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r>
      <t xml:space="preserve">سال مالی منتهی به </t>
    </r>
    <r>
      <rPr>
        <sz val="12"/>
        <rFont val="B Mitra"/>
        <charset val="178"/>
      </rPr>
      <t>1395/12/30</t>
    </r>
  </si>
  <si>
    <t>قرارد دادها</t>
  </si>
  <si>
    <t>درآمد شناسایی شده</t>
  </si>
  <si>
    <t>توضیحات</t>
  </si>
  <si>
    <t>شرح خدمات یا فروش</t>
  </si>
  <si>
    <t>تاریخ عقد قرارداد</t>
  </si>
  <si>
    <t>مدت قرارداد (ماه)</t>
  </si>
  <si>
    <t>مبلغ قرارداد(پیش بینی درآمد)</t>
  </si>
  <si>
    <t xml:space="preserve"> بهای تمام شده پیش بینی شده قرارداد</t>
  </si>
  <si>
    <t>درآمد شناساسی شده طی دوره یک ماهه منتهی به 1395/10/30</t>
  </si>
  <si>
    <t>درآمد شناساسی شده از اول سال مالی تا پایان دوره مالی منتهی به 1395/09/30</t>
  </si>
  <si>
    <t>درامد شناساسی شده تا پایان دوره مالی منتهی به 1394/12/29</t>
  </si>
  <si>
    <t>قرارداد فروش قفل های نرم افزاری</t>
  </si>
  <si>
    <t>1395/01/07</t>
  </si>
  <si>
    <t>12 ماه</t>
  </si>
  <si>
    <t>--</t>
  </si>
  <si>
    <t>قرارداد فروش خدمات کیفیت و پشتیبانی نرم افزار</t>
  </si>
  <si>
    <t>12ماه</t>
  </si>
  <si>
    <t>جمع</t>
  </si>
  <si>
    <t>-</t>
  </si>
  <si>
    <t>کادر توضیحی مربوط به اطلاعات دوره 1 ماهه منتهی به 1395/10/30</t>
  </si>
  <si>
    <t xml:space="preserve">قراردادهای فروش و پشتیبانی نرم افزار شرکت همکاران سیستم در ابتدای سال با شرکت های زیر مجموعه خود منعقد میگردد و فاکتور درآمد فروش به صورت ماهانه و فاکتور درآمد پشتیبانی در پایان مقاطع سه ماهه صادر میگردد. </t>
  </si>
  <si>
    <r>
      <t xml:space="preserve">گزارش فعالیت ماهانه دوره منتهی به </t>
    </r>
    <r>
      <rPr>
        <sz val="12"/>
        <rFont val="B Mitra"/>
        <charset val="178"/>
      </rPr>
      <t>1395/10/30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</si>
</sst>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2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b/>
      <sz val="10"/>
      <color rgb="FF000000"/>
      <name val="B Mitra"/>
      <charset val="178"/>
    </font>
    <font>
      <b/>
      <sz val="10"/>
      <color theme="1"/>
      <name val="B Mitra"/>
      <charset val="178"/>
    </font>
    <font>
      <b/>
      <sz val="8"/>
      <name val="B Mitra"/>
      <charset val="178"/>
    </font>
    <font>
      <b/>
      <sz val="11"/>
      <color theme="1"/>
      <name val="B Mitra"/>
      <charset val="178"/>
    </font>
    <font>
      <b/>
      <sz val="11"/>
      <color theme="1"/>
      <name val="2  Mitra"/>
      <charset val="178"/>
    </font>
    <font>
      <b/>
      <sz val="11"/>
      <name val="B Mitra"/>
      <charset val="178"/>
    </font>
    <font>
      <i/>
      <sz val="12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 wrapText="1" readingOrder="2"/>
    </xf>
    <xf numFmtId="0" fontId="7" fillId="3" borderId="5" xfId="0" quotePrefix="1" applyFont="1" applyFill="1" applyBorder="1" applyAlignment="1">
      <alignment horizontal="center" vertical="center" wrapText="1" readingOrder="2"/>
    </xf>
    <xf numFmtId="0" fontId="7" fillId="0" borderId="6" xfId="0" applyFont="1" applyFill="1" applyBorder="1" applyAlignment="1">
      <alignment horizontal="center" vertical="center" wrapText="1" readingOrder="2"/>
    </xf>
    <xf numFmtId="0" fontId="7" fillId="0" borderId="7" xfId="0" applyFont="1" applyFill="1" applyBorder="1" applyAlignment="1">
      <alignment horizontal="center" vertical="center" wrapText="1" readingOrder="2"/>
    </xf>
    <xf numFmtId="3" fontId="7" fillId="0" borderId="7" xfId="0" quotePrefix="1" applyNumberFormat="1" applyFont="1" applyFill="1" applyBorder="1" applyAlignment="1">
      <alignment horizontal="center" vertical="center" wrapText="1" readingOrder="2"/>
    </xf>
    <xf numFmtId="0" fontId="7" fillId="0" borderId="8" xfId="0" quotePrefix="1" applyFont="1" applyFill="1" applyBorder="1" applyAlignment="1">
      <alignment horizontal="center" vertical="center" wrapText="1" readingOrder="2"/>
    </xf>
    <xf numFmtId="3" fontId="7" fillId="0" borderId="7" xfId="0" applyNumberFormat="1" applyFont="1" applyFill="1" applyBorder="1" applyAlignment="1">
      <alignment horizontal="center" vertical="center" wrapText="1" readingOrder="2"/>
    </xf>
    <xf numFmtId="3" fontId="7" fillId="0" borderId="1" xfId="0" applyNumberFormat="1" applyFont="1" applyFill="1" applyBorder="1" applyAlignment="1">
      <alignment horizontal="center" vertical="center" wrapText="1" readingOrder="2"/>
    </xf>
    <xf numFmtId="0" fontId="7" fillId="0" borderId="9" xfId="0" applyFont="1" applyFill="1" applyBorder="1" applyAlignment="1">
      <alignment horizontal="center" vertical="center" wrapText="1" readingOrder="2"/>
    </xf>
    <xf numFmtId="0" fontId="7" fillId="0" borderId="10" xfId="0" applyFont="1" applyFill="1" applyBorder="1" applyAlignment="1">
      <alignment horizontal="center" vertical="center" wrapText="1" readingOrder="2"/>
    </xf>
    <xf numFmtId="0" fontId="7" fillId="0" borderId="11" xfId="0" applyFont="1" applyFill="1" applyBorder="1" applyAlignment="1">
      <alignment horizontal="center" vertical="center" wrapText="1" readingOrder="2"/>
    </xf>
    <xf numFmtId="0" fontId="7" fillId="0" borderId="5" xfId="0" applyFont="1" applyFill="1" applyBorder="1" applyAlignment="1">
      <alignment horizontal="center" vertical="center" wrapText="1" readingOrder="2"/>
    </xf>
    <xf numFmtId="3" fontId="7" fillId="0" borderId="5" xfId="0" quotePrefix="1" applyNumberFormat="1" applyFont="1" applyFill="1" applyBorder="1" applyAlignment="1">
      <alignment horizontal="center" vertical="center" wrapText="1" readingOrder="2"/>
    </xf>
    <xf numFmtId="0" fontId="7" fillId="0" borderId="12" xfId="0" quotePrefix="1" applyFont="1" applyFill="1" applyBorder="1" applyAlignment="1">
      <alignment horizontal="center" vertical="center" wrapText="1" readingOrder="2"/>
    </xf>
    <xf numFmtId="3" fontId="7" fillId="0" borderId="5" xfId="0" applyNumberFormat="1" applyFont="1" applyFill="1" applyBorder="1" applyAlignment="1">
      <alignment horizontal="center" vertical="center" wrapText="1" readingOrder="2"/>
    </xf>
    <xf numFmtId="0" fontId="7" fillId="0" borderId="13" xfId="0" applyFont="1" applyFill="1" applyBorder="1" applyAlignment="1">
      <alignment horizontal="center" vertical="center" wrapText="1" readingOrder="2"/>
    </xf>
    <xf numFmtId="0" fontId="10" fillId="0" borderId="14" xfId="0" applyFont="1" applyFill="1" applyBorder="1" applyAlignment="1">
      <alignment horizontal="center" vertical="center" wrapText="1" readingOrder="2"/>
    </xf>
    <xf numFmtId="0" fontId="10" fillId="4" borderId="15" xfId="0" applyFont="1" applyFill="1" applyBorder="1" applyAlignment="1">
      <alignment horizontal="center" vertical="center" wrapText="1" readingOrder="2"/>
    </xf>
    <xf numFmtId="3" fontId="10" fillId="0" borderId="15" xfId="0" applyNumberFormat="1" applyFont="1" applyFill="1" applyBorder="1" applyAlignment="1">
      <alignment horizontal="center" vertical="center" wrapText="1" readingOrder="2"/>
    </xf>
    <xf numFmtId="0" fontId="10" fillId="0" borderId="15" xfId="0" applyFont="1" applyFill="1" applyBorder="1" applyAlignment="1">
      <alignment horizontal="center" vertical="center" wrapText="1" readingOrder="2"/>
    </xf>
    <xf numFmtId="0" fontId="10" fillId="4" borderId="16" xfId="0" applyFont="1" applyFill="1" applyBorder="1" applyAlignment="1">
      <alignment horizontal="center" vertical="center" wrapText="1" readingOrder="2"/>
    </xf>
    <xf numFmtId="0" fontId="3" fillId="0" borderId="0" xfId="0" applyFont="1" applyBorder="1" applyAlignment="1">
      <alignment vertical="center"/>
    </xf>
    <xf numFmtId="0" fontId="3" fillId="0" borderId="18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readingOrder="2"/>
    </xf>
    <xf numFmtId="0" fontId="6" fillId="2" borderId="3" xfId="0" applyFont="1" applyFill="1" applyBorder="1" applyAlignment="1">
      <alignment horizontal="center" readingOrder="2"/>
    </xf>
    <xf numFmtId="0" fontId="6" fillId="2" borderId="4" xfId="0" applyFont="1" applyFill="1" applyBorder="1" applyAlignment="1">
      <alignment horizontal="center" readingOrder="2"/>
    </xf>
    <xf numFmtId="0" fontId="7" fillId="3" borderId="1" xfId="0" applyFont="1" applyFill="1" applyBorder="1" applyAlignment="1">
      <alignment horizontal="center" vertical="center" wrapText="1" readingOrder="2"/>
    </xf>
    <xf numFmtId="0" fontId="7" fillId="3" borderId="5" xfId="0" applyFont="1" applyFill="1" applyBorder="1" applyAlignment="1">
      <alignment horizontal="center" vertical="center" wrapText="1" readingOrder="2"/>
    </xf>
    <xf numFmtId="0" fontId="11" fillId="0" borderId="17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daa/AppData/Local/Microsoft/Windows/INetCache/Content.Outlook/8NRSEULQ/Copy%20of%20&#1575;&#1601;&#1588;&#1575;%20&#1605;&#1575;&#1607;&#1575;&#1606;&#1607;%20&#1575;&#1591;&#1604;&#1575;&#1593;&#1575;&#1578;%20&#1583;&#1585;&#1570;&#1605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هر"/>
      <sheetName val="آبان"/>
      <sheetName val="آذر"/>
      <sheetName val="دی"/>
      <sheetName val="DataSet"/>
    </sheetNames>
    <sheetDataSet>
      <sheetData sheetId="0"/>
      <sheetData sheetId="1"/>
      <sheetData sheetId="2">
        <row r="9">
          <cell r="F9">
            <v>42870112404</v>
          </cell>
          <cell r="G9">
            <v>168325279634</v>
          </cell>
        </row>
        <row r="10">
          <cell r="F10">
            <v>16080421826</v>
          </cell>
          <cell r="G10">
            <v>254678505176</v>
          </cell>
        </row>
      </sheetData>
      <sheetData sheetId="3"/>
      <sheetData sheetId="4">
        <row r="17">
          <cell r="E17">
            <v>10178757837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tabSelected="1" topLeftCell="A7" workbookViewId="0">
      <selection activeCell="D4" sqref="D4:G4"/>
    </sheetView>
  </sheetViews>
  <sheetFormatPr defaultColWidth="8.85546875" defaultRowHeight="15"/>
  <cols>
    <col min="1" max="1" width="15.28515625" style="4" customWidth="1"/>
    <col min="2" max="2" width="8.7109375" style="4" customWidth="1"/>
    <col min="3" max="3" width="8.28515625" style="4" customWidth="1"/>
    <col min="4" max="5" width="9.5703125" style="4" customWidth="1"/>
    <col min="6" max="6" width="14.7109375" style="4" customWidth="1"/>
    <col min="7" max="7" width="16.140625" style="4" customWidth="1"/>
    <col min="8" max="8" width="16.42578125" style="4" customWidth="1"/>
    <col min="9" max="15" width="14.7109375" style="4" customWidth="1"/>
    <col min="16" max="16" width="13.28515625" style="4" customWidth="1"/>
    <col min="17" max="16384" width="8.85546875" style="4"/>
  </cols>
  <sheetData>
    <row r="1" spans="1:14" customFormat="1" ht="18.75">
      <c r="A1" s="30" t="s">
        <v>0</v>
      </c>
      <c r="B1" s="30"/>
      <c r="C1" s="30"/>
      <c r="D1" s="30" t="s">
        <v>1</v>
      </c>
      <c r="E1" s="30"/>
      <c r="F1" s="30"/>
      <c r="G1" s="30"/>
      <c r="H1" s="1"/>
    </row>
    <row r="2" spans="1:14" customFormat="1" ht="18.75">
      <c r="A2" s="30" t="s">
        <v>2</v>
      </c>
      <c r="B2" s="30"/>
      <c r="C2" s="30"/>
      <c r="D2" s="30" t="s">
        <v>3</v>
      </c>
      <c r="E2" s="30"/>
      <c r="F2" s="30"/>
      <c r="G2" s="30"/>
      <c r="H2" s="1"/>
    </row>
    <row r="3" spans="1:14" customFormat="1" ht="18.75">
      <c r="A3" s="30" t="s">
        <v>4</v>
      </c>
      <c r="B3" s="30"/>
      <c r="C3" s="30"/>
      <c r="D3" s="30" t="s">
        <v>28</v>
      </c>
      <c r="E3" s="30"/>
      <c r="F3" s="30"/>
      <c r="G3" s="30"/>
      <c r="H3" s="1"/>
    </row>
    <row r="4" spans="1:14" customFormat="1" ht="18.75">
      <c r="A4" s="30" t="s">
        <v>5</v>
      </c>
      <c r="B4" s="30"/>
      <c r="C4" s="30"/>
      <c r="D4" s="30" t="s">
        <v>6</v>
      </c>
      <c r="E4" s="30"/>
      <c r="F4" s="30"/>
      <c r="G4" s="30"/>
      <c r="H4" s="1"/>
    </row>
    <row r="5" spans="1:14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4" ht="18">
      <c r="A7" s="31" t="s">
        <v>7</v>
      </c>
      <c r="B7" s="31"/>
      <c r="C7" s="31"/>
      <c r="D7" s="31"/>
      <c r="E7" s="31"/>
      <c r="F7" s="32" t="s">
        <v>8</v>
      </c>
      <c r="G7" s="33"/>
      <c r="H7" s="34"/>
      <c r="I7" s="35" t="s">
        <v>9</v>
      </c>
      <c r="J7" s="3"/>
    </row>
    <row r="8" spans="1:14" ht="41.25" thickBot="1">
      <c r="A8" s="5" t="s">
        <v>10</v>
      </c>
      <c r="B8" s="5" t="s">
        <v>11</v>
      </c>
      <c r="C8" s="5" t="s">
        <v>12</v>
      </c>
      <c r="D8" s="5" t="s">
        <v>13</v>
      </c>
      <c r="E8" s="5" t="s">
        <v>14</v>
      </c>
      <c r="F8" s="6" t="s">
        <v>15</v>
      </c>
      <c r="G8" s="6" t="s">
        <v>16</v>
      </c>
      <c r="H8" s="5" t="s">
        <v>17</v>
      </c>
      <c r="I8" s="36"/>
      <c r="J8" s="3"/>
    </row>
    <row r="9" spans="1:14" ht="27.75" thickBot="1">
      <c r="A9" s="7" t="s">
        <v>18</v>
      </c>
      <c r="B9" s="8" t="s">
        <v>19</v>
      </c>
      <c r="C9" s="8" t="s">
        <v>20</v>
      </c>
      <c r="D9" s="9" t="s">
        <v>21</v>
      </c>
      <c r="E9" s="10" t="s">
        <v>21</v>
      </c>
      <c r="F9" s="11">
        <v>24032147396</v>
      </c>
      <c r="G9" s="12">
        <f>[1]آذر!F9+[1]آذر!G9</f>
        <v>211195392038</v>
      </c>
      <c r="H9" s="12">
        <v>279075860076</v>
      </c>
      <c r="I9" s="13"/>
      <c r="J9" s="11"/>
    </row>
    <row r="10" spans="1:14" ht="27.75" thickBot="1">
      <c r="A10" s="14" t="s">
        <v>22</v>
      </c>
      <c r="B10" s="15" t="s">
        <v>19</v>
      </c>
      <c r="C10" s="16" t="s">
        <v>23</v>
      </c>
      <c r="D10" s="17" t="s">
        <v>21</v>
      </c>
      <c r="E10" s="18" t="s">
        <v>21</v>
      </c>
      <c r="F10" s="11"/>
      <c r="G10" s="19">
        <f>[1]آذر!G10+[1]آذر!F10+[1]DataSet!E17</f>
        <v>280937684839</v>
      </c>
      <c r="H10" s="19">
        <v>257899628388</v>
      </c>
      <c r="I10" s="20"/>
      <c r="J10" s="3"/>
    </row>
    <row r="11" spans="1:14" ht="36.75" thickBot="1">
      <c r="A11" s="21" t="s">
        <v>24</v>
      </c>
      <c r="B11" s="22" t="s">
        <v>25</v>
      </c>
      <c r="C11" s="22"/>
      <c r="D11" s="23">
        <f>SUM(D9:D10)</f>
        <v>0</v>
      </c>
      <c r="E11" s="24">
        <f>SUM(E9:E10)</f>
        <v>0</v>
      </c>
      <c r="F11" s="23">
        <f>SUM(F9:F10)</f>
        <v>24032147396</v>
      </c>
      <c r="G11" s="23">
        <f>SUM(G9:G10)</f>
        <v>492133076877</v>
      </c>
      <c r="H11" s="23">
        <f>SUM(H9:H10)</f>
        <v>536975488464</v>
      </c>
      <c r="I11" s="25" t="s">
        <v>25</v>
      </c>
      <c r="J11" s="3"/>
    </row>
    <row r="12" spans="1:14" ht="1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4" customFormat="1" ht="18.75" thickBot="1">
      <c r="A13" s="37" t="s">
        <v>26</v>
      </c>
      <c r="B13" s="37"/>
      <c r="C13" s="37"/>
      <c r="D13" s="37"/>
      <c r="E13" s="37"/>
      <c r="F13" s="37"/>
      <c r="G13" s="26"/>
      <c r="H13" s="1"/>
      <c r="I13" s="1"/>
      <c r="J13" s="1"/>
      <c r="K13" s="1"/>
      <c r="L13" s="1"/>
      <c r="M13" s="1"/>
      <c r="N13" s="1"/>
    </row>
    <row r="14" spans="1:14" customFormat="1" ht="73.5" customHeight="1" thickBot="1">
      <c r="A14" s="27" t="s">
        <v>27</v>
      </c>
      <c r="B14" s="28"/>
      <c r="C14" s="28"/>
      <c r="D14" s="28"/>
      <c r="E14" s="28"/>
      <c r="F14" s="29"/>
      <c r="G14" s="26"/>
      <c r="H14" s="26"/>
      <c r="I14" s="26"/>
      <c r="J14" s="26"/>
      <c r="K14" s="26"/>
      <c r="L14" s="26"/>
      <c r="M14" s="26"/>
      <c r="N14" s="1"/>
    </row>
    <row r="15" spans="1:14" customFormat="1" ht="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mergeCells count="13">
    <mergeCell ref="I7:I8"/>
    <mergeCell ref="A13:F13"/>
    <mergeCell ref="A1:C1"/>
    <mergeCell ref="D1:G1"/>
    <mergeCell ref="A2:C2"/>
    <mergeCell ref="D2:G2"/>
    <mergeCell ref="A3:C3"/>
    <mergeCell ref="D3:G3"/>
    <mergeCell ref="A14:F14"/>
    <mergeCell ref="A4:C4"/>
    <mergeCell ref="D4:G4"/>
    <mergeCell ref="A7:E7"/>
    <mergeCell ref="F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دی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Neda Ajorlou</dc:creator>
  <cp:lastModifiedBy>Neda Ajorlou</cp:lastModifiedBy>
  <dcterms:created xsi:type="dcterms:W3CDTF">2017-01-23T13:48:11Z</dcterms:created>
  <dcterms:modified xsi:type="dcterms:W3CDTF">2017-01-23T14:01:58Z</dcterms:modified>
</cp:coreProperties>
</file>