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9465"/>
  </bookViews>
  <sheets>
    <sheet name="گزارش بورس" sheetId="5" r:id="rId1"/>
  </sheets>
  <definedNames>
    <definedName name="_xlnm.Print_Area" localSheetId="0">'گزارش بورس'!$A$1:$H$22</definedName>
  </definedNames>
  <calcPr calcId="144525"/>
</workbook>
</file>

<file path=xl/calcChain.xml><?xml version="1.0" encoding="utf-8"?>
<calcChain xmlns="http://schemas.openxmlformats.org/spreadsheetml/2006/main">
  <c r="F18" i="5" l="1"/>
  <c r="E18" i="5"/>
  <c r="E14" i="5" l="1"/>
  <c r="F14" i="5"/>
  <c r="E17" i="5"/>
</calcChain>
</file>

<file path=xl/sharedStrings.xml><?xml version="1.0" encoding="utf-8"?>
<sst xmlns="http://schemas.openxmlformats.org/spreadsheetml/2006/main" count="21" uniqueCount="21">
  <si>
    <t>شرح خدمات</t>
  </si>
  <si>
    <t xml:space="preserve">مبلغ قرارداد </t>
  </si>
  <si>
    <t>بهای تمام شده پیش بینی شده قرارداد</t>
  </si>
  <si>
    <t>درآمد شناسایی شده طی دوره یک ماهه منتهی به 1395/09/30</t>
  </si>
  <si>
    <t>درآمد شناسایی شده از ابتدای سال مالی تا پایان دوره مالی منتهی به 1395/09/30</t>
  </si>
  <si>
    <t>درآمد شناسایی شده تا پایان دوره مالی منتهی به 1394/12/29</t>
  </si>
  <si>
    <t>اجاره دستگاه های کارتخوان و فروش تجهیزات رایانه ای و آبونمان ماهانه سیم کارت</t>
  </si>
  <si>
    <t>خالص کارمزد دریافتی از عملیات شاپرک و شتاب</t>
  </si>
  <si>
    <t>درآمد حاصل از فروش شارژ تلفن همراه</t>
  </si>
  <si>
    <t>کارمزد دریافتی از دارندگان و آبونمان کارت اعتباری</t>
  </si>
  <si>
    <t xml:space="preserve">جمع </t>
  </si>
  <si>
    <t>گزارش فعالیت ماهانه دوره منتهی به 1395/09/30</t>
  </si>
  <si>
    <t>سال مالی منتهی به 1395/12/30</t>
  </si>
  <si>
    <t>شرکت : تجارت الکترونیک پارسیان</t>
  </si>
  <si>
    <t>نماد: رتاپ</t>
  </si>
  <si>
    <t>وضعیت ناشر: پذیرفته شده در بورس</t>
  </si>
  <si>
    <t>سرمایه ثبت نشده:-</t>
  </si>
  <si>
    <t>سرمایه ثبت شده:.000.000 1.821.704</t>
  </si>
  <si>
    <t>درآمد شناسایی شده*</t>
  </si>
  <si>
    <t xml:space="preserve">*از آنجا که صورت وضعیت نهایی درآمد های آذر ماه زمانبر بوده لذا مبالغ درج شده تجمیعی و یک ماهه به صورت برآوردی لحاظ گردیده است. </t>
  </si>
  <si>
    <t>کد صنعت: 722004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</si>
</sst>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_-* #,##0.00\-;_-* &quot;-&quot;??_-;_-@_-"/>
    <numFmt numFmtId="164" formatCode="_-* #,##0_-;_-* #,##0\-;_-* &quot;-&quot;??_-;_-@_-"/>
  </numFmts>
  <fonts count="6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4"/>
      <color theme="1"/>
      <name val="B Nazanin"/>
      <charset val="178"/>
    </font>
    <font>
      <b/>
      <sz val="11"/>
      <color theme="1"/>
      <name val="Calibri"/>
      <family val="2"/>
      <charset val="178"/>
      <scheme val="minor"/>
    </font>
    <font>
      <b/>
      <sz val="16"/>
      <color theme="1"/>
      <name val="B Nazanin"/>
      <charset val="178"/>
    </font>
    <font>
      <b/>
      <sz val="14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/>
    <xf numFmtId="164" fontId="2" fillId="0" borderId="1" xfId="2" applyNumberFormat="1" applyFont="1" applyBorder="1" applyAlignment="1">
      <alignment vertical="center"/>
    </xf>
    <xf numFmtId="0" fontId="0" fillId="0" borderId="0" xfId="0"/>
    <xf numFmtId="0" fontId="2" fillId="0" borderId="0" xfId="1" applyFont="1" applyFill="1" applyBorder="1" applyAlignment="1">
      <alignment horizontal="right" vertical="center" wrapText="1" readingOrder="2"/>
    </xf>
    <xf numFmtId="0" fontId="2" fillId="2" borderId="1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5" fillId="0" borderId="1" xfId="2" applyNumberFormat="1" applyFont="1" applyBorder="1" applyAlignment="1">
      <alignment vertical="center"/>
    </xf>
    <xf numFmtId="164" fontId="5" fillId="0" borderId="1" xfId="1" applyNumberFormat="1" applyFont="1" applyBorder="1"/>
    <xf numFmtId="164" fontId="5" fillId="0" borderId="1" xfId="2" applyNumberFormat="1" applyFont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rightToLeft="1" tabSelected="1" zoomScale="70" zoomScaleNormal="70" workbookViewId="0">
      <selection activeCell="F8" sqref="F8"/>
    </sheetView>
  </sheetViews>
  <sheetFormatPr defaultColWidth="20" defaultRowHeight="15"/>
  <cols>
    <col min="1" max="1" width="12.75" customWidth="1"/>
    <col min="2" max="2" width="35.75" customWidth="1"/>
    <col min="6" max="6" width="23.5" customWidth="1"/>
    <col min="8" max="8" width="11.5" customWidth="1"/>
  </cols>
  <sheetData>
    <row r="1" spans="2:7" s="6" customFormat="1"/>
    <row r="2" spans="2:7" s="6" customFormat="1"/>
    <row r="3" spans="2:7" s="6" customFormat="1" ht="26.25" customHeight="1">
      <c r="B3" s="13" t="s">
        <v>13</v>
      </c>
      <c r="C3" s="14"/>
      <c r="D3" s="15"/>
      <c r="E3" s="16" t="s">
        <v>17</v>
      </c>
      <c r="F3" s="17"/>
      <c r="G3" s="17"/>
    </row>
    <row r="4" spans="2:7" s="6" customFormat="1" ht="28.5" customHeight="1">
      <c r="B4" s="13" t="s">
        <v>14</v>
      </c>
      <c r="C4" s="14"/>
      <c r="D4" s="15"/>
      <c r="E4" s="16" t="s">
        <v>16</v>
      </c>
      <c r="F4" s="17"/>
      <c r="G4" s="17"/>
    </row>
    <row r="5" spans="2:7" s="6" customFormat="1" ht="27" customHeight="1">
      <c r="B5" s="13" t="s">
        <v>20</v>
      </c>
      <c r="C5" s="14"/>
      <c r="D5" s="15"/>
      <c r="E5" s="16" t="s">
        <v>11</v>
      </c>
      <c r="F5" s="17"/>
      <c r="G5" s="17"/>
    </row>
    <row r="6" spans="2:7" s="6" customFormat="1" ht="29.25" customHeight="1">
      <c r="B6" s="13" t="s">
        <v>15</v>
      </c>
      <c r="C6" s="14"/>
      <c r="D6" s="15"/>
      <c r="E6" s="16" t="s">
        <v>12</v>
      </c>
      <c r="F6" s="17"/>
      <c r="G6" s="17"/>
    </row>
    <row r="7" spans="2:7" s="6" customFormat="1"/>
    <row r="8" spans="2:7" s="6" customFormat="1"/>
    <row r="10" spans="2:7" s="6" customFormat="1"/>
    <row r="12" spans="2:7" ht="22.5">
      <c r="B12" s="11" t="s">
        <v>0</v>
      </c>
      <c r="C12" s="9"/>
      <c r="D12" s="10"/>
      <c r="E12" s="8" t="s">
        <v>18</v>
      </c>
      <c r="F12" s="8"/>
      <c r="G12" s="8"/>
    </row>
    <row r="13" spans="2:7" ht="90">
      <c r="B13" s="12"/>
      <c r="C13" s="1" t="s">
        <v>1</v>
      </c>
      <c r="D13" s="1" t="s">
        <v>2</v>
      </c>
      <c r="E13" s="2" t="s">
        <v>3</v>
      </c>
      <c r="F13" s="2" t="s">
        <v>4</v>
      </c>
      <c r="G13" s="2" t="s">
        <v>5</v>
      </c>
    </row>
    <row r="14" spans="2:7" ht="45">
      <c r="B14" s="3" t="s">
        <v>6</v>
      </c>
      <c r="C14" s="5">
        <v>0</v>
      </c>
      <c r="D14" s="5">
        <v>0</v>
      </c>
      <c r="E14" s="18">
        <f>102012+16</f>
        <v>102028</v>
      </c>
      <c r="F14" s="18">
        <f>831418+2259</f>
        <v>833677</v>
      </c>
      <c r="G14" s="18">
        <v>1188712.6421139999</v>
      </c>
    </row>
    <row r="15" spans="2:7" ht="45">
      <c r="B15" s="3" t="s">
        <v>7</v>
      </c>
      <c r="C15" s="5">
        <v>0</v>
      </c>
      <c r="D15" s="5">
        <v>0</v>
      </c>
      <c r="E15" s="18">
        <v>136514</v>
      </c>
      <c r="F15" s="18">
        <v>1010102</v>
      </c>
      <c r="G15" s="18">
        <v>878816.44011299999</v>
      </c>
    </row>
    <row r="16" spans="2:7" ht="24">
      <c r="B16" s="3" t="s">
        <v>8</v>
      </c>
      <c r="C16" s="5">
        <v>0</v>
      </c>
      <c r="D16" s="5">
        <v>0</v>
      </c>
      <c r="E16" s="18">
        <v>3348</v>
      </c>
      <c r="F16" s="18">
        <v>2030812</v>
      </c>
      <c r="G16" s="18">
        <v>3774226.119376</v>
      </c>
    </row>
    <row r="17" spans="2:7" ht="45">
      <c r="B17" s="3" t="s">
        <v>9</v>
      </c>
      <c r="C17" s="5">
        <v>0</v>
      </c>
      <c r="D17" s="5">
        <v>0</v>
      </c>
      <c r="E17" s="18">
        <f>688+59+157+12</f>
        <v>916</v>
      </c>
      <c r="F17" s="18">
        <v>12076</v>
      </c>
      <c r="G17" s="18">
        <v>22374</v>
      </c>
    </row>
    <row r="18" spans="2:7" ht="24">
      <c r="B18" s="4" t="s">
        <v>10</v>
      </c>
      <c r="C18" s="4">
        <v>0</v>
      </c>
      <c r="D18" s="4">
        <v>0</v>
      </c>
      <c r="E18" s="19">
        <f>SUM(E14:E17)</f>
        <v>242806</v>
      </c>
      <c r="F18" s="19">
        <f>SUM(F14:F17)</f>
        <v>3886667</v>
      </c>
      <c r="G18" s="20">
        <v>5864129.2016030001</v>
      </c>
    </row>
    <row r="20" spans="2:7" ht="22.5">
      <c r="B20" s="7" t="s">
        <v>19</v>
      </c>
      <c r="C20" s="7"/>
      <c r="D20" s="7"/>
      <c r="E20" s="7"/>
      <c r="F20" s="7"/>
      <c r="G20" s="7"/>
    </row>
  </sheetData>
  <mergeCells count="12">
    <mergeCell ref="B20:G20"/>
    <mergeCell ref="E12:G12"/>
    <mergeCell ref="C12:D12"/>
    <mergeCell ref="B12:B13"/>
    <mergeCell ref="B3:D3"/>
    <mergeCell ref="B4:D4"/>
    <mergeCell ref="B5:D5"/>
    <mergeCell ref="B6:D6"/>
    <mergeCell ref="E3:G3"/>
    <mergeCell ref="E4:G4"/>
    <mergeCell ref="E5:G5"/>
    <mergeCell ref="E6:G6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گزارش بورس</vt:lpstr>
      <vt:lpstr>'گزارش بورس'!Print_Area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m.jalilzadeh</dc:creator>
  <cp:lastModifiedBy>Farhad Armat</cp:lastModifiedBy>
  <cp:lastPrinted>2017-01-02T10:53:39Z</cp:lastPrinted>
  <dcterms:created xsi:type="dcterms:W3CDTF">2016-12-24T07:24:01Z</dcterms:created>
  <dcterms:modified xsi:type="dcterms:W3CDTF">2017-01-02T11:02:40Z</dcterms:modified>
</cp:coreProperties>
</file>