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 (2)" sheetId="2" r:id="rId1"/>
  </sheets>
  <calcPr calcId="145621"/>
</workbook>
</file>

<file path=xl/calcChain.xml><?xml version="1.0" encoding="utf-8"?>
<calcChain xmlns="http://schemas.openxmlformats.org/spreadsheetml/2006/main">
  <c r="I39" i="2" l="1"/>
  <c r="C34" i="2"/>
  <c r="D34" i="2"/>
  <c r="E34" i="2"/>
  <c r="F34" i="2"/>
  <c r="G34" i="2"/>
  <c r="H34" i="2"/>
  <c r="I34" i="2"/>
  <c r="J34" i="2"/>
  <c r="K34" i="2"/>
  <c r="B34" i="2"/>
  <c r="E25" i="2"/>
  <c r="D25" i="2"/>
  <c r="C25" i="2"/>
  <c r="B25" i="2"/>
  <c r="C15" i="2"/>
  <c r="B15" i="2"/>
</calcChain>
</file>

<file path=xl/sharedStrings.xml><?xml version="1.0" encoding="utf-8"?>
<sst xmlns="http://schemas.openxmlformats.org/spreadsheetml/2006/main" count="82" uniqueCount="50">
  <si>
    <t xml:space="preserve">درآمدهای محقق شده </t>
  </si>
  <si>
    <t>شرح</t>
  </si>
  <si>
    <t>درآمد محقق شده طی ماه</t>
  </si>
  <si>
    <t>جمع  درآمد محقق شده از ابتدای سال مالی تا پایان ماه جاری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</si>
  <si>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</si>
  <si>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</si>
  <si>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</si>
  <si>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</si>
  <si>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</si>
  <si>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درآمد حاصل از فروش نقدی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</si>
  <si>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</si>
  <si>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</si>
  <si>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</si>
  <si>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</si>
  <si>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</si>
  <si>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هزینه محقق شده طی ماه</t>
  </si>
  <si>
    <t>جمع هزینه محقق شده از ابتدای سال مالی تا پایان ماه جاری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</si>
  <si>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</si>
  <si>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</si>
  <si>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</si>
  <si>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</si>
  <si>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وجوه دریافتی از مشتریان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</si>
  <si>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</si>
  <si>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</si>
  <si>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</si>
  <si>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</si>
  <si>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</si>
  <si>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</si>
  <si>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مبلغ تسهیلات اعطایی</t>
  </si>
  <si>
    <r>
      <t xml:space="preserve">شرکت: </t>
    </r>
    <r>
      <rPr>
        <sz val="12"/>
        <rFont val="B Mitra"/>
        <charset val="178"/>
      </rPr>
      <t>لیزینگ خودرو غدیر (سهامی عام)</t>
    </r>
  </si>
  <si>
    <t>سرمایه ثبت شده: 300.000</t>
  </si>
  <si>
    <t>سرمایه ثبت نشده: 230.000</t>
  </si>
  <si>
    <r>
      <t xml:space="preserve">گزارش فعالیت ماهانه دوره </t>
    </r>
    <r>
      <rPr>
        <sz val="12"/>
        <rFont val="B Mitra"/>
        <charset val="178"/>
      </rPr>
      <t>منتهی به 1395/07/30</t>
    </r>
  </si>
  <si>
    <t>سال مالی منتهی به 1395/09/30</t>
  </si>
  <si>
    <r>
      <t xml:space="preserve">وضعیت ناشر: </t>
    </r>
    <r>
      <rPr>
        <sz val="12"/>
        <rFont val="B Mitra"/>
        <charset val="178"/>
      </rPr>
      <t xml:space="preserve">پذیرفته در بازار دوم بورس </t>
    </r>
  </si>
  <si>
    <r>
      <t xml:space="preserve">کد صنعت: </t>
    </r>
    <r>
      <rPr>
        <sz val="12"/>
        <rFont val="B Mitra"/>
        <charset val="178"/>
      </rPr>
      <t>659103</t>
    </r>
    <r>
      <rPr>
        <b/>
        <sz val="12"/>
        <rFont val="B Mitra"/>
        <charset val="178"/>
      </rPr>
      <t xml:space="preserve"> </t>
    </r>
  </si>
  <si>
    <r>
      <t xml:space="preserve">نماد: </t>
    </r>
    <r>
      <rPr>
        <sz val="12"/>
        <rFont val="B Mitra"/>
        <charset val="178"/>
      </rPr>
      <t>ولغدر</t>
    </r>
  </si>
  <si>
    <t>-</t>
  </si>
  <si>
    <t>مانده در ابتدای دوره</t>
  </si>
  <si>
    <t>مانده در پایان دوره منتهی به 950730</t>
  </si>
  <si>
    <t>تسهیلات سررسید شده طی ماه</t>
  </si>
  <si>
    <t>حسابهای دریافتنی</t>
  </si>
  <si>
    <t>معوقات</t>
  </si>
  <si>
    <t>وصولی طی دوره</t>
  </si>
  <si>
    <t>سررسید شده طی دوره</t>
  </si>
  <si>
    <t>سایر</t>
  </si>
  <si>
    <t>حسابهای دریافتنی معوق</t>
  </si>
  <si>
    <t>کادر توضیحی مربوط به اطلاعات دوره 1 ماهه منتهی به 1395/07/30</t>
  </si>
  <si>
    <t>کادر توضیحی مربوط اطلاعات تجمعی از ابتدای سال تا پایان مورخ 1395/07/30</t>
  </si>
  <si>
    <t>مانده در پایان دوره منتهی به 1395/07/30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</si>
</sst>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b/>
      <sz val="11"/>
      <color theme="1"/>
      <name val="B Mitra"/>
      <charset val="178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/>
    <xf numFmtId="0" fontId="3" fillId="2" borderId="4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9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3" fontId="4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rightToLeft="1" tabSelected="1" topLeftCell="A22" workbookViewId="0">
      <selection activeCell="C22" sqref="C22"/>
    </sheetView>
  </sheetViews>
  <sheetFormatPr defaultRowHeight="15" x14ac:dyDescent="0.25"/>
  <cols>
    <col min="1" max="1" width="34.75" customWidth="1"/>
    <col min="2" max="2" width="17.625" customWidth="1"/>
    <col min="3" max="3" width="22.125" customWidth="1"/>
    <col min="4" max="4" width="11.25" customWidth="1"/>
    <col min="5" max="5" width="12.25" customWidth="1"/>
    <col min="6" max="6" width="11.625" customWidth="1"/>
    <col min="7" max="7" width="11.5" customWidth="1"/>
    <col min="8" max="8" width="8" customWidth="1"/>
    <col min="9" max="9" width="11" customWidth="1"/>
  </cols>
  <sheetData>
    <row r="1" spans="1:7" ht="18.75" x14ac:dyDescent="0.25">
      <c r="A1" s="45" t="s">
        <v>29</v>
      </c>
      <c r="B1" s="45"/>
      <c r="C1" s="45" t="s">
        <v>30</v>
      </c>
      <c r="D1" s="45"/>
      <c r="E1" s="45"/>
      <c r="F1" s="1"/>
      <c r="G1" s="1"/>
    </row>
    <row r="2" spans="1:7" ht="18.75" x14ac:dyDescent="0.25">
      <c r="A2" s="45" t="s">
        <v>36</v>
      </c>
      <c r="B2" s="45"/>
      <c r="C2" s="45" t="s">
        <v>31</v>
      </c>
      <c r="D2" s="45"/>
      <c r="E2" s="45"/>
      <c r="F2" s="1"/>
      <c r="G2" s="1"/>
    </row>
    <row r="3" spans="1:7" ht="18.75" x14ac:dyDescent="0.25">
      <c r="A3" s="45" t="s">
        <v>35</v>
      </c>
      <c r="B3" s="45"/>
      <c r="C3" s="45" t="s">
        <v>32</v>
      </c>
      <c r="D3" s="45"/>
      <c r="E3" s="45"/>
      <c r="F3" s="1"/>
      <c r="G3" s="1"/>
    </row>
    <row r="4" spans="1:7" ht="18.75" x14ac:dyDescent="0.25">
      <c r="A4" s="45" t="s">
        <v>34</v>
      </c>
      <c r="B4" s="45"/>
      <c r="C4" s="45" t="s">
        <v>33</v>
      </c>
      <c r="D4" s="45"/>
      <c r="E4" s="45"/>
      <c r="F4" s="1"/>
      <c r="G4" s="1"/>
    </row>
    <row r="6" spans="1:7" ht="18" x14ac:dyDescent="0.25">
      <c r="A6" s="41" t="s">
        <v>0</v>
      </c>
      <c r="B6" s="41"/>
      <c r="C6" s="41"/>
      <c r="D6" s="17"/>
      <c r="E6" s="17"/>
      <c r="F6" s="17"/>
      <c r="G6" s="17"/>
    </row>
    <row r="7" spans="1:7" ht="45.75" customHeight="1" x14ac:dyDescent="0.25">
      <c r="A7" s="32" t="s">
        <v>1</v>
      </c>
      <c r="B7" s="18" t="s">
        <v>2</v>
      </c>
      <c r="C7" s="18" t="s">
        <v>3</v>
      </c>
      <c r="D7" s="2"/>
      <c r="E7" s="2"/>
      <c r="F7" s="2"/>
      <c r="G7" s="2"/>
    </row>
    <row r="8" spans="1:7" ht="15.75" x14ac:dyDescent="0.25">
      <c r="A8" s="3" t="s">
        <v>4</v>
      </c>
      <c r="B8" s="20">
        <v>143.74184600000001</v>
      </c>
      <c r="C8" s="20">
        <v>797.47778200000005</v>
      </c>
      <c r="D8" s="17"/>
      <c r="E8" s="17"/>
      <c r="F8" s="17"/>
      <c r="G8" s="17"/>
    </row>
    <row r="9" spans="1:7" ht="15.75" x14ac:dyDescent="0.25">
      <c r="A9" s="3" t="s">
        <v>5</v>
      </c>
      <c r="B9" s="20">
        <v>121.125281</v>
      </c>
      <c r="C9" s="20">
        <v>1995.9496919999999</v>
      </c>
      <c r="D9" s="17"/>
      <c r="E9" s="17"/>
      <c r="F9" s="17"/>
      <c r="G9" s="17"/>
    </row>
    <row r="10" spans="1:7" ht="15.75" x14ac:dyDescent="0.25">
      <c r="A10" s="3" t="s">
        <v>6</v>
      </c>
      <c r="B10" s="20">
        <v>1538.429695</v>
      </c>
      <c r="C10" s="20">
        <v>17450.076591000001</v>
      </c>
      <c r="D10" s="17"/>
      <c r="E10" s="17"/>
      <c r="F10" s="17"/>
      <c r="G10" s="17"/>
    </row>
    <row r="11" spans="1:7" ht="15.75" x14ac:dyDescent="0.25">
      <c r="A11" s="3" t="s">
        <v>7</v>
      </c>
      <c r="B11" s="20">
        <v>13.677524</v>
      </c>
      <c r="C11" s="20">
        <v>185.227385</v>
      </c>
      <c r="D11" s="17"/>
      <c r="E11" s="17"/>
      <c r="F11" s="17"/>
      <c r="G11" s="17"/>
    </row>
    <row r="12" spans="1:7" ht="15.75" x14ac:dyDescent="0.25">
      <c r="A12" s="3" t="s">
        <v>8</v>
      </c>
      <c r="B12" s="20">
        <v>13.576388</v>
      </c>
      <c r="C12" s="20">
        <v>258.99612200000001</v>
      </c>
      <c r="D12" s="17"/>
      <c r="E12" s="17"/>
      <c r="F12" s="17"/>
      <c r="G12" s="17"/>
    </row>
    <row r="13" spans="1:7" ht="15.75" x14ac:dyDescent="0.25">
      <c r="A13" s="3" t="s">
        <v>9</v>
      </c>
      <c r="B13" s="20" t="s">
        <v>37</v>
      </c>
      <c r="C13" s="20">
        <v>217</v>
      </c>
      <c r="D13" s="17"/>
      <c r="E13" s="17"/>
      <c r="F13" s="17"/>
      <c r="G13" s="17"/>
    </row>
    <row r="14" spans="1:7" ht="16.5" thickBot="1" x14ac:dyDescent="0.3">
      <c r="A14" s="3" t="s">
        <v>10</v>
      </c>
      <c r="B14" s="22" t="s">
        <v>37</v>
      </c>
      <c r="C14" s="22">
        <v>9495</v>
      </c>
      <c r="D14" s="17"/>
      <c r="E14" s="17"/>
      <c r="F14" s="17"/>
      <c r="G14" s="17"/>
    </row>
    <row r="15" spans="1:7" ht="18" thickBot="1" x14ac:dyDescent="0.3">
      <c r="A15" s="21" t="s">
        <v>11</v>
      </c>
      <c r="B15" s="46">
        <f>SUM(B8:B14)</f>
        <v>1830.5507339999999</v>
      </c>
      <c r="C15" s="46">
        <f>SUM(C8:C14)</f>
        <v>30399.727572</v>
      </c>
      <c r="D15" s="7"/>
      <c r="E15" s="7"/>
      <c r="F15" s="7"/>
      <c r="G15" s="7"/>
    </row>
    <row r="16" spans="1:7" ht="18" thickTop="1" x14ac:dyDescent="0.4">
      <c r="A16" s="8"/>
      <c r="B16" s="8"/>
      <c r="C16" s="8"/>
      <c r="D16" s="8"/>
      <c r="E16" s="8"/>
      <c r="F16" s="8"/>
      <c r="G16" s="8"/>
    </row>
    <row r="17" spans="1:11" ht="17.25" x14ac:dyDescent="0.4">
      <c r="A17" s="8"/>
      <c r="B17" s="8"/>
      <c r="C17" s="8"/>
      <c r="D17" s="8"/>
      <c r="E17" s="8"/>
      <c r="F17" s="8"/>
      <c r="G17" s="8"/>
    </row>
    <row r="18" spans="1:11" ht="18" x14ac:dyDescent="0.25">
      <c r="A18" s="41" t="s">
        <v>12</v>
      </c>
      <c r="B18" s="41"/>
      <c r="C18" s="41"/>
      <c r="D18" s="41"/>
      <c r="E18" s="41"/>
      <c r="F18" s="17"/>
      <c r="G18" s="17"/>
    </row>
    <row r="19" spans="1:11" ht="27" customHeight="1" x14ac:dyDescent="0.25">
      <c r="A19" s="17"/>
      <c r="B19" s="40" t="s">
        <v>13</v>
      </c>
      <c r="C19" s="40"/>
      <c r="D19" s="40" t="s">
        <v>14</v>
      </c>
      <c r="E19" s="40"/>
      <c r="F19" s="17"/>
      <c r="G19" s="17"/>
    </row>
    <row r="20" spans="1:11" ht="31.5" x14ac:dyDescent="0.25">
      <c r="A20" s="9" t="s">
        <v>1</v>
      </c>
      <c r="B20" s="18" t="s">
        <v>15</v>
      </c>
      <c r="C20" s="18" t="s">
        <v>16</v>
      </c>
      <c r="D20" s="18" t="s">
        <v>17</v>
      </c>
      <c r="E20" s="18" t="s">
        <v>18</v>
      </c>
      <c r="F20" s="2"/>
      <c r="G20" s="2"/>
    </row>
    <row r="21" spans="1:11" ht="15.75" x14ac:dyDescent="0.25">
      <c r="A21" s="3" t="s">
        <v>19</v>
      </c>
      <c r="B21" s="4" t="s">
        <v>37</v>
      </c>
      <c r="C21" s="4" t="s">
        <v>37</v>
      </c>
      <c r="D21" s="4" t="s">
        <v>37</v>
      </c>
      <c r="E21" s="4" t="s">
        <v>37</v>
      </c>
      <c r="F21" s="17"/>
      <c r="G21" s="17"/>
    </row>
    <row r="22" spans="1:11" ht="15.75" x14ac:dyDescent="0.25">
      <c r="A22" s="10" t="s">
        <v>20</v>
      </c>
      <c r="B22" s="4" t="s">
        <v>37</v>
      </c>
      <c r="C22" s="4" t="s">
        <v>37</v>
      </c>
      <c r="D22" s="4" t="s">
        <v>37</v>
      </c>
      <c r="E22" s="4" t="s">
        <v>37</v>
      </c>
      <c r="F22" s="17"/>
      <c r="G22" s="17"/>
    </row>
    <row r="23" spans="1:11" ht="15.75" x14ac:dyDescent="0.25">
      <c r="A23" s="10" t="s">
        <v>21</v>
      </c>
      <c r="B23" s="4" t="s">
        <v>37</v>
      </c>
      <c r="C23" s="4" t="s">
        <v>37</v>
      </c>
      <c r="D23" s="4" t="s">
        <v>37</v>
      </c>
      <c r="E23" s="4" t="s">
        <v>37</v>
      </c>
      <c r="F23" s="17"/>
      <c r="G23" s="17"/>
    </row>
    <row r="24" spans="1:11" ht="16.5" thickBot="1" x14ac:dyDescent="0.3">
      <c r="A24" s="3" t="s">
        <v>22</v>
      </c>
      <c r="B24" s="4" t="s">
        <v>37</v>
      </c>
      <c r="C24" s="4" t="s">
        <v>37</v>
      </c>
      <c r="D24" s="4" t="s">
        <v>37</v>
      </c>
      <c r="E24" s="4" t="s">
        <v>37</v>
      </c>
      <c r="F24" s="17"/>
      <c r="G24" s="17"/>
    </row>
    <row r="25" spans="1:11" ht="18" thickBot="1" x14ac:dyDescent="0.3">
      <c r="A25" s="5" t="s">
        <v>11</v>
      </c>
      <c r="B25" s="6">
        <f>SUM(B21:B24)</f>
        <v>0</v>
      </c>
      <c r="C25" s="6">
        <f>SUM(C21:C24)</f>
        <v>0</v>
      </c>
      <c r="D25" s="6">
        <f t="shared" ref="D25:E25" si="0">SUM(D21:D24)</f>
        <v>0</v>
      </c>
      <c r="E25" s="6">
        <f t="shared" si="0"/>
        <v>0</v>
      </c>
      <c r="F25" s="7"/>
      <c r="G25" s="7"/>
    </row>
    <row r="26" spans="1:11" ht="18" thickTop="1" x14ac:dyDescent="0.4">
      <c r="A26" s="8"/>
      <c r="B26" s="8"/>
      <c r="C26" s="8"/>
      <c r="D26" s="8"/>
      <c r="E26" s="8"/>
      <c r="F26" s="8"/>
      <c r="G26" s="8"/>
    </row>
    <row r="27" spans="1:11" ht="23.25" customHeight="1" x14ac:dyDescent="0.25">
      <c r="A27" s="39" t="s">
        <v>23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1" ht="15.75" customHeight="1" x14ac:dyDescent="0.25">
      <c r="A28" s="19"/>
      <c r="B28" s="40" t="s">
        <v>38</v>
      </c>
      <c r="C28" s="40"/>
      <c r="D28" s="40" t="s">
        <v>24</v>
      </c>
      <c r="E28" s="40"/>
      <c r="F28" s="40"/>
      <c r="G28" s="40"/>
      <c r="H28" s="40"/>
      <c r="I28" s="40"/>
      <c r="J28" s="40" t="s">
        <v>49</v>
      </c>
      <c r="K28" s="40"/>
    </row>
    <row r="29" spans="1:11" ht="20.25" customHeight="1" x14ac:dyDescent="0.25">
      <c r="A29" s="44" t="s">
        <v>1</v>
      </c>
      <c r="B29" s="40"/>
      <c r="C29" s="40"/>
      <c r="D29" s="40" t="s">
        <v>25</v>
      </c>
      <c r="E29" s="40"/>
      <c r="F29" s="40" t="s">
        <v>40</v>
      </c>
      <c r="G29" s="40"/>
      <c r="H29" s="40" t="s">
        <v>26</v>
      </c>
      <c r="I29" s="40"/>
      <c r="J29" s="40"/>
      <c r="K29" s="40"/>
    </row>
    <row r="30" spans="1:11" ht="31.5" x14ac:dyDescent="0.25">
      <c r="A30" s="40"/>
      <c r="B30" s="18" t="s">
        <v>27</v>
      </c>
      <c r="C30" s="18" t="s">
        <v>28</v>
      </c>
      <c r="D30" s="18" t="s">
        <v>27</v>
      </c>
      <c r="E30" s="18" t="s">
        <v>28</v>
      </c>
      <c r="F30" s="18" t="s">
        <v>27</v>
      </c>
      <c r="G30" s="18" t="s">
        <v>28</v>
      </c>
      <c r="H30" s="18" t="s">
        <v>27</v>
      </c>
      <c r="I30" s="18" t="s">
        <v>28</v>
      </c>
      <c r="J30" s="18" t="s">
        <v>27</v>
      </c>
      <c r="K30" s="18" t="s">
        <v>28</v>
      </c>
    </row>
    <row r="31" spans="1:11" ht="23.25" customHeight="1" x14ac:dyDescent="0.25">
      <c r="A31" s="3" t="s">
        <v>41</v>
      </c>
      <c r="B31" s="20">
        <v>186</v>
      </c>
      <c r="C31" s="20">
        <v>170270.405899</v>
      </c>
      <c r="D31" s="4">
        <v>10</v>
      </c>
      <c r="E31" s="20">
        <v>16901.703322000001</v>
      </c>
      <c r="F31" s="20" t="s">
        <v>37</v>
      </c>
      <c r="G31" s="20">
        <v>54651.172538999999</v>
      </c>
      <c r="H31" s="4">
        <v>10</v>
      </c>
      <c r="I31" s="20">
        <v>1455.269798</v>
      </c>
      <c r="J31" s="20">
        <v>186</v>
      </c>
      <c r="K31" s="20">
        <v>131065.66688400001</v>
      </c>
    </row>
    <row r="32" spans="1:11" ht="15.75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4" ht="23.45" customHeight="1" thickBot="1" x14ac:dyDescent="0.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4" s="28" customFormat="1" ht="23.45" customHeight="1" thickBot="1" x14ac:dyDescent="0.25">
      <c r="A34" s="26" t="s">
        <v>11</v>
      </c>
      <c r="B34" s="27">
        <f>SUM(B31:B33)</f>
        <v>186</v>
      </c>
      <c r="C34" s="27">
        <f t="shared" ref="C34:K34" si="1">SUM(C31:C33)</f>
        <v>170270.405899</v>
      </c>
      <c r="D34" s="27">
        <f t="shared" si="1"/>
        <v>10</v>
      </c>
      <c r="E34" s="27">
        <f t="shared" si="1"/>
        <v>16901.703322000001</v>
      </c>
      <c r="F34" s="27">
        <f t="shared" si="1"/>
        <v>0</v>
      </c>
      <c r="G34" s="27">
        <f t="shared" si="1"/>
        <v>54651.172538999999</v>
      </c>
      <c r="H34" s="27">
        <f t="shared" si="1"/>
        <v>10</v>
      </c>
      <c r="I34" s="27">
        <f t="shared" si="1"/>
        <v>1455.269798</v>
      </c>
      <c r="J34" s="27">
        <f t="shared" si="1"/>
        <v>186</v>
      </c>
      <c r="K34" s="27">
        <f t="shared" si="1"/>
        <v>131065.66688400001</v>
      </c>
    </row>
    <row r="35" spans="1:14" ht="25.5" customHeight="1" thickTop="1" x14ac:dyDescent="0.25"/>
    <row r="36" spans="1:14" s="24" customFormat="1" ht="18" x14ac:dyDescent="0.25">
      <c r="A36" s="23"/>
      <c r="B36" s="41" t="s">
        <v>42</v>
      </c>
      <c r="C36" s="41"/>
      <c r="D36" s="41"/>
      <c r="E36" s="41"/>
      <c r="F36" s="41"/>
      <c r="G36" s="41"/>
      <c r="H36" s="41"/>
      <c r="I36" s="41"/>
      <c r="J36" s="41"/>
      <c r="K36" s="41"/>
    </row>
    <row r="37" spans="1:14" ht="8.25" customHeight="1" x14ac:dyDescent="0.25">
      <c r="A37" s="25"/>
    </row>
    <row r="38" spans="1:14" s="30" customFormat="1" ht="21" customHeight="1" x14ac:dyDescent="0.4">
      <c r="A38" s="18" t="s">
        <v>1</v>
      </c>
      <c r="B38" s="42" t="s">
        <v>38</v>
      </c>
      <c r="C38" s="42"/>
      <c r="D38" s="43" t="s">
        <v>43</v>
      </c>
      <c r="E38" s="43"/>
      <c r="F38" s="43" t="s">
        <v>44</v>
      </c>
      <c r="G38" s="43"/>
      <c r="H38" s="29" t="s">
        <v>45</v>
      </c>
      <c r="I38" s="42" t="s">
        <v>39</v>
      </c>
      <c r="J38" s="42"/>
      <c r="K38" s="42"/>
    </row>
    <row r="39" spans="1:14" s="30" customFormat="1" ht="21" customHeight="1" x14ac:dyDescent="0.4">
      <c r="A39" s="3" t="s">
        <v>46</v>
      </c>
      <c r="B39" s="33">
        <v>236726</v>
      </c>
      <c r="C39" s="34"/>
      <c r="D39" s="33">
        <v>37520</v>
      </c>
      <c r="E39" s="34"/>
      <c r="F39" s="33">
        <v>54651</v>
      </c>
      <c r="G39" s="34"/>
      <c r="H39" s="31">
        <v>52</v>
      </c>
      <c r="I39" s="33">
        <f>B39+F39-D39-H39</f>
        <v>253805</v>
      </c>
      <c r="J39" s="33"/>
      <c r="K39" s="33"/>
    </row>
    <row r="40" spans="1:14" s="8" customFormat="1" ht="17.25" x14ac:dyDescent="0.4"/>
    <row r="43" spans="1:14" ht="18.75" thickBot="1" x14ac:dyDescent="0.3">
      <c r="A43" s="11" t="s">
        <v>47</v>
      </c>
      <c r="B43" s="11"/>
      <c r="C43" s="11"/>
      <c r="D43" s="12"/>
      <c r="E43" s="13"/>
      <c r="F43" s="14"/>
      <c r="G43" s="14"/>
      <c r="H43" s="15"/>
      <c r="I43" s="15"/>
      <c r="J43" s="15"/>
      <c r="K43" s="15"/>
      <c r="L43" s="15"/>
      <c r="M43" s="15"/>
      <c r="N43" s="15"/>
    </row>
    <row r="44" spans="1:14" ht="18.75" thickBot="1" x14ac:dyDescent="0.3">
      <c r="A44" s="35"/>
      <c r="B44" s="36"/>
      <c r="C44" s="36"/>
      <c r="D44" s="36"/>
      <c r="E44" s="36"/>
      <c r="F44" s="37"/>
      <c r="G44" s="14"/>
      <c r="H44" s="14"/>
      <c r="I44" s="14"/>
      <c r="J44" s="14"/>
      <c r="K44" s="14"/>
      <c r="L44" s="14"/>
      <c r="M44" s="14"/>
      <c r="N44" s="15"/>
    </row>
    <row r="45" spans="1:14" ht="18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18.75" thickBot="1" x14ac:dyDescent="0.3">
      <c r="A46" s="38" t="s">
        <v>48</v>
      </c>
      <c r="B46" s="38"/>
      <c r="C46" s="38"/>
      <c r="D46" s="38"/>
      <c r="E46" s="38"/>
      <c r="F46" s="16"/>
      <c r="G46" s="16"/>
      <c r="H46" s="15"/>
      <c r="I46" s="15"/>
      <c r="J46" s="15"/>
      <c r="K46" s="15"/>
      <c r="L46" s="15"/>
      <c r="M46" s="15"/>
      <c r="N46" s="15"/>
    </row>
    <row r="47" spans="1:14" ht="18.75" thickBot="1" x14ac:dyDescent="0.3">
      <c r="A47" s="35"/>
      <c r="B47" s="36"/>
      <c r="C47" s="36"/>
      <c r="D47" s="36"/>
      <c r="E47" s="36"/>
      <c r="F47" s="37"/>
      <c r="G47" s="15"/>
      <c r="H47" s="15"/>
      <c r="I47" s="15"/>
      <c r="J47" s="15"/>
      <c r="K47" s="15"/>
      <c r="L47" s="15"/>
      <c r="M47" s="15"/>
      <c r="N47" s="15"/>
    </row>
  </sheetData>
  <mergeCells count="32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8:E18"/>
    <mergeCell ref="B19:C19"/>
    <mergeCell ref="D19:E19"/>
    <mergeCell ref="A47:F47"/>
    <mergeCell ref="A27:K27"/>
    <mergeCell ref="D28:I28"/>
    <mergeCell ref="J28:K29"/>
    <mergeCell ref="H29:I29"/>
    <mergeCell ref="B36:K36"/>
    <mergeCell ref="B38:C38"/>
    <mergeCell ref="D38:E38"/>
    <mergeCell ref="B28:C29"/>
    <mergeCell ref="A29:A30"/>
    <mergeCell ref="D29:E29"/>
    <mergeCell ref="F29:G29"/>
    <mergeCell ref="F38:G38"/>
    <mergeCell ref="I38:K38"/>
    <mergeCell ref="B39:C39"/>
    <mergeCell ref="D39:E39"/>
    <mergeCell ref="F39:G39"/>
    <mergeCell ref="I39:K39"/>
    <mergeCell ref="A44:F44"/>
    <mergeCell ref="A46:E4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2016-10-23T15:39:00Z</dcterms:modified>
</cp:coreProperties>
</file>