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3"/>
  </bookViews>
  <sheets>
    <sheet name="پیوست 1" sheetId="1" r:id="rId1"/>
    <sheet name="پیوست2" sheetId="2" r:id="rId2"/>
    <sheet name="پیوست3" sheetId="3" r:id="rId3"/>
    <sheet name="پیوست4" sheetId="4" r:id="rId4"/>
  </sheets>
  <definedNames>
    <definedName name="_xlnm._FilterDatabase" localSheetId="1" hidden="1">پیوست2!#REF!</definedName>
    <definedName name="_xlnm._FilterDatabase" localSheetId="2" hidden="1">پیوست3!#REF!</definedName>
    <definedName name="_xlnm._FilterDatabase" localSheetId="3" hidden="1">پیوست4!#REF!</definedName>
    <definedName name="_xlnm.Print_Area" localSheetId="0">'پیوست 1'!$D$2:$X$88</definedName>
    <definedName name="_xlnm.Print_Area" localSheetId="1">پیوست2!$B$2:$J$91</definedName>
    <definedName name="_xlnm.Print_Area" localSheetId="2">پیوست3!$A$1:$P$90</definedName>
    <definedName name="_xlnm.Print_Area" localSheetId="3">پیوست4!$B$1:$K$95</definedName>
    <definedName name="_xlnm.Print_Titles" localSheetId="0">'پیوست 1'!$2:$3</definedName>
    <definedName name="_xlnm.Print_Titles" localSheetId="1">پیوست2!$2:$4</definedName>
  </definedNames>
  <calcPr calcId="162913" fullCalcOnLoad="1"/>
</workbook>
</file>

<file path=xl/calcChain.xml><?xml version="1.0" encoding="utf-8"?>
<calcChain xmlns="http://schemas.openxmlformats.org/spreadsheetml/2006/main">
  <c r="R37" i="1" l="1"/>
</calcChain>
</file>

<file path=xl/sharedStrings.xml><?xml version="1.0" encoding="utf-8"?>
<sst xmlns="http://schemas.openxmlformats.org/spreadsheetml/2006/main" count="717" uniqueCount="354">
  <si>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</si>
  <si>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</si>
  <si>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</si>
  <si>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</si>
  <si>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</si>
  <si>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</si>
  <si>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</si>
  <si>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</si>
  <si>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</si>
  <si>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</si>
  <si>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</si>
  <si>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</si>
  <si>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</si>
  <si>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</si>
  <si>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</si>
  <si>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</si>
  <si>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</si>
  <si>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</si>
  <si>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</si>
  <si>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</si>
  <si>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</si>
  <si>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</si>
  <si>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</si>
  <si>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</si>
  <si>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</si>
  <si>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</si>
  <si>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</si>
  <si>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</si>
  <si>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</si>
  <si>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</si>
  <si>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</si>
  <si>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</si>
  <si>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</si>
  <si>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</si>
  <si>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</si>
  <si>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</si>
  <si>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</si>
  <si>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</si>
  <si>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</si>
  <si>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</si>
  <si>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</si>
  <si>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</si>
  <si>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</si>
  <si>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</si>
  <si>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</si>
  <si>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</si>
  <si>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</si>
  <si>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</si>
  <si>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</si>
  <si>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</si>
  <si>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</si>
  <si>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</si>
  <si>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</si>
  <si>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</si>
  <si>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</si>
  <si>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</si>
  <si>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</si>
  <si>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</si>
  <si>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</si>
  <si>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</si>
  <si>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</si>
  <si>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</si>
  <si>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</si>
  <si>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</si>
  <si>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</si>
  <si>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</si>
  <si>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</si>
  <si>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</si>
  <si>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</si>
  <si>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</si>
  <si>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</si>
  <si>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</si>
  <si>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</si>
  <si>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</si>
  <si>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شاخصی کارآفرين</t>
  </si>
  <si>
    <t>شاخصی و در اندازه بزرگ</t>
  </si>
  <si>
    <t>1389/12/24</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</si>
  <si>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</si>
  <si>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</si>
  <si>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</si>
  <si>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</si>
  <si>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</si>
  <si>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</si>
  <si>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</si>
  <si>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</si>
  <si>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</si>
  <si>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</si>
  <si>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</si>
  <si>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</si>
  <si>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</si>
  <si>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</si>
  <si>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</si>
  <si>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</si>
  <si>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</si>
  <si>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</si>
  <si>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</si>
  <si>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</si>
  <si>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</si>
  <si>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</si>
  <si>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</si>
  <si>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</si>
  <si>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</si>
  <si>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</si>
  <si>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</si>
  <si>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</si>
  <si>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</si>
  <si>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</si>
  <si>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</si>
  <si>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</si>
  <si>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</si>
  <si>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</si>
  <si>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</si>
  <si>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</si>
  <si>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</si>
  <si>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</si>
  <si>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</si>
  <si>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</si>
  <si>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</si>
  <si>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</si>
  <si>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</si>
  <si>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</si>
  <si>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</si>
  <si>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</si>
  <si>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</si>
  <si>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</si>
  <si>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</si>
  <si>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</si>
  <si>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</si>
  <si>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</si>
  <si>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</si>
  <si>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</si>
  <si>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</si>
  <si>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</si>
  <si>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</si>
  <si>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</si>
  <si>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</si>
  <si>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</si>
  <si>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</si>
  <si>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</si>
  <si>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</si>
  <si>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</si>
  <si>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</si>
  <si>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</si>
  <si>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</si>
  <si>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</si>
  <si>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</si>
  <si>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</si>
  <si>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</si>
  <si>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</si>
  <si>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</si>
  <si>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</si>
  <si>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</si>
  <si>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</si>
  <si>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</si>
  <si>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</si>
  <si>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</si>
  <si>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</si>
  <si>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</si>
  <si>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</si>
  <si>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</si>
  <si>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</si>
  <si>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</si>
  <si>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</si>
  <si>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</si>
  <si>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</si>
  <si>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</si>
  <si>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</si>
  <si>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</si>
  <si>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</si>
  <si>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</si>
  <si>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</si>
  <si>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</si>
  <si>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</si>
  <si>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</si>
  <si>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</si>
  <si>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</si>
  <si>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</si>
  <si>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</si>
  <si>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</si>
  <si>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</si>
  <si>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</si>
  <si>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</si>
  <si>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</si>
  <si>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</si>
  <si>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</si>
  <si>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</si>
  <si>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</si>
  <si>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</si>
  <si>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</si>
  <si>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</si>
  <si>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</si>
  <si>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</si>
  <si>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</si>
  <si>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</si>
  <si>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</si>
  <si>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</si>
  <si>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</si>
  <si>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</si>
  <si>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</si>
  <si>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</si>
  <si>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ردیف</t>
  </si>
  <si>
    <t>فیروزه</t>
  </si>
  <si>
    <t>ارگ هومن</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</si>
  <si>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</si>
  <si>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</si>
  <si>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</si>
  <si>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</si>
  <si>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</si>
  <si>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</si>
  <si>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</si>
  <si>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</si>
  <si>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</si>
  <si>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</si>
  <si>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</si>
  <si>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</si>
  <si>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</si>
  <si>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</si>
  <si>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</si>
  <si>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</si>
  <si>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</si>
  <si>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</si>
  <si>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</si>
  <si>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</si>
  <si>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</si>
  <si>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</si>
  <si>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</si>
  <si>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کل صندوق های شاخصی</t>
  </si>
  <si>
    <t>بورس اوراق بهادار تهران</t>
  </si>
  <si>
    <t xml:space="preserve">امین شهر </t>
  </si>
  <si>
    <t>1390/07/17</t>
  </si>
  <si>
    <t xml:space="preserve">گسترش فردای ایرانیان </t>
  </si>
  <si>
    <t>1390/07/23</t>
  </si>
  <si>
    <t>ارمغان ایرانیان</t>
  </si>
  <si>
    <t>1390/07/20</t>
  </si>
  <si>
    <t>ارزش آفرینان دی</t>
  </si>
  <si>
    <t>1390/07/12</t>
  </si>
  <si>
    <t>1390/05/05</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</si>
  <si>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</si>
  <si>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</si>
  <si>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</si>
  <si>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</si>
  <si>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</si>
  <si>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</si>
  <si>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</si>
  <si>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</si>
  <si>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</si>
  <si>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</si>
  <si>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</si>
  <si>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</si>
  <si>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 xml:space="preserve"> مهر ایرانیان</t>
  </si>
  <si>
    <t>تجربه ایرانیان</t>
  </si>
  <si>
    <t xml:space="preserve"> ممتاز</t>
  </si>
  <si>
    <t>کل صندوقهای سرمایه گذاری در اندازه بزرگ</t>
  </si>
  <si>
    <t>شاخصی کارآفرین</t>
  </si>
  <si>
    <t xml:space="preserve"> آگاه</t>
  </si>
  <si>
    <t xml:space="preserve"> پیشتاز</t>
  </si>
  <si>
    <t xml:space="preserve"> بورسیران</t>
  </si>
  <si>
    <t xml:space="preserve"> پویا</t>
  </si>
  <si>
    <t xml:space="preserve"> كارگزاري فارابی</t>
  </si>
  <si>
    <t xml:space="preserve"> کارگزاری بانک صادرات</t>
  </si>
  <si>
    <t xml:space="preserve"> کارگزاری بانک ملی</t>
  </si>
  <si>
    <t xml:space="preserve"> گنجینه بهمن                        </t>
  </si>
  <si>
    <t xml:space="preserve"> كارگزاري بورس بیمه</t>
  </si>
  <si>
    <t xml:space="preserve"> نوین</t>
  </si>
  <si>
    <t xml:space="preserve"> کارگزاری بانک اقتصاد نوین</t>
  </si>
  <si>
    <t xml:space="preserve"> سهم آشنا</t>
  </si>
  <si>
    <t xml:space="preserve"> پارس</t>
  </si>
  <si>
    <t xml:space="preserve"> حافظ</t>
  </si>
  <si>
    <t xml:space="preserve"> پیشگام</t>
  </si>
  <si>
    <t xml:space="preserve"> صنعت و معدن</t>
  </si>
  <si>
    <t xml:space="preserve"> خبرگان</t>
  </si>
  <si>
    <t xml:space="preserve"> صبا</t>
  </si>
  <si>
    <t xml:space="preserve"> امین کارآفرین</t>
  </si>
  <si>
    <t xml:space="preserve"> کارگزاری بانک تجارت</t>
  </si>
  <si>
    <t xml:space="preserve"> ایساتیس</t>
  </si>
  <si>
    <t xml:space="preserve"> كارگزاري رضوی</t>
  </si>
  <si>
    <t xml:space="preserve"> مسکن</t>
  </si>
  <si>
    <t xml:space="preserve"> کارگزاری کاسپین مهر ایرانیان</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</si>
  <si>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</si>
  <si>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</si>
  <si>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</si>
  <si>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*شامل وجه نقد و موجودی حساب جاری می باشد.</t>
  </si>
  <si>
    <t>نهال سرمایه ایرانیان</t>
  </si>
  <si>
    <t>1390/07/19</t>
  </si>
  <si>
    <t>امین سامان</t>
  </si>
  <si>
    <t>1390/08/04</t>
  </si>
  <si>
    <t>کارگزاری بانک ملت</t>
  </si>
  <si>
    <t>1390/08/15</t>
  </si>
  <si>
    <t>کل صندوقهای سرمایه گذاری مختلط</t>
  </si>
  <si>
    <t>کل صندوق های سرمایه گذاری مختلط</t>
  </si>
  <si>
    <t>÷</t>
  </si>
  <si>
    <t>امين صبار (امین گلوبال)</t>
  </si>
  <si>
    <t>یکم نیکوکاری آگاه</t>
  </si>
  <si>
    <t>1390/09/01</t>
  </si>
  <si>
    <t>در سهام و با اندازه بزرگ  و با تضمین سود</t>
  </si>
  <si>
    <t>کل ص س در سهام در اندازه بزرگ (جمع/ میانگین ساده)</t>
  </si>
  <si>
    <t>1389/02/13</t>
  </si>
  <si>
    <t xml:space="preserve"> امین صبار (امین گلوبال)</t>
  </si>
  <si>
    <t>امين صبار(امین گلوبال)</t>
  </si>
  <si>
    <t>نيكوكاري بانك گردشگري</t>
  </si>
  <si>
    <t>1390/10/28</t>
  </si>
  <si>
    <t>کل ص س مختلط</t>
  </si>
  <si>
    <t>کل ص شاخصی(جمع/میانگین ساده)</t>
  </si>
  <si>
    <t>کل ص س در سهام و در اندازه کوچک</t>
  </si>
  <si>
    <t xml:space="preserve">کل </t>
  </si>
  <si>
    <t>بانک دی</t>
  </si>
  <si>
    <t>یکم سامان</t>
  </si>
  <si>
    <t>کل صندوقهای شاخصی</t>
  </si>
  <si>
    <t>عقیق</t>
  </si>
  <si>
    <t>تدبیرگران آگاه</t>
  </si>
  <si>
    <t>کارآفرینان برتر آینده</t>
  </si>
  <si>
    <t>تدبیرگران فردا</t>
  </si>
  <si>
    <t xml:space="preserve">نواندیشان                             </t>
  </si>
  <si>
    <t>بانک کشاورزی</t>
  </si>
  <si>
    <t>امید ایرانیان</t>
  </si>
  <si>
    <t xml:space="preserve">  پاسارگاد</t>
  </si>
  <si>
    <t>آرین( گلچین)</t>
  </si>
  <si>
    <t>تدبیرگر سرمایه</t>
  </si>
  <si>
    <t>سینا</t>
  </si>
  <si>
    <t>بیمه دی</t>
  </si>
  <si>
    <t>امید سهم</t>
  </si>
  <si>
    <t>مهر شریعه</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</si>
  <si>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</si>
  <si>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</si>
  <si>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</si>
  <si>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بانک ایران زمین</t>
  </si>
  <si>
    <t>1390/11/29</t>
  </si>
  <si>
    <t>نسبت فعالیت معاملاتی</t>
  </si>
  <si>
    <t>اندوخته ملت</t>
  </si>
  <si>
    <t>تامین سرمایه بانک ملت</t>
  </si>
  <si>
    <t>1390/12/09</t>
  </si>
  <si>
    <t>`</t>
  </si>
  <si>
    <t>نسبت فعالیت  صدور  سرمایه گذاران</t>
  </si>
  <si>
    <t>نسبت فعالیت  ابطال  سرمایه گذاران</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</si>
  <si>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</si>
  <si>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ارزش صندوق در پایان سال 1390(میلیون ريال)</t>
  </si>
  <si>
    <t>ارزش صندوق در پایان فروردین سال 1391 (میلیون ريال)</t>
  </si>
  <si>
    <t>حجم معاملات و صدور و ابطال صندوق های سرمایه گذاری تا تاریخ 1391/01/31</t>
  </si>
  <si>
    <t>توضیح1: ارزش ریالی معاملات صندوق ها در فروردین ماه شامل خرید و فروش، مبلغ 1232 میلیارد ریال بوده است.</t>
  </si>
  <si>
    <t>ارزش سهام ابتدای ماه</t>
  </si>
  <si>
    <t>ارزش سهام انتهای ماه</t>
  </si>
  <si>
    <t>وضعیت صندوقهای سرمایه گذاری در پایان سال 1390 و پایان فروردین ماه سال 1391</t>
  </si>
  <si>
    <t>پیوست یک</t>
  </si>
  <si>
    <t>پیوست سه</t>
  </si>
  <si>
    <t>پیوست دو</t>
  </si>
  <si>
    <t>ترکیب داراییهای صندوقهای سرمایه گذاری در فروردین ماه 1391</t>
  </si>
  <si>
    <t>نسبت فعالیت معاملاتی و سرمایه گذاران صندوق های سرمایه گذاری تا پایان فروردین ماه سال 1391</t>
  </si>
  <si>
    <t>ماه گذشته(فروردین ماه سال 91 )</t>
  </si>
  <si>
    <t xml:space="preserve">  *تاریخ گزارشگری: منتهی به 91/01/31 </t>
  </si>
  <si>
    <t>سال گذشته ( از ابتدای اردیبهشت ماه سال90)</t>
  </si>
  <si>
    <t xml:space="preserve">ماه گذشته(فروردین ماه سال 91 ) </t>
  </si>
  <si>
    <t>سال گذشته ( از ابتدای اردیبهشت ماه سال90)*</t>
  </si>
  <si>
    <t>(پیوست 4)</t>
  </si>
  <si>
    <t>توضیح2: ارزش ریالی معاملات بورس اوراق بهادار تهران در فروردین ماه شامل (خرد و بلوک)، مبلغ 10587میلیارد ریال بوده است.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</si>
</sst>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_-;\(#,##0\)"/>
  </numFmts>
  <fonts count="41" x14ac:knownFonts="1">
    <font>
      <sz val="11"/>
      <color theme="1"/>
      <name val="Calibri"/>
      <family val="2"/>
      <scheme val="minor"/>
    </font>
    <font>
      <b/>
      <sz val="12"/>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b/>
      <sz val="16"/>
      <color indexed="8"/>
      <name val="B Nazanin"/>
      <charset val="178"/>
    </font>
    <font>
      <sz val="15"/>
      <color indexed="8"/>
      <name val="B Titr"/>
      <charset val="178"/>
    </font>
    <font>
      <sz val="10"/>
      <name val="B Nazanin"/>
      <charset val="178"/>
    </font>
    <font>
      <sz val="12"/>
      <name val="B Zar"/>
      <charset val="178"/>
    </font>
    <font>
      <sz val="18"/>
      <name val="B Zar"/>
      <charset val="178"/>
    </font>
    <font>
      <sz val="16"/>
      <name val="B Zar"/>
      <charset val="178"/>
    </font>
    <font>
      <sz val="13"/>
      <name val="B Zar"/>
      <charset val="178"/>
    </font>
    <font>
      <sz val="28"/>
      <name val="B Zar"/>
      <charset val="178"/>
    </font>
    <font>
      <b/>
      <sz val="22"/>
      <name val="B Nazanin"/>
      <charset val="178"/>
    </font>
    <font>
      <b/>
      <sz val="16"/>
      <name val="B Nazanin"/>
      <charset val="178"/>
    </font>
    <font>
      <sz val="20"/>
      <name val="B Nazanin"/>
      <charset val="178"/>
    </font>
    <font>
      <sz val="18"/>
      <name val="B Nazanin"/>
      <charset val="178"/>
    </font>
    <font>
      <sz val="26"/>
      <name val="B Nazanin"/>
      <charset val="178"/>
    </font>
    <font>
      <sz val="25"/>
      <name val="B Nazanin"/>
      <charset val="178"/>
    </font>
    <font>
      <sz val="9"/>
      <name val="B Nazanin"/>
      <charset val="178"/>
    </font>
    <font>
      <b/>
      <sz val="11"/>
      <name val="B Nazanin"/>
      <charset val="178"/>
    </font>
    <font>
      <sz val="13"/>
      <name val="B Nazanin"/>
      <charset val="178"/>
    </font>
    <font>
      <sz val="11"/>
      <color theme="1"/>
      <name val="Calibri"/>
      <family val="2"/>
      <scheme val="minor"/>
    </font>
    <font>
      <sz val="11"/>
      <color theme="1"/>
      <name val="Calibri"/>
      <family val="2"/>
      <charset val="178"/>
      <scheme val="minor"/>
    </font>
    <font>
      <sz val="11"/>
      <color theme="1"/>
      <name val="B Nazanin"/>
      <charset val="178"/>
    </font>
    <font>
      <sz val="11"/>
      <name val="Calibri"/>
      <family val="2"/>
      <charset val="178"/>
      <scheme val="minor"/>
    </font>
    <font>
      <sz val="11"/>
      <color theme="1"/>
      <name val="B Lotus"/>
      <charset val="178"/>
    </font>
    <font>
      <b/>
      <sz val="12"/>
      <color theme="1"/>
      <name val="B Nazanin"/>
      <charset val="178"/>
    </font>
    <font>
      <sz val="11"/>
      <color theme="1"/>
      <name val="B Zar"/>
      <charset val="178"/>
    </font>
    <font>
      <b/>
      <sz val="14"/>
      <color theme="1"/>
      <name val="B Nazanin"/>
      <charset val="178"/>
    </font>
    <font>
      <sz val="25"/>
      <color theme="1"/>
      <name val="B Nazanin"/>
      <charset val="178"/>
    </font>
    <font>
      <sz val="25"/>
      <color rgb="FFFF0000"/>
      <name val="B Nazanin"/>
      <charset val="178"/>
    </font>
    <font>
      <sz val="26"/>
      <color theme="1"/>
      <name val="B Nazanin"/>
      <charset val="178"/>
    </font>
    <font>
      <sz val="26"/>
      <color rgb="FFFF0000"/>
      <name val="B Nazanin"/>
      <charset val="178"/>
    </font>
    <font>
      <b/>
      <sz val="11"/>
      <color theme="1"/>
      <name val="B Nazanin"/>
      <charset val="178"/>
    </font>
    <font>
      <sz val="13"/>
      <color theme="1"/>
      <name val="B Nazanin"/>
      <charset val="178"/>
    </font>
    <font>
      <sz val="13"/>
      <name val="Calibri"/>
      <family val="2"/>
      <scheme val="minor"/>
    </font>
    <font>
      <sz val="24"/>
      <color theme="1"/>
      <name val="B Nazanin"/>
      <charset val="178"/>
    </font>
    <font>
      <sz val="14"/>
      <color theme="1"/>
      <name val="B Nazanin"/>
      <charset val="178"/>
    </font>
    <font>
      <sz val="9"/>
      <color theme="1"/>
      <name val="B Nazanin"/>
      <charset val="178"/>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99"/>
        <bgColor indexed="64"/>
      </patternFill>
    </fill>
    <fill>
      <patternFill patternType="solid">
        <fgColor theme="7" tint="0.59999389629810485"/>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24" fillId="0" borderId="0"/>
    <xf numFmtId="0" fontId="23" fillId="0" borderId="0"/>
  </cellStyleXfs>
  <cellXfs count="317">
    <xf numFmtId="0" fontId="0" fillId="0" borderId="0" xfId="0"/>
    <xf numFmtId="0" fontId="25" fillId="0" borderId="0" xfId="0" applyFont="1" applyAlignment="1">
      <alignment horizontal="center" vertical="center" readingOrder="2"/>
    </xf>
    <xf numFmtId="2" fontId="26" fillId="0" borderId="0" xfId="0" applyNumberFormat="1" applyFont="1"/>
    <xf numFmtId="2" fontId="0" fillId="0" borderId="0" xfId="0" applyNumberFormat="1"/>
    <xf numFmtId="2" fontId="25" fillId="0" borderId="0" xfId="0" applyNumberFormat="1" applyFont="1"/>
    <xf numFmtId="0" fontId="1" fillId="2" borderId="1" xfId="0" applyFont="1" applyFill="1" applyBorder="1" applyAlignment="1">
      <alignment horizontal="center" vertical="center"/>
    </xf>
    <xf numFmtId="0" fontId="26" fillId="3" borderId="0" xfId="0" applyFont="1" applyFill="1"/>
    <xf numFmtId="0" fontId="0" fillId="3" borderId="0" xfId="0" applyFill="1"/>
    <xf numFmtId="0" fontId="0" fillId="0" borderId="0" xfId="0" applyFill="1"/>
    <xf numFmtId="0" fontId="25" fillId="0" borderId="2" xfId="0" applyFont="1" applyBorder="1" applyAlignment="1">
      <alignment horizontal="center" vertical="center" readingOrder="2"/>
    </xf>
    <xf numFmtId="2" fontId="27" fillId="0" borderId="3" xfId="0" applyNumberFormat="1" applyFont="1" applyBorder="1"/>
    <xf numFmtId="0" fontId="27" fillId="0" borderId="0" xfId="0" applyFont="1"/>
    <xf numFmtId="0" fontId="25" fillId="0" borderId="4" xfId="0" applyFont="1" applyBorder="1" applyAlignment="1">
      <alignment horizontal="center" vertical="center" readingOrder="2"/>
    </xf>
    <xf numFmtId="2" fontId="27" fillId="0" borderId="5" xfId="0" applyNumberFormat="1" applyFont="1" applyBorder="1"/>
    <xf numFmtId="0" fontId="26" fillId="0" borderId="0" xfId="0" applyFont="1"/>
    <xf numFmtId="0" fontId="0" fillId="0" borderId="6" xfId="0" applyBorder="1"/>
    <xf numFmtId="0" fontId="28" fillId="4" borderId="1" xfId="2" applyFont="1" applyFill="1" applyBorder="1" applyAlignment="1">
      <alignment horizontal="center" vertical="center" wrapText="1"/>
    </xf>
    <xf numFmtId="0" fontId="28" fillId="4" borderId="3" xfId="2" applyFont="1" applyFill="1" applyBorder="1" applyAlignment="1">
      <alignment horizontal="center" vertical="center" wrapText="1"/>
    </xf>
    <xf numFmtId="0" fontId="25" fillId="3" borderId="2" xfId="0" applyFont="1" applyFill="1" applyBorder="1" applyAlignment="1">
      <alignment horizontal="center"/>
    </xf>
    <xf numFmtId="0" fontId="4" fillId="3" borderId="1" xfId="2" applyFont="1" applyFill="1" applyBorder="1" applyAlignment="1">
      <alignment vertical="center"/>
    </xf>
    <xf numFmtId="9" fontId="0" fillId="0" borderId="0" xfId="0" applyNumberFormat="1"/>
    <xf numFmtId="0" fontId="5" fillId="4" borderId="7" xfId="2" applyFont="1" applyFill="1" applyBorder="1" applyAlignment="1">
      <alignment horizontal="right" vertical="center"/>
    </xf>
    <xf numFmtId="0" fontId="5" fillId="4" borderId="8" xfId="2" applyFont="1" applyFill="1" applyBorder="1" applyAlignment="1">
      <alignment horizontal="right" vertical="center"/>
    </xf>
    <xf numFmtId="0" fontId="4" fillId="4" borderId="9" xfId="2" applyFont="1" applyFill="1" applyBorder="1" applyAlignment="1">
      <alignment horizontal="right" vertical="center"/>
    </xf>
    <xf numFmtId="0" fontId="4" fillId="4" borderId="10" xfId="2" applyFont="1" applyFill="1" applyBorder="1" applyAlignment="1">
      <alignment horizontal="right" vertical="center"/>
    </xf>
    <xf numFmtId="0" fontId="25" fillId="0" borderId="0" xfId="0" applyFont="1" applyAlignment="1">
      <alignment horizontal="center"/>
    </xf>
    <xf numFmtId="0" fontId="29" fillId="0" borderId="0" xfId="0" applyFont="1"/>
    <xf numFmtId="3" fontId="0" fillId="0" borderId="0" xfId="0" applyNumberFormat="1"/>
    <xf numFmtId="0" fontId="25" fillId="3" borderId="0" xfId="2" applyFont="1" applyFill="1" applyBorder="1" applyAlignment="1"/>
    <xf numFmtId="0" fontId="9" fillId="0" borderId="0" xfId="0" applyFont="1" applyAlignment="1">
      <alignment horizontal="right" readingOrder="2"/>
    </xf>
    <xf numFmtId="0" fontId="10" fillId="0" borderId="0" xfId="0" applyFont="1" applyAlignment="1">
      <alignment horizontal="right" readingOrder="2"/>
    </xf>
    <xf numFmtId="0" fontId="10" fillId="0" borderId="0" xfId="0" applyFont="1" applyAlignment="1">
      <alignment horizontal="center" readingOrder="2"/>
    </xf>
    <xf numFmtId="0" fontId="28" fillId="4" borderId="1" xfId="2" applyFont="1" applyFill="1" applyBorder="1" applyAlignment="1">
      <alignment horizontal="center" vertical="center"/>
    </xf>
    <xf numFmtId="0" fontId="30" fillId="4" borderId="1" xfId="2" applyFont="1" applyFill="1" applyBorder="1" applyAlignment="1">
      <alignment horizontal="center" vertical="center"/>
    </xf>
    <xf numFmtId="0" fontId="29" fillId="0" borderId="0" xfId="0" applyFont="1" applyAlignment="1">
      <alignment readingOrder="2"/>
    </xf>
    <xf numFmtId="3" fontId="12" fillId="0" borderId="0" xfId="0" applyNumberFormat="1" applyFont="1" applyAlignment="1">
      <alignment readingOrder="2"/>
    </xf>
    <xf numFmtId="1" fontId="29" fillId="0" borderId="0" xfId="0" applyNumberFormat="1" applyFont="1" applyAlignment="1">
      <alignment readingOrder="2"/>
    </xf>
    <xf numFmtId="0" fontId="29" fillId="0" borderId="0" xfId="0" applyFont="1" applyAlignment="1">
      <alignment horizontal="center" vertical="center" readingOrder="2"/>
    </xf>
    <xf numFmtId="2" fontId="29" fillId="0" borderId="0" xfId="0" applyNumberFormat="1" applyFont="1" applyAlignment="1">
      <alignment readingOrder="2"/>
    </xf>
    <xf numFmtId="3" fontId="29" fillId="0" borderId="0" xfId="0" applyNumberFormat="1" applyFont="1" applyAlignment="1">
      <alignment readingOrder="2"/>
    </xf>
    <xf numFmtId="0" fontId="13" fillId="0" borderId="0" xfId="0" applyFont="1" applyAlignment="1">
      <alignment readingOrder="2"/>
    </xf>
    <xf numFmtId="0" fontId="29" fillId="3" borderId="0" xfId="0" applyFont="1" applyFill="1" applyAlignment="1">
      <alignment readingOrder="2"/>
    </xf>
    <xf numFmtId="3" fontId="12" fillId="3" borderId="0" xfId="0" applyNumberFormat="1" applyFont="1" applyFill="1" applyAlignment="1">
      <alignment readingOrder="2"/>
    </xf>
    <xf numFmtId="0" fontId="29" fillId="3" borderId="0" xfId="0" applyFont="1" applyFill="1" applyAlignment="1">
      <alignment vertical="center" readingOrder="2"/>
    </xf>
    <xf numFmtId="3" fontId="12" fillId="3" borderId="0" xfId="0" applyNumberFormat="1" applyFont="1" applyFill="1" applyAlignment="1">
      <alignment vertical="center" readingOrder="2"/>
    </xf>
    <xf numFmtId="3" fontId="11" fillId="0" borderId="0" xfId="0" applyNumberFormat="1" applyFont="1" applyAlignment="1">
      <alignment readingOrder="2"/>
    </xf>
    <xf numFmtId="0" fontId="11" fillId="0" borderId="0" xfId="0" applyFont="1" applyAlignment="1">
      <alignment readingOrder="2"/>
    </xf>
    <xf numFmtId="0" fontId="0" fillId="0" borderId="0" xfId="0" applyAlignment="1">
      <alignment horizontal="center"/>
    </xf>
    <xf numFmtId="9" fontId="2" fillId="3" borderId="0" xfId="2" applyNumberFormat="1" applyFont="1" applyFill="1" applyBorder="1" applyAlignment="1">
      <alignment horizontal="center" vertical="center"/>
    </xf>
    <xf numFmtId="3" fontId="2" fillId="3" borderId="0" xfId="2" applyNumberFormat="1" applyFont="1" applyFill="1" applyBorder="1" applyAlignment="1">
      <alignment horizontal="center" vertical="center"/>
    </xf>
    <xf numFmtId="0" fontId="0" fillId="3" borderId="0" xfId="0" applyFill="1" applyAlignment="1">
      <alignment horizontal="center"/>
    </xf>
    <xf numFmtId="0" fontId="29" fillId="0" borderId="0" xfId="0" applyFont="1" applyAlignment="1">
      <alignment horizontal="center"/>
    </xf>
    <xf numFmtId="9" fontId="0" fillId="0" borderId="0" xfId="0" applyNumberFormat="1" applyBorder="1"/>
    <xf numFmtId="0" fontId="0" fillId="0" borderId="0" xfId="0" applyBorder="1"/>
    <xf numFmtId="0" fontId="15" fillId="5" borderId="11" xfId="0" applyFont="1" applyFill="1" applyBorder="1" applyAlignment="1">
      <alignment horizontal="center" vertical="center" readingOrder="2"/>
    </xf>
    <xf numFmtId="0" fontId="15" fillId="5" borderId="11" xfId="0" applyFont="1" applyFill="1" applyBorder="1" applyAlignment="1">
      <alignment horizontal="center" vertical="center" wrapText="1" readingOrder="2"/>
    </xf>
    <xf numFmtId="3" fontId="15" fillId="5" borderId="11" xfId="0" applyNumberFormat="1" applyFont="1" applyFill="1" applyBorder="1" applyAlignment="1">
      <alignment horizontal="center" vertical="center" wrapText="1" readingOrder="2"/>
    </xf>
    <xf numFmtId="2" fontId="15" fillId="5" borderId="11" xfId="0" applyNumberFormat="1" applyFont="1" applyFill="1" applyBorder="1" applyAlignment="1">
      <alignment horizontal="center" vertical="center" wrapText="1" readingOrder="2"/>
    </xf>
    <xf numFmtId="0" fontId="16" fillId="6" borderId="11" xfId="0" applyNumberFormat="1" applyFont="1" applyFill="1" applyBorder="1" applyAlignment="1">
      <alignment horizontal="center" readingOrder="2"/>
    </xf>
    <xf numFmtId="0" fontId="16" fillId="6" borderId="11" xfId="0" applyFont="1" applyFill="1" applyBorder="1" applyAlignment="1">
      <alignment horizontal="right" readingOrder="2"/>
    </xf>
    <xf numFmtId="0" fontId="17" fillId="6" borderId="11" xfId="0" applyFont="1" applyFill="1" applyBorder="1" applyAlignment="1">
      <alignment horizontal="center" vertical="center" wrapText="1" readingOrder="2"/>
    </xf>
    <xf numFmtId="0" fontId="18" fillId="6" borderId="11" xfId="0" applyFont="1" applyFill="1" applyBorder="1" applyAlignment="1">
      <alignment horizontal="center" vertical="center" readingOrder="2"/>
    </xf>
    <xf numFmtId="3" fontId="18" fillId="6" borderId="11" xfId="0" applyNumberFormat="1" applyFont="1" applyFill="1" applyBorder="1" applyAlignment="1">
      <alignment horizontal="right" vertical="center" readingOrder="2"/>
    </xf>
    <xf numFmtId="1" fontId="19" fillId="6" borderId="11" xfId="0" applyNumberFormat="1" applyFont="1" applyFill="1" applyBorder="1" applyAlignment="1">
      <alignment horizontal="center" vertical="center" readingOrder="2"/>
    </xf>
    <xf numFmtId="3" fontId="19" fillId="6" borderId="11" xfId="0" applyNumberFormat="1" applyFont="1" applyFill="1" applyBorder="1" applyAlignment="1">
      <alignment horizontal="right" vertical="center" readingOrder="2"/>
    </xf>
    <xf numFmtId="3" fontId="31" fillId="6" borderId="11" xfId="0" applyNumberFormat="1" applyFont="1" applyFill="1" applyBorder="1" applyAlignment="1">
      <alignment horizontal="center" vertical="center" readingOrder="2"/>
    </xf>
    <xf numFmtId="0" fontId="19" fillId="6" borderId="11" xfId="0" applyFont="1" applyFill="1" applyBorder="1" applyAlignment="1">
      <alignment horizontal="center" vertical="center"/>
    </xf>
    <xf numFmtId="0" fontId="19" fillId="6" borderId="11" xfId="0" applyFont="1" applyFill="1" applyBorder="1" applyAlignment="1">
      <alignment horizontal="center" vertical="center" readingOrder="2"/>
    </xf>
    <xf numFmtId="0" fontId="16" fillId="3" borderId="11" xfId="0" applyNumberFormat="1" applyFont="1" applyFill="1" applyBorder="1" applyAlignment="1">
      <alignment horizontal="center" readingOrder="2"/>
    </xf>
    <xf numFmtId="0" fontId="16" fillId="3" borderId="11" xfId="0" applyFont="1" applyFill="1" applyBorder="1" applyAlignment="1">
      <alignment horizontal="right" readingOrder="2"/>
    </xf>
    <xf numFmtId="0" fontId="17" fillId="3" borderId="11" xfId="0" applyFont="1" applyFill="1" applyBorder="1" applyAlignment="1">
      <alignment horizontal="center" vertical="center" wrapText="1" readingOrder="2"/>
    </xf>
    <xf numFmtId="0" fontId="18" fillId="3" borderId="11" xfId="0" applyFont="1" applyFill="1" applyBorder="1" applyAlignment="1">
      <alignment horizontal="center" vertical="center" readingOrder="2"/>
    </xf>
    <xf numFmtId="3" fontId="18" fillId="3" borderId="11" xfId="0" applyNumberFormat="1" applyFont="1" applyFill="1" applyBorder="1" applyAlignment="1">
      <alignment horizontal="right" vertical="center" readingOrder="2"/>
    </xf>
    <xf numFmtId="1" fontId="19" fillId="3" borderId="11" xfId="0" applyNumberFormat="1" applyFont="1" applyFill="1" applyBorder="1" applyAlignment="1">
      <alignment horizontal="center" vertical="center" readingOrder="2"/>
    </xf>
    <xf numFmtId="3" fontId="19" fillId="3" borderId="11" xfId="0" applyNumberFormat="1" applyFont="1" applyFill="1" applyBorder="1" applyAlignment="1">
      <alignment horizontal="right" vertical="center" readingOrder="2"/>
    </xf>
    <xf numFmtId="3" fontId="31" fillId="3" borderId="11" xfId="0" applyNumberFormat="1" applyFont="1" applyFill="1" applyBorder="1" applyAlignment="1">
      <alignment horizontal="center" vertical="center" readingOrder="2"/>
    </xf>
    <xf numFmtId="2" fontId="19" fillId="3" borderId="11" xfId="0" applyNumberFormat="1" applyFont="1" applyFill="1" applyBorder="1" applyAlignment="1">
      <alignment horizontal="center" vertical="center"/>
    </xf>
    <xf numFmtId="0" fontId="19" fillId="3" borderId="11" xfId="0" applyFont="1" applyFill="1" applyBorder="1" applyAlignment="1">
      <alignment horizontal="center" vertical="center"/>
    </xf>
    <xf numFmtId="0" fontId="31" fillId="3" borderId="11" xfId="0" applyNumberFormat="1" applyFont="1" applyFill="1" applyBorder="1" applyAlignment="1">
      <alignment horizontal="center" vertical="center"/>
    </xf>
    <xf numFmtId="0" fontId="19" fillId="3" borderId="11" xfId="0" applyFont="1" applyFill="1" applyBorder="1" applyAlignment="1">
      <alignment horizontal="center" vertical="center" readingOrder="2"/>
    </xf>
    <xf numFmtId="3" fontId="19" fillId="3" borderId="11" xfId="0" applyNumberFormat="1" applyFont="1" applyFill="1" applyBorder="1" applyAlignment="1">
      <alignment horizontal="center" vertical="center" readingOrder="2"/>
    </xf>
    <xf numFmtId="0" fontId="18" fillId="3" borderId="11" xfId="0" applyFont="1" applyFill="1" applyBorder="1" applyAlignment="1">
      <alignment horizontal="center" vertical="center" wrapText="1" readingOrder="2"/>
    </xf>
    <xf numFmtId="0" fontId="19" fillId="3" borderId="11" xfId="0" applyNumberFormat="1" applyFont="1" applyFill="1" applyBorder="1" applyAlignment="1">
      <alignment horizontal="center" vertical="center"/>
    </xf>
    <xf numFmtId="4" fontId="19" fillId="3" borderId="11" xfId="0" applyNumberFormat="1" applyFont="1" applyFill="1" applyBorder="1" applyAlignment="1">
      <alignment horizontal="center" vertical="center"/>
    </xf>
    <xf numFmtId="0" fontId="19" fillId="3" borderId="11" xfId="0" applyNumberFormat="1" applyFont="1" applyFill="1" applyBorder="1" applyAlignment="1">
      <alignment horizontal="center" vertical="center" readingOrder="2"/>
    </xf>
    <xf numFmtId="0" fontId="16" fillId="6" borderId="12" xfId="0" applyNumberFormat="1" applyFont="1" applyFill="1" applyBorder="1" applyAlignment="1">
      <alignment horizontal="center" readingOrder="2"/>
    </xf>
    <xf numFmtId="0" fontId="16" fillId="6" borderId="12" xfId="0" applyFont="1" applyFill="1" applyBorder="1" applyAlignment="1">
      <alignment horizontal="right" readingOrder="2"/>
    </xf>
    <xf numFmtId="0" fontId="17" fillId="6" borderId="12" xfId="0" applyFont="1" applyFill="1" applyBorder="1" applyAlignment="1">
      <alignment horizontal="center" vertical="center" wrapText="1" readingOrder="2"/>
    </xf>
    <xf numFmtId="0" fontId="18" fillId="6" borderId="12" xfId="0" applyFont="1" applyFill="1" applyBorder="1" applyAlignment="1">
      <alignment horizontal="center" vertical="center" readingOrder="2"/>
    </xf>
    <xf numFmtId="3" fontId="18" fillId="6" borderId="12" xfId="0" applyNumberFormat="1" applyFont="1" applyFill="1" applyBorder="1" applyAlignment="1">
      <alignment horizontal="right" vertical="center" readingOrder="2"/>
    </xf>
    <xf numFmtId="1" fontId="19" fillId="6" borderId="12" xfId="0" applyNumberFormat="1" applyFont="1" applyFill="1" applyBorder="1" applyAlignment="1">
      <alignment horizontal="center" vertical="center" readingOrder="2"/>
    </xf>
    <xf numFmtId="3" fontId="19" fillId="6" borderId="12" xfId="0" applyNumberFormat="1" applyFont="1" applyFill="1" applyBorder="1" applyAlignment="1">
      <alignment horizontal="right" vertical="center" readingOrder="2"/>
    </xf>
    <xf numFmtId="3" fontId="31" fillId="6" borderId="12" xfId="0" applyNumberFormat="1" applyFont="1" applyFill="1" applyBorder="1" applyAlignment="1">
      <alignment horizontal="center" vertical="center" readingOrder="2"/>
    </xf>
    <xf numFmtId="0" fontId="19" fillId="6" borderId="12" xfId="0" applyFont="1" applyFill="1" applyBorder="1" applyAlignment="1">
      <alignment horizontal="center" vertical="center"/>
    </xf>
    <xf numFmtId="0" fontId="19" fillId="6" borderId="12" xfId="0" applyFont="1" applyFill="1" applyBorder="1" applyAlignment="1">
      <alignment horizontal="center" vertical="center" readingOrder="2"/>
    </xf>
    <xf numFmtId="0" fontId="16" fillId="0" borderId="11" xfId="0" applyFont="1" applyFill="1" applyBorder="1" applyAlignment="1">
      <alignment horizontal="right" vertical="center" readingOrder="2"/>
    </xf>
    <xf numFmtId="0" fontId="17" fillId="0" borderId="11" xfId="0" applyFont="1" applyFill="1" applyBorder="1" applyAlignment="1">
      <alignment horizontal="center" vertical="center" wrapText="1" readingOrder="2"/>
    </xf>
    <xf numFmtId="0" fontId="18" fillId="0" borderId="11" xfId="0" applyFont="1" applyFill="1" applyBorder="1" applyAlignment="1">
      <alignment horizontal="center" vertical="center" readingOrder="2"/>
    </xf>
    <xf numFmtId="1" fontId="19" fillId="0" borderId="11" xfId="0" applyNumberFormat="1" applyFont="1" applyFill="1" applyBorder="1" applyAlignment="1">
      <alignment horizontal="center" vertical="center" readingOrder="2"/>
    </xf>
    <xf numFmtId="0" fontId="16" fillId="6" borderId="13" xfId="0" applyFont="1" applyFill="1" applyBorder="1" applyAlignment="1">
      <alignment horizontal="right" vertical="center" readingOrder="2"/>
    </xf>
    <xf numFmtId="0" fontId="16" fillId="6" borderId="14" xfId="0" applyFont="1" applyFill="1" applyBorder="1" applyAlignment="1">
      <alignment horizontal="right" vertical="center" readingOrder="2"/>
    </xf>
    <xf numFmtId="0" fontId="18" fillId="6" borderId="14" xfId="0" applyFont="1" applyFill="1" applyBorder="1" applyAlignment="1">
      <alignment horizontal="center" vertical="center" readingOrder="2"/>
    </xf>
    <xf numFmtId="3" fontId="18" fillId="6" borderId="14" xfId="0" applyNumberFormat="1" applyFont="1" applyFill="1" applyBorder="1" applyAlignment="1">
      <alignment horizontal="right" vertical="center" readingOrder="2"/>
    </xf>
    <xf numFmtId="1" fontId="19" fillId="6" borderId="14" xfId="0" applyNumberFormat="1" applyFont="1" applyFill="1" applyBorder="1" applyAlignment="1">
      <alignment horizontal="center" vertical="center" readingOrder="2"/>
    </xf>
    <xf numFmtId="3" fontId="19" fillId="6" borderId="14" xfId="0" applyNumberFormat="1" applyFont="1" applyFill="1" applyBorder="1" applyAlignment="1">
      <alignment horizontal="right" vertical="center" readingOrder="2"/>
    </xf>
    <xf numFmtId="3" fontId="31" fillId="6" borderId="14" xfId="0" applyNumberFormat="1" applyFont="1" applyFill="1" applyBorder="1" applyAlignment="1">
      <alignment horizontal="center" vertical="center" readingOrder="2"/>
    </xf>
    <xf numFmtId="0" fontId="19" fillId="6" borderId="14" xfId="0" applyNumberFormat="1" applyFont="1" applyFill="1" applyBorder="1" applyAlignment="1">
      <alignment horizontal="center" vertical="center"/>
    </xf>
    <xf numFmtId="4" fontId="19" fillId="6" borderId="14" xfId="0" applyNumberFormat="1" applyFont="1" applyFill="1" applyBorder="1" applyAlignment="1">
      <alignment horizontal="center" vertical="center"/>
    </xf>
    <xf numFmtId="3" fontId="19" fillId="6" borderId="14" xfId="0" applyNumberFormat="1" applyFont="1" applyFill="1" applyBorder="1" applyAlignment="1">
      <alignment horizontal="center" vertical="center" readingOrder="2"/>
    </xf>
    <xf numFmtId="0" fontId="19" fillId="6" borderId="14" xfId="0" applyNumberFormat="1" applyFont="1" applyFill="1" applyBorder="1" applyAlignment="1">
      <alignment horizontal="center" vertical="center" readingOrder="2"/>
    </xf>
    <xf numFmtId="0" fontId="16" fillId="2" borderId="14" xfId="0" applyFont="1" applyFill="1" applyBorder="1" applyAlignment="1">
      <alignment horizontal="center" vertical="center" readingOrder="2"/>
    </xf>
    <xf numFmtId="0" fontId="17" fillId="2" borderId="11" xfId="0" applyNumberFormat="1" applyFont="1" applyFill="1" applyBorder="1" applyAlignment="1">
      <alignment horizontal="center" vertical="center" readingOrder="2"/>
    </xf>
    <xf numFmtId="0" fontId="18" fillId="2" borderId="14" xfId="0" applyNumberFormat="1" applyFont="1" applyFill="1" applyBorder="1" applyAlignment="1">
      <alignment horizontal="center" vertical="center" readingOrder="2"/>
    </xf>
    <xf numFmtId="3" fontId="18" fillId="2" borderId="14" xfId="0" applyNumberFormat="1" applyFont="1" applyFill="1" applyBorder="1" applyAlignment="1">
      <alignment horizontal="right" vertical="center" readingOrder="2"/>
    </xf>
    <xf numFmtId="0" fontId="19" fillId="2" borderId="14" xfId="0" applyFont="1" applyFill="1" applyBorder="1" applyAlignment="1">
      <alignment horizontal="center" vertical="center" readingOrder="2"/>
    </xf>
    <xf numFmtId="1" fontId="19" fillId="2" borderId="14" xfId="0" applyNumberFormat="1" applyFont="1" applyFill="1" applyBorder="1" applyAlignment="1">
      <alignment horizontal="center" vertical="center" readingOrder="2"/>
    </xf>
    <xf numFmtId="3" fontId="19" fillId="2" borderId="14" xfId="0" applyNumberFormat="1" applyFont="1" applyFill="1" applyBorder="1" applyAlignment="1">
      <alignment horizontal="right" vertical="center" readingOrder="2"/>
    </xf>
    <xf numFmtId="3" fontId="32" fillId="2" borderId="14" xfId="0" applyNumberFormat="1" applyFont="1" applyFill="1" applyBorder="1" applyAlignment="1">
      <alignment horizontal="center" vertical="center" readingOrder="2"/>
    </xf>
    <xf numFmtId="2" fontId="19" fillId="2" borderId="14" xfId="0" applyNumberFormat="1" applyFont="1" applyFill="1" applyBorder="1" applyAlignment="1">
      <alignment horizontal="center" vertical="center" wrapText="1"/>
    </xf>
    <xf numFmtId="3" fontId="19" fillId="2" borderId="14" xfId="0" applyNumberFormat="1" applyFont="1" applyFill="1" applyBorder="1" applyAlignment="1">
      <alignment horizontal="center" vertical="center" wrapText="1" readingOrder="2"/>
    </xf>
    <xf numFmtId="0" fontId="16" fillId="6" borderId="11" xfId="0" applyNumberFormat="1" applyFont="1" applyFill="1" applyBorder="1" applyAlignment="1">
      <alignment horizontal="center" vertical="center" readingOrder="2"/>
    </xf>
    <xf numFmtId="0" fontId="16" fillId="3" borderId="11" xfId="0" applyNumberFormat="1" applyFont="1" applyFill="1" applyBorder="1" applyAlignment="1">
      <alignment horizontal="center" vertical="center" readingOrder="2"/>
    </xf>
    <xf numFmtId="0" fontId="16" fillId="2" borderId="11" xfId="0" applyFont="1" applyFill="1" applyBorder="1" applyAlignment="1">
      <alignment horizontal="center" vertical="center" readingOrder="2"/>
    </xf>
    <xf numFmtId="0" fontId="17" fillId="2" borderId="11" xfId="0" applyFont="1" applyFill="1" applyBorder="1" applyAlignment="1">
      <alignment horizontal="center" vertical="center" readingOrder="2"/>
    </xf>
    <xf numFmtId="0" fontId="18" fillId="2" borderId="11" xfId="0" applyFont="1" applyFill="1" applyBorder="1" applyAlignment="1">
      <alignment horizontal="center" vertical="center" readingOrder="2"/>
    </xf>
    <xf numFmtId="3" fontId="18" fillId="2" borderId="11" xfId="0" applyNumberFormat="1" applyFont="1" applyFill="1" applyBorder="1" applyAlignment="1">
      <alignment horizontal="right" vertical="center" readingOrder="2"/>
    </xf>
    <xf numFmtId="0" fontId="19" fillId="2" borderId="11" xfId="0" applyFont="1" applyFill="1" applyBorder="1" applyAlignment="1">
      <alignment horizontal="center" vertical="center" readingOrder="2"/>
    </xf>
    <xf numFmtId="3" fontId="19" fillId="2" borderId="11" xfId="0" applyNumberFormat="1" applyFont="1" applyFill="1" applyBorder="1" applyAlignment="1">
      <alignment horizontal="right" vertical="center" readingOrder="2"/>
    </xf>
    <xf numFmtId="3" fontId="32" fillId="2" borderId="11" xfId="0" applyNumberFormat="1" applyFont="1" applyFill="1" applyBorder="1" applyAlignment="1">
      <alignment horizontal="center" vertical="center" readingOrder="2"/>
    </xf>
    <xf numFmtId="2" fontId="19" fillId="2" borderId="11" xfId="0" applyNumberFormat="1" applyFont="1" applyFill="1" applyBorder="1" applyAlignment="1">
      <alignment horizontal="center" vertical="center" wrapText="1"/>
    </xf>
    <xf numFmtId="3" fontId="19" fillId="2" borderId="11" xfId="0" applyNumberFormat="1" applyFont="1" applyFill="1" applyBorder="1" applyAlignment="1">
      <alignment horizontal="center" vertical="center" readingOrder="2"/>
    </xf>
    <xf numFmtId="3" fontId="19" fillId="2" borderId="11" xfId="0" applyNumberFormat="1" applyFont="1" applyFill="1" applyBorder="1" applyAlignment="1">
      <alignment horizontal="center" vertical="center" wrapText="1" readingOrder="2"/>
    </xf>
    <xf numFmtId="0" fontId="16" fillId="6" borderId="11" xfId="0" applyFont="1" applyFill="1" applyBorder="1" applyAlignment="1">
      <alignment vertical="center" readingOrder="2"/>
    </xf>
    <xf numFmtId="0" fontId="17" fillId="6" borderId="11" xfId="0" applyFont="1" applyFill="1" applyBorder="1" applyAlignment="1">
      <alignment vertical="center" wrapText="1" readingOrder="2"/>
    </xf>
    <xf numFmtId="0" fontId="16" fillId="3" borderId="11" xfId="0" applyFont="1" applyFill="1" applyBorder="1" applyAlignment="1">
      <alignment vertical="center" readingOrder="2"/>
    </xf>
    <xf numFmtId="0" fontId="17" fillId="3" borderId="11" xfId="0" applyFont="1" applyFill="1" applyBorder="1" applyAlignment="1">
      <alignment vertical="center" wrapText="1" readingOrder="2"/>
    </xf>
    <xf numFmtId="3" fontId="33" fillId="3" borderId="11" xfId="0" applyNumberFormat="1" applyFont="1" applyFill="1" applyBorder="1" applyAlignment="1">
      <alignment horizontal="right" vertical="center" readingOrder="2"/>
    </xf>
    <xf numFmtId="0" fontId="31" fillId="3" borderId="11" xfId="0" applyNumberFormat="1" applyFont="1" applyFill="1" applyBorder="1" applyAlignment="1">
      <alignment horizontal="center" vertical="center" readingOrder="2"/>
    </xf>
    <xf numFmtId="0" fontId="17" fillId="3" borderId="11" xfId="0" applyFont="1" applyFill="1" applyBorder="1" applyAlignment="1">
      <alignment vertical="center" readingOrder="2"/>
    </xf>
    <xf numFmtId="3" fontId="33" fillId="3" borderId="11" xfId="0" applyNumberFormat="1" applyFont="1" applyFill="1" applyBorder="1" applyAlignment="1">
      <alignment horizontal="right" readingOrder="2"/>
    </xf>
    <xf numFmtId="0" fontId="34" fillId="3" borderId="11" xfId="0" applyFont="1" applyFill="1" applyBorder="1" applyAlignment="1">
      <alignment horizontal="center" vertical="center" readingOrder="2"/>
    </xf>
    <xf numFmtId="1" fontId="19" fillId="2" borderId="11" xfId="0" applyNumberFormat="1" applyFont="1" applyFill="1" applyBorder="1" applyAlignment="1">
      <alignment horizontal="center" vertical="center" readingOrder="2"/>
    </xf>
    <xf numFmtId="2" fontId="19" fillId="2" borderId="11" xfId="0" applyNumberFormat="1" applyFont="1" applyFill="1" applyBorder="1" applyAlignment="1">
      <alignment horizontal="center" vertical="center"/>
    </xf>
    <xf numFmtId="2" fontId="19" fillId="2" borderId="11" xfId="0" applyNumberFormat="1" applyFont="1" applyFill="1" applyBorder="1" applyAlignment="1">
      <alignment horizontal="center" vertical="center" readingOrder="2"/>
    </xf>
    <xf numFmtId="0" fontId="16" fillId="3" borderId="11" xfId="0" applyFont="1" applyFill="1" applyBorder="1" applyAlignment="1">
      <alignment horizontal="right" vertical="center" readingOrder="2"/>
    </xf>
    <xf numFmtId="0" fontId="17" fillId="3" borderId="11" xfId="0" applyFont="1" applyFill="1" applyBorder="1" applyAlignment="1">
      <alignment horizontal="right" vertical="center" readingOrder="2"/>
    </xf>
    <xf numFmtId="4" fontId="19" fillId="2" borderId="11" xfId="0" applyNumberFormat="1" applyFont="1" applyFill="1" applyBorder="1" applyAlignment="1">
      <alignment horizontal="center" vertical="center" readingOrder="2"/>
    </xf>
    <xf numFmtId="3" fontId="31" fillId="3" borderId="11" xfId="0" applyNumberFormat="1" applyFont="1" applyFill="1" applyBorder="1" applyAlignment="1">
      <alignment horizontal="center" vertical="center"/>
    </xf>
    <xf numFmtId="0" fontId="35" fillId="0" borderId="0" xfId="0" applyFont="1" applyAlignment="1">
      <alignment vertical="top"/>
    </xf>
    <xf numFmtId="9" fontId="25" fillId="0" borderId="0" xfId="0" applyNumberFormat="1" applyFont="1" applyAlignment="1">
      <alignment horizontal="right" readingOrder="2"/>
    </xf>
    <xf numFmtId="3" fontId="25" fillId="0" borderId="0" xfId="0" applyNumberFormat="1" applyFont="1" applyAlignment="1">
      <alignment horizontal="right" readingOrder="2"/>
    </xf>
    <xf numFmtId="0" fontId="25" fillId="0" borderId="0" xfId="0" applyFont="1"/>
    <xf numFmtId="2" fontId="28" fillId="2" borderId="1" xfId="0" applyNumberFormat="1" applyFont="1" applyFill="1" applyBorder="1" applyAlignment="1">
      <alignment horizontal="center" vertical="center"/>
    </xf>
    <xf numFmtId="0" fontId="21" fillId="2" borderId="1" xfId="0" applyFont="1" applyFill="1" applyBorder="1" applyAlignment="1">
      <alignment horizontal="center" vertical="center"/>
    </xf>
    <xf numFmtId="2" fontId="30" fillId="2" borderId="1" xfId="0" applyNumberFormat="1" applyFont="1" applyFill="1" applyBorder="1" applyAlignment="1">
      <alignment horizontal="center" vertical="center"/>
    </xf>
    <xf numFmtId="0" fontId="25" fillId="0" borderId="2" xfId="0" applyFont="1" applyFill="1" applyBorder="1" applyAlignment="1">
      <alignment horizontal="center" vertical="center" readingOrder="2"/>
    </xf>
    <xf numFmtId="0" fontId="4" fillId="0" borderId="1" xfId="0" applyFont="1" applyFill="1" applyBorder="1" applyAlignment="1">
      <alignment vertical="center"/>
    </xf>
    <xf numFmtId="3" fontId="2" fillId="0" borderId="1" xfId="0" applyNumberFormat="1" applyFont="1" applyFill="1" applyBorder="1" applyAlignment="1">
      <alignment horizontal="center"/>
    </xf>
    <xf numFmtId="2" fontId="2" fillId="0" borderId="1" xfId="0" applyNumberFormat="1" applyFont="1" applyFill="1" applyBorder="1" applyAlignment="1">
      <alignment horizontal="center"/>
    </xf>
    <xf numFmtId="2" fontId="25" fillId="0" borderId="3" xfId="0" applyNumberFormat="1" applyFont="1" applyFill="1" applyBorder="1" applyAlignment="1">
      <alignment horizontal="center"/>
    </xf>
    <xf numFmtId="3" fontId="2" fillId="2" borderId="1" xfId="0" applyNumberFormat="1" applyFont="1" applyFill="1" applyBorder="1" applyAlignment="1">
      <alignment horizontal="center"/>
    </xf>
    <xf numFmtId="2" fontId="2" fillId="2" borderId="1" xfId="0" applyNumberFormat="1" applyFont="1" applyFill="1" applyBorder="1" applyAlignment="1">
      <alignment horizontal="center"/>
    </xf>
    <xf numFmtId="2" fontId="25" fillId="2" borderId="1" xfId="0" applyNumberFormat="1" applyFont="1" applyFill="1" applyBorder="1" applyAlignment="1">
      <alignment horizontal="center"/>
    </xf>
    <xf numFmtId="2" fontId="25" fillId="2" borderId="3" xfId="0" applyNumberFormat="1" applyFont="1" applyFill="1" applyBorder="1" applyAlignment="1">
      <alignment horizontal="center"/>
    </xf>
    <xf numFmtId="4" fontId="2" fillId="2" borderId="1" xfId="0" applyNumberFormat="1" applyFont="1" applyFill="1" applyBorder="1" applyAlignment="1">
      <alignment horizontal="center"/>
    </xf>
    <xf numFmtId="3" fontId="2" fillId="2" borderId="1" xfId="0" applyNumberFormat="1" applyFont="1" applyFill="1" applyBorder="1" applyAlignment="1">
      <alignment horizontal="center" vertical="center"/>
    </xf>
    <xf numFmtId="2" fontId="2" fillId="2" borderId="3" xfId="0" applyNumberFormat="1" applyFont="1" applyFill="1" applyBorder="1" applyAlignment="1">
      <alignment horizontal="center"/>
    </xf>
    <xf numFmtId="0" fontId="6" fillId="0" borderId="0" xfId="1" applyFont="1" applyFill="1" applyBorder="1" applyAlignment="1">
      <alignment horizontal="center" vertical="center"/>
    </xf>
    <xf numFmtId="0" fontId="27" fillId="0" borderId="0" xfId="0" applyFont="1" applyBorder="1" applyAlignment="1">
      <alignment readingOrder="2"/>
    </xf>
    <xf numFmtId="0" fontId="28" fillId="2" borderId="1" xfId="2" applyFont="1" applyFill="1" applyBorder="1" applyAlignment="1">
      <alignment horizontal="center" vertical="center" wrapText="1"/>
    </xf>
    <xf numFmtId="9" fontId="28" fillId="2" borderId="1" xfId="2" applyNumberFormat="1" applyFont="1" applyFill="1" applyBorder="1" applyAlignment="1">
      <alignment horizontal="center" vertical="center" wrapText="1"/>
    </xf>
    <xf numFmtId="3" fontId="28" fillId="2" borderId="1" xfId="2" applyNumberFormat="1" applyFont="1" applyFill="1" applyBorder="1" applyAlignment="1">
      <alignment horizontal="center" vertical="center" wrapText="1"/>
    </xf>
    <xf numFmtId="9" fontId="28" fillId="2" borderId="3" xfId="2" applyNumberFormat="1" applyFont="1" applyFill="1" applyBorder="1" applyAlignment="1">
      <alignment horizontal="center" vertical="center" wrapText="1"/>
    </xf>
    <xf numFmtId="9" fontId="36" fillId="3" borderId="1" xfId="0" applyNumberFormat="1" applyFont="1" applyFill="1" applyBorder="1" applyAlignment="1">
      <alignment horizontal="center" vertical="center"/>
    </xf>
    <xf numFmtId="9" fontId="36" fillId="3" borderId="3" xfId="0" applyNumberFormat="1" applyFont="1" applyFill="1" applyBorder="1" applyAlignment="1">
      <alignment horizontal="center" vertical="center"/>
    </xf>
    <xf numFmtId="0" fontId="0" fillId="0" borderId="6" xfId="0" applyBorder="1" applyAlignment="1">
      <alignment horizontal="center"/>
    </xf>
    <xf numFmtId="9" fontId="36" fillId="0" borderId="1" xfId="0" applyNumberFormat="1" applyFont="1" applyBorder="1" applyAlignment="1">
      <alignment horizontal="center" vertical="center"/>
    </xf>
    <xf numFmtId="9" fontId="36" fillId="0" borderId="3" xfId="0" applyNumberFormat="1" applyFont="1" applyBorder="1" applyAlignment="1">
      <alignment horizontal="center" vertical="center"/>
    </xf>
    <xf numFmtId="9" fontId="22" fillId="0" borderId="1" xfId="2" applyNumberFormat="1" applyFont="1" applyFill="1" applyBorder="1" applyAlignment="1">
      <alignment horizontal="center" vertical="center"/>
    </xf>
    <xf numFmtId="9" fontId="22" fillId="0" borderId="3" xfId="2" applyNumberFormat="1" applyFont="1" applyFill="1" applyBorder="1" applyAlignment="1">
      <alignment horizontal="center" vertical="center"/>
    </xf>
    <xf numFmtId="9" fontId="22" fillId="2" borderId="1" xfId="2" applyNumberFormat="1" applyFont="1" applyFill="1" applyBorder="1" applyAlignment="1">
      <alignment horizontal="center" vertical="center"/>
    </xf>
    <xf numFmtId="3" fontId="22" fillId="2" borderId="1" xfId="2" applyNumberFormat="1" applyFont="1" applyFill="1" applyBorder="1" applyAlignment="1">
      <alignment horizontal="center" vertical="center"/>
    </xf>
    <xf numFmtId="9" fontId="22" fillId="3" borderId="1" xfId="2" applyNumberFormat="1" applyFont="1" applyFill="1" applyBorder="1" applyAlignment="1">
      <alignment horizontal="center" vertical="center"/>
    </xf>
    <xf numFmtId="9" fontId="22" fillId="3" borderId="3" xfId="2" applyNumberFormat="1" applyFont="1" applyFill="1" applyBorder="1" applyAlignment="1">
      <alignment horizontal="center" vertical="center"/>
    </xf>
    <xf numFmtId="0" fontId="0" fillId="0" borderId="6" xfId="0" applyFill="1" applyBorder="1" applyAlignment="1">
      <alignment horizontal="center"/>
    </xf>
    <xf numFmtId="9" fontId="36" fillId="0" borderId="1" xfId="0" applyNumberFormat="1" applyFont="1" applyFill="1" applyBorder="1" applyAlignment="1">
      <alignment horizontal="center" vertical="center"/>
    </xf>
    <xf numFmtId="9" fontId="36" fillId="0" borderId="3" xfId="0" applyNumberFormat="1" applyFont="1" applyFill="1" applyBorder="1" applyAlignment="1">
      <alignment horizontal="center" vertical="center"/>
    </xf>
    <xf numFmtId="9" fontId="36" fillId="0" borderId="1" xfId="0" applyNumberFormat="1" applyFont="1" applyFill="1" applyBorder="1" applyAlignment="1">
      <alignment horizontal="center"/>
    </xf>
    <xf numFmtId="9" fontId="36" fillId="0" borderId="3" xfId="0" applyNumberFormat="1" applyFont="1" applyFill="1" applyBorder="1" applyAlignment="1">
      <alignment horizontal="center"/>
    </xf>
    <xf numFmtId="9" fontId="22" fillId="2" borderId="15" xfId="2" applyNumberFormat="1" applyFont="1" applyFill="1" applyBorder="1" applyAlignment="1">
      <alignment horizontal="center" vertical="center"/>
    </xf>
    <xf numFmtId="3" fontId="22" fillId="2" borderId="15" xfId="2" applyNumberFormat="1" applyFont="1" applyFill="1" applyBorder="1" applyAlignment="1">
      <alignment horizontal="center" vertical="center"/>
    </xf>
    <xf numFmtId="0" fontId="37" fillId="2" borderId="15" xfId="2" applyFont="1" applyFill="1" applyBorder="1" applyAlignment="1">
      <alignment horizontal="center"/>
    </xf>
    <xf numFmtId="0" fontId="23" fillId="3" borderId="0" xfId="2" applyFont="1" applyFill="1" applyBorder="1" applyAlignment="1">
      <alignment horizontal="center"/>
    </xf>
    <xf numFmtId="0" fontId="25" fillId="0" borderId="0" xfId="0" applyFont="1" applyBorder="1" applyAlignment="1">
      <alignment horizontal="right" readingOrder="2"/>
    </xf>
    <xf numFmtId="3" fontId="22" fillId="3" borderId="1" xfId="2" applyNumberFormat="1" applyFont="1" applyFill="1" applyBorder="1" applyAlignment="1">
      <alignment horizontal="center" vertical="center"/>
    </xf>
    <xf numFmtId="3" fontId="22" fillId="0" borderId="1" xfId="2" applyNumberFormat="1" applyFont="1" applyFill="1" applyBorder="1" applyAlignment="1">
      <alignment horizontal="center" vertical="center"/>
    </xf>
    <xf numFmtId="3" fontId="2" fillId="2" borderId="3" xfId="0" applyNumberFormat="1" applyFont="1" applyFill="1" applyBorder="1" applyAlignment="1">
      <alignment horizontal="center"/>
    </xf>
    <xf numFmtId="3" fontId="19" fillId="6" borderId="11" xfId="0" applyNumberFormat="1" applyFont="1" applyFill="1" applyBorder="1" applyAlignment="1">
      <alignment horizontal="center" vertical="center"/>
    </xf>
    <xf numFmtId="3" fontId="19" fillId="3" borderId="11" xfId="0" applyNumberFormat="1" applyFont="1" applyFill="1" applyBorder="1" applyAlignment="1">
      <alignment horizontal="center" vertical="center"/>
    </xf>
    <xf numFmtId="3" fontId="19" fillId="6" borderId="12" xfId="0" applyNumberFormat="1" applyFont="1" applyFill="1" applyBorder="1" applyAlignment="1">
      <alignment horizontal="center" vertical="center"/>
    </xf>
    <xf numFmtId="3" fontId="19" fillId="6" borderId="14" xfId="0" applyNumberFormat="1" applyFont="1" applyFill="1" applyBorder="1" applyAlignment="1">
      <alignment horizontal="center" vertical="center"/>
    </xf>
    <xf numFmtId="3" fontId="19" fillId="2" borderId="14" xfId="0" applyNumberFormat="1" applyFont="1" applyFill="1" applyBorder="1" applyAlignment="1">
      <alignment horizontal="center" vertical="center" wrapText="1"/>
    </xf>
    <xf numFmtId="3" fontId="19" fillId="2" borderId="11" xfId="0" applyNumberFormat="1" applyFont="1" applyFill="1" applyBorder="1" applyAlignment="1">
      <alignment horizontal="center" vertical="center" wrapText="1"/>
    </xf>
    <xf numFmtId="3" fontId="19" fillId="2" borderId="11" xfId="0" applyNumberFormat="1" applyFont="1" applyFill="1" applyBorder="1" applyAlignment="1">
      <alignment horizontal="center" vertical="center"/>
    </xf>
    <xf numFmtId="0" fontId="14" fillId="0" borderId="16" xfId="0" applyFont="1" applyBorder="1" applyAlignment="1">
      <alignment readingOrder="2"/>
    </xf>
    <xf numFmtId="3" fontId="14" fillId="0" borderId="17" xfId="0" applyNumberFormat="1" applyFont="1" applyBorder="1" applyAlignment="1">
      <alignment horizontal="center" readingOrder="2"/>
    </xf>
    <xf numFmtId="0" fontId="13" fillId="0" borderId="18" xfId="0" applyFont="1" applyBorder="1" applyAlignment="1">
      <alignment readingOrder="2"/>
    </xf>
    <xf numFmtId="0" fontId="16" fillId="0" borderId="2" xfId="0" applyNumberFormat="1" applyFont="1" applyFill="1" applyBorder="1" applyAlignment="1">
      <alignment horizontal="center" readingOrder="2"/>
    </xf>
    <xf numFmtId="0" fontId="16" fillId="6" borderId="2" xfId="0" applyNumberFormat="1" applyFont="1" applyFill="1" applyBorder="1" applyAlignment="1">
      <alignment horizontal="center" readingOrder="2"/>
    </xf>
    <xf numFmtId="4" fontId="19" fillId="6" borderId="11" xfId="0" applyNumberFormat="1" applyFont="1" applyFill="1" applyBorder="1" applyAlignment="1">
      <alignment horizontal="center" vertical="center" readingOrder="2"/>
    </xf>
    <xf numFmtId="4" fontId="31" fillId="3" borderId="11" xfId="0" applyNumberFormat="1" applyFont="1" applyFill="1" applyBorder="1" applyAlignment="1">
      <alignment horizontal="center" vertical="center" readingOrder="2"/>
    </xf>
    <xf numFmtId="4" fontId="19" fillId="3" borderId="11" xfId="0" applyNumberFormat="1" applyFont="1" applyFill="1" applyBorder="1" applyAlignment="1">
      <alignment horizontal="center" vertical="center" readingOrder="2"/>
    </xf>
    <xf numFmtId="4" fontId="19" fillId="2" borderId="11" xfId="0" applyNumberFormat="1" applyFont="1" applyFill="1" applyBorder="1" applyAlignment="1">
      <alignment horizontal="center" vertical="center" wrapText="1" readingOrder="2"/>
    </xf>
    <xf numFmtId="0" fontId="2" fillId="0" borderId="2" xfId="0" applyFont="1" applyFill="1" applyBorder="1" applyAlignment="1">
      <alignment horizontal="center" vertical="center" readingOrder="2"/>
    </xf>
    <xf numFmtId="0" fontId="3" fillId="0" borderId="1" xfId="0" applyFont="1" applyFill="1" applyBorder="1" applyAlignment="1">
      <alignment vertical="center"/>
    </xf>
    <xf numFmtId="0" fontId="25" fillId="3" borderId="2" xfId="2" applyFont="1" applyFill="1" applyBorder="1" applyAlignment="1">
      <alignment horizontal="center"/>
    </xf>
    <xf numFmtId="0" fontId="4" fillId="3" borderId="1" xfId="2" applyFont="1" applyFill="1" applyBorder="1" applyAlignment="1">
      <alignment horizontal="right" vertical="center"/>
    </xf>
    <xf numFmtId="0" fontId="25" fillId="0" borderId="2" xfId="2" applyFont="1" applyFill="1" applyBorder="1" applyAlignment="1">
      <alignment horizontal="center"/>
    </xf>
    <xf numFmtId="0" fontId="3" fillId="0" borderId="1" xfId="2" applyFont="1" applyFill="1" applyBorder="1" applyAlignment="1">
      <alignment horizontal="right" vertical="center"/>
    </xf>
    <xf numFmtId="0" fontId="3" fillId="3" borderId="1" xfId="2" applyFont="1" applyFill="1" applyBorder="1" applyAlignment="1">
      <alignment horizontal="right" vertical="center"/>
    </xf>
    <xf numFmtId="0" fontId="4" fillId="0" borderId="1" xfId="2" applyFont="1" applyFill="1" applyBorder="1" applyAlignment="1">
      <alignment horizontal="right" vertical="center"/>
    </xf>
    <xf numFmtId="0" fontId="8" fillId="2" borderId="2" xfId="2" applyFont="1" applyFill="1" applyBorder="1" applyAlignment="1">
      <alignment vertical="center"/>
    </xf>
    <xf numFmtId="0" fontId="8" fillId="2" borderId="1" xfId="2" applyFont="1" applyFill="1" applyBorder="1" applyAlignment="1">
      <alignment vertical="center"/>
    </xf>
    <xf numFmtId="0" fontId="5" fillId="2" borderId="2" xfId="2" applyFont="1" applyFill="1" applyBorder="1" applyAlignment="1">
      <alignment vertical="center"/>
    </xf>
    <xf numFmtId="0" fontId="5" fillId="2" borderId="1" xfId="2" applyFont="1" applyFill="1" applyBorder="1" applyAlignment="1">
      <alignment vertical="center"/>
    </xf>
    <xf numFmtId="0" fontId="4" fillId="2" borderId="2" xfId="2" applyFont="1" applyFill="1" applyBorder="1" applyAlignment="1">
      <alignment vertical="center"/>
    </xf>
    <xf numFmtId="0" fontId="4" fillId="2" borderId="1" xfId="2" applyFont="1" applyFill="1" applyBorder="1" applyAlignment="1">
      <alignment vertical="center"/>
    </xf>
    <xf numFmtId="0" fontId="25" fillId="2" borderId="4" xfId="2" applyFont="1" applyFill="1" applyBorder="1" applyAlignment="1"/>
    <xf numFmtId="0" fontId="25" fillId="2" borderId="15" xfId="2" applyFont="1" applyFill="1" applyBorder="1" applyAlignment="1"/>
    <xf numFmtId="170" fontId="27" fillId="0" borderId="0" xfId="0" applyNumberFormat="1" applyFont="1" applyBorder="1" applyAlignment="1">
      <alignment readingOrder="2"/>
    </xf>
    <xf numFmtId="0" fontId="25" fillId="7" borderId="19" xfId="0" applyFont="1" applyFill="1" applyBorder="1" applyAlignment="1">
      <alignment horizontal="center" vertical="center" readingOrder="2"/>
    </xf>
    <xf numFmtId="0" fontId="4" fillId="7" borderId="20" xfId="0" applyFont="1" applyFill="1" applyBorder="1" applyAlignment="1">
      <alignment vertical="center"/>
    </xf>
    <xf numFmtId="3" fontId="2" fillId="7" borderId="1" xfId="0" applyNumberFormat="1" applyFont="1" applyFill="1" applyBorder="1" applyAlignment="1">
      <alignment horizontal="center"/>
    </xf>
    <xf numFmtId="2" fontId="2" fillId="7" borderId="1" xfId="0" applyNumberFormat="1" applyFont="1" applyFill="1" applyBorder="1" applyAlignment="1">
      <alignment horizontal="center"/>
    </xf>
    <xf numFmtId="2" fontId="25" fillId="7" borderId="21" xfId="0" applyNumberFormat="1" applyFont="1" applyFill="1" applyBorder="1" applyAlignment="1">
      <alignment horizontal="center"/>
    </xf>
    <xf numFmtId="0" fontId="25" fillId="7" borderId="2" xfId="0" applyFont="1" applyFill="1" applyBorder="1" applyAlignment="1">
      <alignment horizontal="center"/>
    </xf>
    <xf numFmtId="0" fontId="4" fillId="7" borderId="1" xfId="2" applyFont="1" applyFill="1" applyBorder="1" applyAlignment="1">
      <alignment vertical="center"/>
    </xf>
    <xf numFmtId="170" fontId="3" fillId="7" borderId="1" xfId="2" applyNumberFormat="1" applyFont="1" applyFill="1" applyBorder="1" applyAlignment="1">
      <alignment horizontal="right" vertical="center"/>
    </xf>
    <xf numFmtId="170" fontId="3" fillId="3" borderId="1" xfId="2" applyNumberFormat="1" applyFont="1" applyFill="1" applyBorder="1" applyAlignment="1">
      <alignment horizontal="right" vertical="center"/>
    </xf>
    <xf numFmtId="170" fontId="2" fillId="4" borderId="1" xfId="2" applyNumberFormat="1" applyFont="1" applyFill="1" applyBorder="1" applyAlignment="1">
      <alignment horizontal="right" vertical="center"/>
    </xf>
    <xf numFmtId="170" fontId="2" fillId="4" borderId="3" xfId="2" applyNumberFormat="1" applyFont="1" applyFill="1" applyBorder="1" applyAlignment="1">
      <alignment horizontal="right" vertical="center"/>
    </xf>
    <xf numFmtId="170" fontId="25" fillId="4" borderId="3" xfId="2" applyNumberFormat="1" applyFont="1" applyFill="1" applyBorder="1" applyAlignment="1">
      <alignment horizontal="right" vertical="center"/>
    </xf>
    <xf numFmtId="170" fontId="2" fillId="4" borderId="15" xfId="2" applyNumberFormat="1" applyFont="1" applyFill="1" applyBorder="1" applyAlignment="1">
      <alignment horizontal="right" vertical="center"/>
    </xf>
    <xf numFmtId="170" fontId="2" fillId="4" borderId="5" xfId="2" applyNumberFormat="1" applyFont="1" applyFill="1" applyBorder="1" applyAlignment="1">
      <alignment horizontal="right" vertical="center"/>
    </xf>
    <xf numFmtId="0" fontId="25" fillId="7" borderId="2" xfId="2" applyFont="1" applyFill="1" applyBorder="1" applyAlignment="1">
      <alignment horizontal="center"/>
    </xf>
    <xf numFmtId="0" fontId="4" fillId="7" borderId="1" xfId="2" applyFont="1" applyFill="1" applyBorder="1" applyAlignment="1">
      <alignment horizontal="right" vertical="center"/>
    </xf>
    <xf numFmtId="9" fontId="36" fillId="7" borderId="1" xfId="0" applyNumberFormat="1" applyFont="1" applyFill="1" applyBorder="1" applyAlignment="1">
      <alignment horizontal="center" vertical="center"/>
    </xf>
    <xf numFmtId="9" fontId="22" fillId="7" borderId="1" xfId="2" applyNumberFormat="1" applyFont="1" applyFill="1" applyBorder="1" applyAlignment="1">
      <alignment horizontal="center" vertical="center"/>
    </xf>
    <xf numFmtId="3" fontId="22" fillId="7" borderId="1" xfId="2" applyNumberFormat="1" applyFont="1" applyFill="1" applyBorder="1" applyAlignment="1">
      <alignment horizontal="center" vertical="center"/>
    </xf>
    <xf numFmtId="9" fontId="36" fillId="7" borderId="3" xfId="0" applyNumberFormat="1" applyFont="1" applyFill="1" applyBorder="1" applyAlignment="1">
      <alignment horizontal="center" vertical="center"/>
    </xf>
    <xf numFmtId="0" fontId="38" fillId="0" borderId="17" xfId="0" applyFont="1" applyBorder="1" applyAlignment="1">
      <alignment horizontal="left" vertical="center"/>
    </xf>
    <xf numFmtId="0" fontId="38" fillId="0" borderId="22" xfId="0" applyFont="1" applyBorder="1" applyAlignment="1">
      <alignment horizontal="left" vertical="center"/>
    </xf>
    <xf numFmtId="0" fontId="14" fillId="0" borderId="18" xfId="0" applyFont="1" applyBorder="1" applyAlignment="1">
      <alignment horizontal="center" vertical="center" readingOrder="2"/>
    </xf>
    <xf numFmtId="0" fontId="16" fillId="2" borderId="11" xfId="0" applyNumberFormat="1" applyFont="1" applyFill="1" applyBorder="1" applyAlignment="1">
      <alignment horizontal="center" vertical="center" wrapText="1" readingOrder="2"/>
    </xf>
    <xf numFmtId="0" fontId="16" fillId="2" borderId="23" xfId="0" applyNumberFormat="1" applyFont="1" applyFill="1" applyBorder="1" applyAlignment="1">
      <alignment horizontal="center" vertical="center" wrapText="1" readingOrder="2"/>
    </xf>
    <xf numFmtId="0" fontId="16" fillId="2" borderId="13" xfId="0" applyNumberFormat="1" applyFont="1" applyFill="1" applyBorder="1" applyAlignment="1">
      <alignment horizontal="center" vertical="center" wrapText="1" readingOrder="2"/>
    </xf>
    <xf numFmtId="0" fontId="16" fillId="2" borderId="24" xfId="0" applyFont="1" applyFill="1" applyBorder="1" applyAlignment="1">
      <alignment horizontal="center" vertical="center" readingOrder="2"/>
    </xf>
    <xf numFmtId="0" fontId="16" fillId="2" borderId="22" xfId="0" applyFont="1" applyFill="1" applyBorder="1" applyAlignment="1">
      <alignment horizontal="center" vertical="center" readingOrder="2"/>
    </xf>
    <xf numFmtId="0" fontId="16" fillId="2" borderId="11" xfId="0" applyNumberFormat="1" applyFont="1" applyFill="1" applyBorder="1" applyAlignment="1">
      <alignment horizontal="center" vertical="center" readingOrder="2"/>
    </xf>
    <xf numFmtId="2" fontId="28" fillId="2" borderId="30" xfId="0" applyNumberFormat="1" applyFont="1" applyFill="1" applyBorder="1" applyAlignment="1">
      <alignment horizontal="center" vertical="center"/>
    </xf>
    <xf numFmtId="2" fontId="28" fillId="2" borderId="21" xfId="0" applyNumberFormat="1" applyFont="1" applyFill="1" applyBorder="1" applyAlignment="1">
      <alignment horizontal="center" vertical="center"/>
    </xf>
    <xf numFmtId="0" fontId="25" fillId="0" borderId="27" xfId="0" applyFont="1" applyBorder="1" applyAlignment="1">
      <alignment horizontal="right" readingOrder="2"/>
    </xf>
    <xf numFmtId="0" fontId="25" fillId="0" borderId="28" xfId="0" applyFont="1" applyBorder="1" applyAlignment="1">
      <alignment horizontal="right" readingOrder="2"/>
    </xf>
    <xf numFmtId="0" fontId="25" fillId="0" borderId="8" xfId="0" applyFont="1" applyBorder="1" applyAlignment="1">
      <alignment horizontal="right" readingOrder="2"/>
    </xf>
    <xf numFmtId="0" fontId="39" fillId="0" borderId="31" xfId="0" applyFont="1" applyBorder="1" applyAlignment="1">
      <alignment horizontal="left" vertical="center"/>
    </xf>
    <xf numFmtId="0" fontId="39" fillId="0" borderId="32" xfId="0" applyFont="1" applyBorder="1" applyAlignment="1">
      <alignment horizontal="left" vertical="center"/>
    </xf>
    <xf numFmtId="0" fontId="30" fillId="0" borderId="33" xfId="0" applyFont="1" applyBorder="1" applyAlignment="1">
      <alignment horizontal="center" vertical="center"/>
    </xf>
    <xf numFmtId="0" fontId="30" fillId="0" borderId="31" xfId="0" applyFont="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25" fillId="2" borderId="34" xfId="0" applyFont="1" applyFill="1" applyBorder="1" applyAlignment="1">
      <alignment horizontal="center" vertical="center" readingOrder="2"/>
    </xf>
    <xf numFmtId="0" fontId="25" fillId="2" borderId="19" xfId="0" applyFont="1" applyFill="1" applyBorder="1" applyAlignment="1">
      <alignment horizontal="center" vertical="center" readingOrder="2"/>
    </xf>
    <xf numFmtId="0" fontId="30" fillId="2" borderId="35" xfId="0" applyFont="1" applyFill="1" applyBorder="1" applyAlignment="1">
      <alignment horizontal="center" vertical="center"/>
    </xf>
    <xf numFmtId="0" fontId="30" fillId="2" borderId="20" xfId="0" applyFont="1" applyFill="1" applyBorder="1" applyAlignment="1">
      <alignment horizontal="center" vertical="center"/>
    </xf>
    <xf numFmtId="0" fontId="25" fillId="2" borderId="7" xfId="0" applyFont="1" applyFill="1" applyBorder="1" applyAlignment="1">
      <alignment horizontal="center" vertical="center" readingOrder="2"/>
    </xf>
    <xf numFmtId="0" fontId="25" fillId="2" borderId="8" xfId="0" applyFont="1" applyFill="1" applyBorder="1" applyAlignment="1">
      <alignment horizontal="center" vertical="center" readingOrder="2"/>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25" fillId="0" borderId="25" xfId="0" applyFont="1" applyBorder="1" applyAlignment="1">
      <alignment horizontal="right" wrapText="1" readingOrder="2"/>
    </xf>
    <xf numFmtId="0" fontId="25" fillId="0" borderId="26" xfId="0" applyFont="1" applyBorder="1" applyAlignment="1">
      <alignment horizontal="right" wrapText="1" readingOrder="2"/>
    </xf>
    <xf numFmtId="0" fontId="25" fillId="0" borderId="10" xfId="0" applyFont="1" applyBorder="1" applyAlignment="1">
      <alignment horizontal="right" wrapText="1" readingOrder="2"/>
    </xf>
    <xf numFmtId="2" fontId="30" fillId="2" borderId="27" xfId="0" applyNumberFormat="1" applyFont="1" applyFill="1" applyBorder="1" applyAlignment="1">
      <alignment horizontal="center" vertical="center"/>
    </xf>
    <xf numFmtId="2" fontId="30" fillId="2" borderId="28" xfId="0" applyNumberFormat="1" applyFont="1" applyFill="1" applyBorder="1" applyAlignment="1">
      <alignment horizontal="center" vertical="center"/>
    </xf>
    <xf numFmtId="2" fontId="30" fillId="2" borderId="29" xfId="0" applyNumberFormat="1" applyFont="1" applyFill="1" applyBorder="1" applyAlignment="1">
      <alignment horizontal="center" vertical="center"/>
    </xf>
    <xf numFmtId="0" fontId="39" fillId="0" borderId="38" xfId="0" applyFont="1" applyBorder="1" applyAlignment="1">
      <alignment horizontal="left" vertical="center"/>
    </xf>
    <xf numFmtId="0" fontId="28" fillId="4" borderId="37" xfId="2" applyFont="1" applyFill="1" applyBorder="1" applyAlignment="1">
      <alignment horizontal="center" vertical="center"/>
    </xf>
    <xf numFmtId="0" fontId="28" fillId="4" borderId="39" xfId="2" applyFont="1" applyFill="1" applyBorder="1" applyAlignment="1">
      <alignment horizontal="center" vertical="center"/>
    </xf>
    <xf numFmtId="0" fontId="28" fillId="4" borderId="1" xfId="2" applyFont="1" applyFill="1" applyBorder="1" applyAlignment="1">
      <alignment horizontal="center" vertical="center"/>
    </xf>
    <xf numFmtId="0" fontId="28" fillId="4" borderId="27" xfId="2" applyFont="1" applyFill="1" applyBorder="1" applyAlignment="1">
      <alignment horizontal="center" vertical="center"/>
    </xf>
    <xf numFmtId="0" fontId="28" fillId="4" borderId="28" xfId="2" applyFont="1" applyFill="1" applyBorder="1" applyAlignment="1">
      <alignment horizontal="center" vertical="center"/>
    </xf>
    <xf numFmtId="0" fontId="28" fillId="4" borderId="8" xfId="2" applyFont="1" applyFill="1" applyBorder="1" applyAlignment="1">
      <alignment horizontal="center" vertical="center"/>
    </xf>
    <xf numFmtId="0" fontId="28" fillId="4" borderId="40" xfId="2" applyFont="1" applyFill="1" applyBorder="1" applyAlignment="1">
      <alignment horizontal="center" vertical="center"/>
    </xf>
    <xf numFmtId="0" fontId="7" fillId="0" borderId="38" xfId="1" applyFont="1" applyFill="1" applyBorder="1" applyAlignment="1">
      <alignment horizontal="center" vertical="center"/>
    </xf>
    <xf numFmtId="0" fontId="8" fillId="4" borderId="7" xfId="2" applyFont="1" applyFill="1" applyBorder="1" applyAlignment="1">
      <alignment horizontal="right" vertical="center"/>
    </xf>
    <xf numFmtId="0" fontId="8" fillId="4" borderId="8" xfId="2" applyFont="1" applyFill="1" applyBorder="1" applyAlignment="1">
      <alignment horizontal="right" vertical="center"/>
    </xf>
    <xf numFmtId="0" fontId="25" fillId="4" borderId="36" xfId="0" applyFont="1" applyFill="1" applyBorder="1" applyAlignment="1">
      <alignment horizontal="center" vertical="center"/>
    </xf>
    <xf numFmtId="0" fontId="25" fillId="4" borderId="2" xfId="0" applyFont="1" applyFill="1" applyBorder="1" applyAlignment="1">
      <alignment horizontal="center" vertical="center"/>
    </xf>
    <xf numFmtId="0" fontId="30" fillId="4" borderId="37" xfId="2" applyFont="1" applyFill="1" applyBorder="1" applyAlignment="1">
      <alignment horizontal="center" vertical="center"/>
    </xf>
    <xf numFmtId="0" fontId="30" fillId="4" borderId="1" xfId="2" applyFont="1" applyFill="1" applyBorder="1" applyAlignment="1">
      <alignment horizontal="center" vertical="center"/>
    </xf>
    <xf numFmtId="0" fontId="8" fillId="4" borderId="7" xfId="2" applyFont="1" applyFill="1" applyBorder="1" applyAlignment="1">
      <alignment horizontal="center" vertical="center"/>
    </xf>
    <xf numFmtId="0" fontId="8" fillId="4" borderId="29" xfId="2" applyFont="1" applyFill="1" applyBorder="1" applyAlignment="1">
      <alignment horizontal="center" vertical="center"/>
    </xf>
    <xf numFmtId="0" fontId="8" fillId="4" borderId="8" xfId="2" applyFont="1" applyFill="1" applyBorder="1" applyAlignment="1">
      <alignment horizontal="center" vertical="center"/>
    </xf>
    <xf numFmtId="0" fontId="20" fillId="0" borderId="0" xfId="0" applyFont="1" applyAlignment="1">
      <alignment horizontal="right" readingOrder="2"/>
    </xf>
    <xf numFmtId="0" fontId="0" fillId="0" borderId="0" xfId="0" applyAlignment="1">
      <alignment horizontal="center" vertical="center"/>
    </xf>
    <xf numFmtId="0" fontId="25" fillId="2" borderId="36" xfId="2" applyFont="1" applyFill="1" applyBorder="1" applyAlignment="1">
      <alignment horizontal="center" vertical="center"/>
    </xf>
    <xf numFmtId="0" fontId="25" fillId="2" borderId="2" xfId="2" applyFont="1" applyFill="1" applyBorder="1" applyAlignment="1">
      <alignment horizontal="center" vertical="center"/>
    </xf>
    <xf numFmtId="0" fontId="30" fillId="2" borderId="37" xfId="2" applyFont="1" applyFill="1" applyBorder="1" applyAlignment="1">
      <alignment horizontal="center" vertical="center"/>
    </xf>
    <xf numFmtId="0" fontId="30" fillId="2" borderId="1" xfId="2" applyFont="1" applyFill="1" applyBorder="1" applyAlignment="1">
      <alignment horizontal="center" vertical="center"/>
    </xf>
    <xf numFmtId="0" fontId="8" fillId="2" borderId="2" xfId="2" applyFont="1" applyFill="1" applyBorder="1" applyAlignment="1">
      <alignment horizontal="center" vertical="center"/>
    </xf>
    <xf numFmtId="0" fontId="8" fillId="2" borderId="1" xfId="2" applyFont="1" applyFill="1" applyBorder="1" applyAlignment="1">
      <alignment horizontal="center" vertical="center"/>
    </xf>
    <xf numFmtId="0" fontId="35" fillId="0" borderId="0" xfId="0" applyFont="1" applyAlignment="1">
      <alignment horizontal="left" vertical="top" readingOrder="2"/>
    </xf>
    <xf numFmtId="0" fontId="25" fillId="0" borderId="38" xfId="0" applyFont="1" applyBorder="1" applyAlignment="1">
      <alignment horizontal="left" vertical="center"/>
    </xf>
    <xf numFmtId="0" fontId="28" fillId="2" borderId="37" xfId="2" applyFont="1" applyFill="1" applyBorder="1" applyAlignment="1">
      <alignment horizontal="center" vertical="center"/>
    </xf>
    <xf numFmtId="0" fontId="28" fillId="2" borderId="39" xfId="2" applyFont="1" applyFill="1" applyBorder="1" applyAlignment="1">
      <alignment horizontal="center" vertical="center"/>
    </xf>
    <xf numFmtId="0" fontId="40" fillId="0" borderId="0" xfId="0" applyFont="1" applyBorder="1" applyAlignment="1">
      <alignment horizontal="right" vertical="center" wrapText="1" readingOrder="2"/>
    </xf>
    <xf numFmtId="0" fontId="40" fillId="0" borderId="0" xfId="0" applyFont="1" applyAlignment="1">
      <alignment horizontal="right" vertical="top" wrapText="1" readingOrder="2"/>
    </xf>
    <xf numFmtId="0" fontId="30" fillId="0" borderId="0" xfId="0" applyFont="1" applyBorder="1" applyAlignment="1">
      <alignment horizontal="center"/>
    </xf>
  </cellXfs>
  <cellStyles count="3">
    <cellStyle name="Normal" xfId="0" builtinId="0"/>
    <cellStyle name="Normal 2 2" xfId="1"/>
    <cellStyle name="Normal 2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0"/>
  <sheetViews>
    <sheetView rightToLeft="1" topLeftCell="D1" zoomScale="60" zoomScaleNormal="60" workbookViewId="0">
      <selection activeCell="Z21" sqref="Z21"/>
    </sheetView>
  </sheetViews>
  <sheetFormatPr defaultColWidth="9" defaultRowHeight="56.25" customHeight="1" x14ac:dyDescent="1.05"/>
  <cols>
    <col min="1" max="1" width="1.77734375" style="34" bestFit="1" customWidth="1"/>
    <col min="2" max="2" width="9" style="34"/>
    <col min="3" max="3" width="9" style="35"/>
    <col min="4" max="4" width="6.6640625" style="34" bestFit="1" customWidth="1"/>
    <col min="5" max="5" width="36.77734375" style="29" bestFit="1" customWidth="1"/>
    <col min="6" max="6" width="38.21875" style="30" bestFit="1" customWidth="1"/>
    <col min="7" max="7" width="25.88671875" style="30" bestFit="1" customWidth="1"/>
    <col min="8" max="8" width="23" style="31" bestFit="1" customWidth="1"/>
    <col min="9" max="9" width="25.33203125" style="29" bestFit="1" customWidth="1"/>
    <col min="10" max="10" width="32.33203125" style="34" bestFit="1" customWidth="1"/>
    <col min="11" max="11" width="18.88671875" style="34" bestFit="1" customWidth="1"/>
    <col min="12" max="12" width="13.21875" style="36" bestFit="1" customWidth="1"/>
    <col min="13" max="13" width="22.33203125" style="37" bestFit="1" customWidth="1"/>
    <col min="14" max="14" width="22.33203125" style="34" bestFit="1" customWidth="1"/>
    <col min="15" max="15" width="22" style="38" bestFit="1" customWidth="1"/>
    <col min="16" max="16" width="17.21875" style="38" bestFit="1" customWidth="1"/>
    <col min="17" max="17" width="22.88671875" style="38" bestFit="1" customWidth="1"/>
    <col min="18" max="18" width="17.21875" style="39" bestFit="1" customWidth="1"/>
    <col min="19" max="19" width="27.33203125" style="39" bestFit="1" customWidth="1"/>
    <col min="20" max="20" width="15.109375" style="39" bestFit="1" customWidth="1"/>
    <col min="21" max="24" width="20.77734375" style="39" bestFit="1" customWidth="1"/>
    <col min="25" max="16384" width="9" style="34"/>
  </cols>
  <sheetData>
    <row r="1" spans="1:24" ht="56.25" customHeight="1" thickBot="1" x14ac:dyDescent="1.1000000000000001">
      <c r="A1" s="34" t="s">
        <v>290</v>
      </c>
    </row>
    <row r="2" spans="1:24" s="40" customFormat="1" ht="56.25" customHeight="1" thickBot="1" x14ac:dyDescent="1.7">
      <c r="C2" s="35"/>
      <c r="D2" s="204"/>
      <c r="E2" s="252" t="s">
        <v>341</v>
      </c>
      <c r="F2" s="252"/>
      <c r="G2" s="252"/>
      <c r="H2" s="252"/>
      <c r="I2" s="252"/>
      <c r="J2" s="252"/>
      <c r="K2" s="252"/>
      <c r="L2" s="252"/>
      <c r="M2" s="252"/>
      <c r="N2" s="252"/>
      <c r="O2" s="252"/>
      <c r="P2" s="252"/>
      <c r="Q2" s="252"/>
      <c r="R2" s="252"/>
      <c r="S2" s="252"/>
      <c r="T2" s="252"/>
      <c r="U2" s="205"/>
      <c r="V2" s="206"/>
      <c r="W2" s="250" t="s">
        <v>342</v>
      </c>
      <c r="X2" s="251"/>
    </row>
    <row r="3" spans="1:24" s="46" customFormat="1" ht="56.25" customHeight="1" thickBot="1" x14ac:dyDescent="1">
      <c r="C3" s="45"/>
      <c r="D3" s="54" t="s">
        <v>0</v>
      </c>
      <c r="E3" s="54" t="s">
        <v>1</v>
      </c>
      <c r="F3" s="54" t="s">
        <v>2</v>
      </c>
      <c r="G3" s="54" t="s">
        <v>3</v>
      </c>
      <c r="H3" s="55" t="s">
        <v>4</v>
      </c>
      <c r="I3" s="55" t="s">
        <v>335</v>
      </c>
      <c r="J3" s="55" t="s">
        <v>336</v>
      </c>
      <c r="K3" s="55" t="s">
        <v>5</v>
      </c>
      <c r="L3" s="55" t="s">
        <v>6</v>
      </c>
      <c r="M3" s="55" t="s">
        <v>7</v>
      </c>
      <c r="N3" s="55" t="s">
        <v>8</v>
      </c>
      <c r="O3" s="57" t="s">
        <v>9</v>
      </c>
      <c r="P3" s="57" t="s">
        <v>10</v>
      </c>
      <c r="Q3" s="57" t="s">
        <v>11</v>
      </c>
      <c r="R3" s="56" t="s">
        <v>12</v>
      </c>
      <c r="S3" s="56" t="s">
        <v>13</v>
      </c>
      <c r="T3" s="56" t="s">
        <v>14</v>
      </c>
      <c r="U3" s="56" t="s">
        <v>15</v>
      </c>
      <c r="V3" s="56" t="s">
        <v>16</v>
      </c>
      <c r="W3" s="56" t="s">
        <v>17</v>
      </c>
      <c r="X3" s="56" t="s">
        <v>18</v>
      </c>
    </row>
    <row r="4" spans="1:24" ht="56.25" customHeight="1" thickBot="1" x14ac:dyDescent="0.95">
      <c r="D4" s="58">
        <v>1</v>
      </c>
      <c r="E4" s="59" t="s">
        <v>19</v>
      </c>
      <c r="F4" s="59" t="s">
        <v>20</v>
      </c>
      <c r="G4" s="60" t="s">
        <v>21</v>
      </c>
      <c r="H4" s="61">
        <v>19.5</v>
      </c>
      <c r="I4" s="62">
        <v>1853582.31812</v>
      </c>
      <c r="J4" s="62">
        <v>1923104.989263</v>
      </c>
      <c r="K4" s="63" t="s">
        <v>22</v>
      </c>
      <c r="L4" s="63">
        <v>57</v>
      </c>
      <c r="M4" s="64">
        <v>1909586</v>
      </c>
      <c r="N4" s="65">
        <v>4000000</v>
      </c>
      <c r="O4" s="197">
        <v>1007079</v>
      </c>
      <c r="P4" s="66">
        <v>1.76</v>
      </c>
      <c r="Q4" s="66">
        <v>5.0999999999999996</v>
      </c>
      <c r="R4" s="67">
        <v>18.329999999999998</v>
      </c>
      <c r="S4" s="67">
        <v>82.92</v>
      </c>
      <c r="T4" s="67">
        <v>3656</v>
      </c>
      <c r="U4" s="67">
        <v>89</v>
      </c>
      <c r="V4" s="67">
        <v>38</v>
      </c>
      <c r="W4" s="67">
        <v>11</v>
      </c>
      <c r="X4" s="67">
        <v>3694</v>
      </c>
    </row>
    <row r="5" spans="1:24" ht="56.25" customHeight="1" thickBot="1" x14ac:dyDescent="0.95">
      <c r="D5" s="68">
        <v>2</v>
      </c>
      <c r="E5" s="69" t="s">
        <v>291</v>
      </c>
      <c r="F5" s="69" t="s">
        <v>33</v>
      </c>
      <c r="G5" s="70" t="s">
        <v>25</v>
      </c>
      <c r="H5" s="71">
        <v>20</v>
      </c>
      <c r="I5" s="72">
        <v>211503.57258400001</v>
      </c>
      <c r="J5" s="72">
        <v>204600.67510600001</v>
      </c>
      <c r="K5" s="73" t="s">
        <v>63</v>
      </c>
      <c r="L5" s="73">
        <v>34</v>
      </c>
      <c r="M5" s="74">
        <v>201057</v>
      </c>
      <c r="N5" s="75">
        <v>500000</v>
      </c>
      <c r="O5" s="198">
        <v>1017626</v>
      </c>
      <c r="P5" s="77">
        <v>1.76</v>
      </c>
      <c r="Q5" s="77">
        <v>4.5999999999999996</v>
      </c>
      <c r="R5" s="79">
        <v>18.53</v>
      </c>
      <c r="S5" s="79">
        <v>85.47</v>
      </c>
      <c r="T5" s="79">
        <v>18</v>
      </c>
      <c r="U5" s="79">
        <v>1</v>
      </c>
      <c r="V5" s="79">
        <v>6</v>
      </c>
      <c r="W5" s="79">
        <v>99</v>
      </c>
      <c r="X5" s="79">
        <v>24</v>
      </c>
    </row>
    <row r="6" spans="1:24" ht="56.25" customHeight="1" thickBot="1" x14ac:dyDescent="0.95">
      <c r="D6" s="58">
        <v>3</v>
      </c>
      <c r="E6" s="59" t="s">
        <v>30</v>
      </c>
      <c r="F6" s="59" t="s">
        <v>28</v>
      </c>
      <c r="G6" s="60" t="s">
        <v>21</v>
      </c>
      <c r="H6" s="61">
        <v>20</v>
      </c>
      <c r="I6" s="62">
        <v>1305303.910994</v>
      </c>
      <c r="J6" s="62">
        <v>1224530.069656</v>
      </c>
      <c r="K6" s="63" t="s">
        <v>31</v>
      </c>
      <c r="L6" s="63">
        <v>27</v>
      </c>
      <c r="M6" s="64">
        <v>1192277</v>
      </c>
      <c r="N6" s="65">
        <v>2000000</v>
      </c>
      <c r="O6" s="197">
        <v>1027051</v>
      </c>
      <c r="P6" s="66">
        <v>1.59</v>
      </c>
      <c r="Q6" s="66">
        <v>5.0599999999999996</v>
      </c>
      <c r="R6" s="67">
        <v>18.760000000000002</v>
      </c>
      <c r="S6" s="67">
        <v>42.33</v>
      </c>
      <c r="T6" s="67">
        <v>2563</v>
      </c>
      <c r="U6" s="67">
        <v>86</v>
      </c>
      <c r="V6" s="67">
        <v>16</v>
      </c>
      <c r="W6" s="67">
        <v>14</v>
      </c>
      <c r="X6" s="67">
        <v>2579</v>
      </c>
    </row>
    <row r="7" spans="1:24" ht="56.25" customHeight="1" thickBot="1" x14ac:dyDescent="0.95">
      <c r="D7" s="68">
        <v>4</v>
      </c>
      <c r="E7" s="69" t="s">
        <v>27</v>
      </c>
      <c r="F7" s="69" t="s">
        <v>28</v>
      </c>
      <c r="G7" s="70" t="s">
        <v>21</v>
      </c>
      <c r="H7" s="81">
        <v>20</v>
      </c>
      <c r="I7" s="72">
        <v>1140033.759782</v>
      </c>
      <c r="J7" s="72">
        <v>1088191.633319</v>
      </c>
      <c r="K7" s="79" t="s">
        <v>29</v>
      </c>
      <c r="L7" s="73">
        <v>25</v>
      </c>
      <c r="M7" s="74">
        <v>1060349</v>
      </c>
      <c r="N7" s="80">
        <v>2000000</v>
      </c>
      <c r="O7" s="198">
        <v>1026258</v>
      </c>
      <c r="P7" s="82">
        <v>1.68</v>
      </c>
      <c r="Q7" s="83">
        <v>4.8</v>
      </c>
      <c r="R7" s="80">
        <v>18.309999999999999</v>
      </c>
      <c r="S7" s="80">
        <v>38.15</v>
      </c>
      <c r="T7" s="80">
        <v>1696</v>
      </c>
      <c r="U7" s="80">
        <v>84</v>
      </c>
      <c r="V7" s="80">
        <v>38</v>
      </c>
      <c r="W7" s="80">
        <v>16</v>
      </c>
      <c r="X7" s="80">
        <v>1734</v>
      </c>
    </row>
    <row r="8" spans="1:24" ht="56.25" customHeight="1" thickBot="1" x14ac:dyDescent="0.95">
      <c r="D8" s="58">
        <v>5</v>
      </c>
      <c r="E8" s="59" t="s">
        <v>32</v>
      </c>
      <c r="F8" s="59" t="s">
        <v>33</v>
      </c>
      <c r="G8" s="60" t="s">
        <v>21</v>
      </c>
      <c r="H8" s="61">
        <v>20</v>
      </c>
      <c r="I8" s="62">
        <v>366202.10483999999</v>
      </c>
      <c r="J8" s="62">
        <v>347919.09000800003</v>
      </c>
      <c r="K8" s="63" t="s">
        <v>34</v>
      </c>
      <c r="L8" s="63">
        <v>23</v>
      </c>
      <c r="M8" s="64">
        <v>342244</v>
      </c>
      <c r="N8" s="65">
        <v>1000000</v>
      </c>
      <c r="O8" s="197">
        <v>1016582</v>
      </c>
      <c r="P8" s="66">
        <v>1.6</v>
      </c>
      <c r="Q8" s="66">
        <v>4.91</v>
      </c>
      <c r="R8" s="67">
        <v>17.07</v>
      </c>
      <c r="S8" s="67">
        <v>38.25</v>
      </c>
      <c r="T8" s="67">
        <v>295</v>
      </c>
      <c r="U8" s="67">
        <v>36</v>
      </c>
      <c r="V8" s="67">
        <v>14</v>
      </c>
      <c r="W8" s="67">
        <v>64</v>
      </c>
      <c r="X8" s="67">
        <v>309</v>
      </c>
    </row>
    <row r="9" spans="1:24" ht="56.25" customHeight="1" thickBot="1" x14ac:dyDescent="0.95">
      <c r="D9" s="68">
        <v>6</v>
      </c>
      <c r="E9" s="69" t="s">
        <v>23</v>
      </c>
      <c r="F9" s="69" t="s">
        <v>24</v>
      </c>
      <c r="G9" s="70" t="s">
        <v>25</v>
      </c>
      <c r="H9" s="81">
        <v>20</v>
      </c>
      <c r="I9" s="72">
        <v>4464016.3662639996</v>
      </c>
      <c r="J9" s="72">
        <v>4904250.5597919999</v>
      </c>
      <c r="K9" s="80" t="s">
        <v>26</v>
      </c>
      <c r="L9" s="80">
        <v>13</v>
      </c>
      <c r="M9" s="74">
        <v>4805585</v>
      </c>
      <c r="N9" s="80">
        <v>5000000</v>
      </c>
      <c r="O9" s="198">
        <v>1020532</v>
      </c>
      <c r="P9" s="76">
        <v>1.72</v>
      </c>
      <c r="Q9" s="83">
        <v>4.82</v>
      </c>
      <c r="R9" s="80">
        <v>17.32</v>
      </c>
      <c r="S9" s="80">
        <v>19.68</v>
      </c>
      <c r="T9" s="80">
        <v>12046</v>
      </c>
      <c r="U9" s="80">
        <v>82</v>
      </c>
      <c r="V9" s="80">
        <v>126</v>
      </c>
      <c r="W9" s="80">
        <v>18</v>
      </c>
      <c r="X9" s="80">
        <v>12172</v>
      </c>
    </row>
    <row r="10" spans="1:24" ht="56.25" customHeight="1" thickBot="1" x14ac:dyDescent="0.95">
      <c r="D10" s="58">
        <v>7</v>
      </c>
      <c r="E10" s="59" t="s">
        <v>35</v>
      </c>
      <c r="F10" s="59" t="s">
        <v>20</v>
      </c>
      <c r="G10" s="60" t="s">
        <v>25</v>
      </c>
      <c r="H10" s="61">
        <v>20</v>
      </c>
      <c r="I10" s="62">
        <v>1082789.363926</v>
      </c>
      <c r="J10" s="62">
        <v>1005044.713691</v>
      </c>
      <c r="K10" s="63" t="s">
        <v>37</v>
      </c>
      <c r="L10" s="63">
        <v>13</v>
      </c>
      <c r="M10" s="64">
        <v>986491</v>
      </c>
      <c r="N10" s="65">
        <v>2000000</v>
      </c>
      <c r="O10" s="197">
        <v>1018808</v>
      </c>
      <c r="P10" s="66">
        <v>1.75</v>
      </c>
      <c r="Q10" s="66">
        <v>4.84</v>
      </c>
      <c r="R10" s="67">
        <v>17.34</v>
      </c>
      <c r="S10" s="67">
        <v>18.22</v>
      </c>
      <c r="T10" s="67">
        <v>1099</v>
      </c>
      <c r="U10" s="67">
        <v>77</v>
      </c>
      <c r="V10" s="67">
        <v>15</v>
      </c>
      <c r="W10" s="67">
        <v>23</v>
      </c>
      <c r="X10" s="67">
        <v>1114</v>
      </c>
    </row>
    <row r="11" spans="1:24" s="41" customFormat="1" ht="56.25" customHeight="1" thickBot="1" x14ac:dyDescent="0.95">
      <c r="B11" s="34"/>
      <c r="C11" s="35"/>
      <c r="D11" s="68">
        <v>8</v>
      </c>
      <c r="E11" s="69" t="s">
        <v>38</v>
      </c>
      <c r="F11" s="69" t="s">
        <v>39</v>
      </c>
      <c r="G11" s="70" t="s">
        <v>25</v>
      </c>
      <c r="H11" s="81">
        <v>17</v>
      </c>
      <c r="I11" s="72">
        <v>55647.845808999999</v>
      </c>
      <c r="J11" s="72">
        <v>53509.312248000002</v>
      </c>
      <c r="K11" s="80" t="s">
        <v>40</v>
      </c>
      <c r="L11" s="73">
        <v>12</v>
      </c>
      <c r="M11" s="74">
        <v>52715</v>
      </c>
      <c r="N11" s="75">
        <v>500000</v>
      </c>
      <c r="O11" s="198">
        <v>1015068</v>
      </c>
      <c r="P11" s="82">
        <v>1.47</v>
      </c>
      <c r="Q11" s="83">
        <v>5.44</v>
      </c>
      <c r="R11" s="75">
        <v>17.079999999999998</v>
      </c>
      <c r="S11" s="75">
        <v>17.12</v>
      </c>
      <c r="T11" s="75">
        <v>55</v>
      </c>
      <c r="U11" s="75">
        <v>9</v>
      </c>
      <c r="V11" s="75">
        <v>4</v>
      </c>
      <c r="W11" s="75">
        <v>91</v>
      </c>
      <c r="X11" s="75">
        <v>59</v>
      </c>
    </row>
    <row r="12" spans="1:24" s="41" customFormat="1" ht="56.25" customHeight="1" thickBot="1" x14ac:dyDescent="0.95">
      <c r="C12" s="42"/>
      <c r="D12" s="58">
        <v>9</v>
      </c>
      <c r="E12" s="59" t="s">
        <v>41</v>
      </c>
      <c r="F12" s="59" t="s">
        <v>28</v>
      </c>
      <c r="G12" s="60" t="s">
        <v>25</v>
      </c>
      <c r="H12" s="61">
        <v>20</v>
      </c>
      <c r="I12" s="62">
        <v>20750.140375999999</v>
      </c>
      <c r="J12" s="62">
        <v>21416.052963999999</v>
      </c>
      <c r="K12" s="63" t="s">
        <v>42</v>
      </c>
      <c r="L12" s="63">
        <v>8</v>
      </c>
      <c r="M12" s="64">
        <v>20746</v>
      </c>
      <c r="N12" s="65">
        <v>200000</v>
      </c>
      <c r="O12" s="197">
        <v>1032298</v>
      </c>
      <c r="P12" s="66">
        <v>2.16</v>
      </c>
      <c r="Q12" s="66">
        <v>5.81</v>
      </c>
      <c r="R12" s="67">
        <v>0</v>
      </c>
      <c r="S12" s="67">
        <v>14.26</v>
      </c>
      <c r="T12" s="67">
        <v>5</v>
      </c>
      <c r="U12" s="67">
        <v>4</v>
      </c>
      <c r="V12" s="67">
        <v>2</v>
      </c>
      <c r="W12" s="67">
        <v>96</v>
      </c>
      <c r="X12" s="67">
        <v>7</v>
      </c>
    </row>
    <row r="13" spans="1:24" s="41" customFormat="1" ht="56.25" customHeight="1" thickBot="1" x14ac:dyDescent="0.95">
      <c r="C13" s="42"/>
      <c r="D13" s="68">
        <v>10</v>
      </c>
      <c r="E13" s="69" t="s">
        <v>228</v>
      </c>
      <c r="F13" s="69" t="s">
        <v>33</v>
      </c>
      <c r="G13" s="70" t="s">
        <v>21</v>
      </c>
      <c r="H13" s="81">
        <v>20</v>
      </c>
      <c r="I13" s="72">
        <v>91952.979749999999</v>
      </c>
      <c r="J13" s="72">
        <v>111086.475888</v>
      </c>
      <c r="K13" s="80" t="s">
        <v>229</v>
      </c>
      <c r="L13" s="73">
        <v>6</v>
      </c>
      <c r="M13" s="74">
        <v>107571</v>
      </c>
      <c r="N13" s="75">
        <v>1000000</v>
      </c>
      <c r="O13" s="198">
        <v>1032680</v>
      </c>
      <c r="P13" s="82">
        <v>1.56</v>
      </c>
      <c r="Q13" s="83">
        <v>5.21</v>
      </c>
      <c r="R13" s="80">
        <v>0</v>
      </c>
      <c r="S13" s="84">
        <v>11.03</v>
      </c>
      <c r="T13" s="80">
        <v>331</v>
      </c>
      <c r="U13" s="84">
        <v>65</v>
      </c>
      <c r="V13" s="84">
        <v>4</v>
      </c>
      <c r="W13" s="84">
        <v>35</v>
      </c>
      <c r="X13" s="84">
        <v>335</v>
      </c>
    </row>
    <row r="14" spans="1:24" s="41" customFormat="1" ht="56.25" customHeight="1" thickBot="1" x14ac:dyDescent="0.95">
      <c r="C14" s="42"/>
      <c r="D14" s="58">
        <v>11</v>
      </c>
      <c r="E14" s="59" t="s">
        <v>230</v>
      </c>
      <c r="F14" s="59" t="s">
        <v>28</v>
      </c>
      <c r="G14" s="60" t="s">
        <v>21</v>
      </c>
      <c r="H14" s="61">
        <v>20</v>
      </c>
      <c r="I14" s="62">
        <v>652499.646557</v>
      </c>
      <c r="J14" s="62">
        <v>597569.73933100002</v>
      </c>
      <c r="K14" s="63" t="s">
        <v>231</v>
      </c>
      <c r="L14" s="63">
        <v>6</v>
      </c>
      <c r="M14" s="64">
        <v>569143</v>
      </c>
      <c r="N14" s="65">
        <v>1000000</v>
      </c>
      <c r="O14" s="197">
        <v>1049947</v>
      </c>
      <c r="P14" s="66">
        <v>1.67</v>
      </c>
      <c r="Q14" s="66">
        <v>5.1100000000000003</v>
      </c>
      <c r="R14" s="67">
        <v>0</v>
      </c>
      <c r="S14" s="67">
        <v>10.5</v>
      </c>
      <c r="T14" s="67">
        <v>1656</v>
      </c>
      <c r="U14" s="67">
        <v>77</v>
      </c>
      <c r="V14" s="67">
        <v>5</v>
      </c>
      <c r="W14" s="67">
        <v>23</v>
      </c>
      <c r="X14" s="67">
        <v>1661</v>
      </c>
    </row>
    <row r="15" spans="1:24" s="41" customFormat="1" ht="56.25" customHeight="1" thickBot="1" x14ac:dyDescent="0.95">
      <c r="C15" s="42"/>
      <c r="D15" s="68">
        <v>12</v>
      </c>
      <c r="E15" s="69" t="s">
        <v>232</v>
      </c>
      <c r="F15" s="69" t="s">
        <v>28</v>
      </c>
      <c r="G15" s="70" t="s">
        <v>25</v>
      </c>
      <c r="H15" s="81">
        <v>20</v>
      </c>
      <c r="I15" s="72">
        <v>755041.76861499995</v>
      </c>
      <c r="J15" s="72">
        <v>698483.49600100005</v>
      </c>
      <c r="K15" s="80" t="s">
        <v>233</v>
      </c>
      <c r="L15" s="73">
        <v>6</v>
      </c>
      <c r="M15" s="74">
        <v>680221</v>
      </c>
      <c r="N15" s="75">
        <v>1000000</v>
      </c>
      <c r="O15" s="198">
        <v>1026848</v>
      </c>
      <c r="P15" s="82">
        <v>1.68</v>
      </c>
      <c r="Q15" s="83">
        <v>5.12</v>
      </c>
      <c r="R15" s="80">
        <v>0</v>
      </c>
      <c r="S15" s="84">
        <v>10.46</v>
      </c>
      <c r="T15" s="80">
        <v>360</v>
      </c>
      <c r="U15" s="84">
        <v>78</v>
      </c>
      <c r="V15" s="84">
        <v>9</v>
      </c>
      <c r="W15" s="84">
        <v>22</v>
      </c>
      <c r="X15" s="84">
        <v>369</v>
      </c>
    </row>
    <row r="16" spans="1:24" s="41" customFormat="1" ht="56.25" customHeight="1" thickBot="1" x14ac:dyDescent="0.95">
      <c r="C16" s="42"/>
      <c r="D16" s="58">
        <v>13</v>
      </c>
      <c r="E16" s="59" t="s">
        <v>234</v>
      </c>
      <c r="F16" s="59" t="s">
        <v>28</v>
      </c>
      <c r="G16" s="60" t="s">
        <v>21</v>
      </c>
      <c r="H16" s="61">
        <v>20</v>
      </c>
      <c r="I16" s="62">
        <v>632088.82409000001</v>
      </c>
      <c r="J16" s="62">
        <v>619683.29139100004</v>
      </c>
      <c r="K16" s="63" t="s">
        <v>235</v>
      </c>
      <c r="L16" s="63">
        <v>7</v>
      </c>
      <c r="M16" s="64">
        <v>595608</v>
      </c>
      <c r="N16" s="65">
        <v>1000000</v>
      </c>
      <c r="O16" s="197">
        <v>1040422</v>
      </c>
      <c r="P16" s="66">
        <v>1.63</v>
      </c>
      <c r="Q16" s="66">
        <v>5.22</v>
      </c>
      <c r="R16" s="67">
        <v>0</v>
      </c>
      <c r="S16" s="67">
        <v>11.18</v>
      </c>
      <c r="T16" s="67">
        <v>1525</v>
      </c>
      <c r="U16" s="67">
        <v>69</v>
      </c>
      <c r="V16" s="67">
        <v>16</v>
      </c>
      <c r="W16" s="67">
        <v>31</v>
      </c>
      <c r="X16" s="67">
        <v>1541</v>
      </c>
    </row>
    <row r="17" spans="2:24" s="41" customFormat="1" ht="56.25" customHeight="1" thickBot="1" x14ac:dyDescent="0.95">
      <c r="C17" s="42"/>
      <c r="D17" s="68">
        <v>14</v>
      </c>
      <c r="E17" s="69" t="s">
        <v>282</v>
      </c>
      <c r="F17" s="69" t="s">
        <v>28</v>
      </c>
      <c r="G17" s="70" t="s">
        <v>21</v>
      </c>
      <c r="H17" s="81">
        <v>20</v>
      </c>
      <c r="I17" s="72">
        <v>571454.33747300005</v>
      </c>
      <c r="J17" s="72">
        <v>570242.47557300003</v>
      </c>
      <c r="K17" s="80" t="s">
        <v>283</v>
      </c>
      <c r="L17" s="73">
        <v>6</v>
      </c>
      <c r="M17" s="74">
        <v>547456</v>
      </c>
      <c r="N17" s="75">
        <v>1000000</v>
      </c>
      <c r="O17" s="198">
        <v>1041622</v>
      </c>
      <c r="P17" s="82">
        <v>1.64</v>
      </c>
      <c r="Q17" s="83">
        <v>5.01</v>
      </c>
      <c r="R17" s="80">
        <v>0</v>
      </c>
      <c r="S17" s="84">
        <v>10.27</v>
      </c>
      <c r="T17" s="80">
        <v>660</v>
      </c>
      <c r="U17" s="84">
        <v>30</v>
      </c>
      <c r="V17" s="84">
        <v>11</v>
      </c>
      <c r="W17" s="84">
        <v>70</v>
      </c>
      <c r="X17" s="84">
        <v>671</v>
      </c>
    </row>
    <row r="18" spans="2:24" ht="56.25" customHeight="1" thickBot="1" x14ac:dyDescent="0.95">
      <c r="B18" s="41"/>
      <c r="C18" s="42"/>
      <c r="D18" s="85">
        <v>15</v>
      </c>
      <c r="E18" s="86" t="s">
        <v>284</v>
      </c>
      <c r="F18" s="86" t="s">
        <v>33</v>
      </c>
      <c r="G18" s="87" t="s">
        <v>21</v>
      </c>
      <c r="H18" s="88">
        <v>20</v>
      </c>
      <c r="I18" s="89">
        <v>657565.54320499999</v>
      </c>
      <c r="J18" s="89">
        <v>637272.51911300002</v>
      </c>
      <c r="K18" s="90" t="s">
        <v>285</v>
      </c>
      <c r="L18" s="90">
        <v>6</v>
      </c>
      <c r="M18" s="91">
        <v>616721</v>
      </c>
      <c r="N18" s="92">
        <v>1000000</v>
      </c>
      <c r="O18" s="199">
        <v>1033324</v>
      </c>
      <c r="P18" s="93">
        <v>1.74</v>
      </c>
      <c r="Q18" s="93">
        <v>5.0599999999999996</v>
      </c>
      <c r="R18" s="94">
        <v>0</v>
      </c>
      <c r="S18" s="94">
        <v>9.76</v>
      </c>
      <c r="T18" s="94">
        <v>1126</v>
      </c>
      <c r="U18" s="94">
        <v>92</v>
      </c>
      <c r="V18" s="94">
        <v>7</v>
      </c>
      <c r="W18" s="94">
        <v>8</v>
      </c>
      <c r="X18" s="94">
        <v>1133</v>
      </c>
    </row>
    <row r="19" spans="2:24" ht="56.25" customHeight="1" thickBot="1" x14ac:dyDescent="0.95">
      <c r="B19" s="41"/>
      <c r="C19" s="42"/>
      <c r="D19" s="207">
        <v>16</v>
      </c>
      <c r="E19" s="95" t="s">
        <v>325</v>
      </c>
      <c r="F19" s="95" t="s">
        <v>45</v>
      </c>
      <c r="G19" s="96" t="s">
        <v>25</v>
      </c>
      <c r="H19" s="97">
        <v>20</v>
      </c>
      <c r="I19" s="72">
        <v>124922.8884</v>
      </c>
      <c r="J19" s="72">
        <v>128553.444464</v>
      </c>
      <c r="K19" s="98" t="s">
        <v>326</v>
      </c>
      <c r="L19" s="98">
        <v>3</v>
      </c>
      <c r="M19" s="74">
        <v>121192</v>
      </c>
      <c r="N19" s="75">
        <v>1000000</v>
      </c>
      <c r="O19" s="198">
        <v>1060742</v>
      </c>
      <c r="P19" s="82">
        <v>2.1</v>
      </c>
      <c r="Q19" s="83">
        <v>6.07</v>
      </c>
      <c r="R19" s="80">
        <v>0</v>
      </c>
      <c r="S19" s="84">
        <v>5.23</v>
      </c>
      <c r="T19" s="80">
        <v>16</v>
      </c>
      <c r="U19" s="84">
        <v>1</v>
      </c>
      <c r="V19" s="84">
        <v>6</v>
      </c>
      <c r="W19" s="84">
        <v>99</v>
      </c>
      <c r="X19" s="84">
        <v>22</v>
      </c>
    </row>
    <row r="20" spans="2:24" ht="56.25" customHeight="1" thickBot="1" x14ac:dyDescent="0.95">
      <c r="B20" s="41"/>
      <c r="C20" s="42"/>
      <c r="D20" s="208">
        <v>17</v>
      </c>
      <c r="E20" s="99" t="s">
        <v>328</v>
      </c>
      <c r="F20" s="100" t="s">
        <v>329</v>
      </c>
      <c r="G20" s="87" t="s">
        <v>21</v>
      </c>
      <c r="H20" s="101">
        <v>16.5</v>
      </c>
      <c r="I20" s="102">
        <v>54995.117035000003</v>
      </c>
      <c r="J20" s="102">
        <v>59344.354395000002</v>
      </c>
      <c r="K20" s="103" t="s">
        <v>330</v>
      </c>
      <c r="L20" s="103">
        <v>2</v>
      </c>
      <c r="M20" s="104">
        <v>58269</v>
      </c>
      <c r="N20" s="105">
        <v>1000000</v>
      </c>
      <c r="O20" s="200">
        <v>1018455</v>
      </c>
      <c r="P20" s="106">
        <v>1.76</v>
      </c>
      <c r="Q20" s="107" t="s">
        <v>47</v>
      </c>
      <c r="R20" s="108">
        <v>0</v>
      </c>
      <c r="S20" s="109">
        <v>4.25</v>
      </c>
      <c r="T20" s="108">
        <v>23</v>
      </c>
      <c r="U20" s="109">
        <v>4</v>
      </c>
      <c r="V20" s="109">
        <v>5</v>
      </c>
      <c r="W20" s="109">
        <v>96</v>
      </c>
      <c r="X20" s="109">
        <v>28</v>
      </c>
    </row>
    <row r="21" spans="2:24" ht="62.25" customHeight="1" thickBot="1" x14ac:dyDescent="0.85">
      <c r="D21" s="254" t="s">
        <v>43</v>
      </c>
      <c r="E21" s="255"/>
      <c r="F21" s="110" t="s">
        <v>36</v>
      </c>
      <c r="G21" s="111" t="s">
        <v>36</v>
      </c>
      <c r="H21" s="112"/>
      <c r="I21" s="113">
        <v>14040350.487819999</v>
      </c>
      <c r="J21" s="113">
        <v>14194802.892203001</v>
      </c>
      <c r="K21" s="114" t="s">
        <v>36</v>
      </c>
      <c r="L21" s="115" t="s">
        <v>36</v>
      </c>
      <c r="M21" s="116">
        <v>13808962</v>
      </c>
      <c r="N21" s="117" t="s">
        <v>36</v>
      </c>
      <c r="O21" s="201" t="s">
        <v>36</v>
      </c>
      <c r="P21" s="118">
        <v>1.7217647058823529</v>
      </c>
      <c r="Q21" s="118">
        <v>5.1362500000000004</v>
      </c>
      <c r="R21" s="118">
        <v>17.842500000000001</v>
      </c>
      <c r="S21" s="118">
        <v>25.239999999999995</v>
      </c>
      <c r="T21" s="119">
        <v>27130</v>
      </c>
      <c r="U21" s="119">
        <v>76.597300281525932</v>
      </c>
      <c r="V21" s="119">
        <v>322</v>
      </c>
      <c r="W21" s="119">
        <v>23.402699718474068</v>
      </c>
      <c r="X21" s="119">
        <v>27452</v>
      </c>
    </row>
    <row r="22" spans="2:24" s="41" customFormat="1" ht="56.25" customHeight="1" thickBot="1" x14ac:dyDescent="0.95">
      <c r="C22" s="42"/>
      <c r="D22" s="120">
        <v>18</v>
      </c>
      <c r="E22" s="59" t="s">
        <v>44</v>
      </c>
      <c r="F22" s="59" t="s">
        <v>45</v>
      </c>
      <c r="G22" s="60" t="s">
        <v>46</v>
      </c>
      <c r="H22" s="61" t="s">
        <v>47</v>
      </c>
      <c r="I22" s="62">
        <v>61393.472758999997</v>
      </c>
      <c r="J22" s="62">
        <v>63765.21471</v>
      </c>
      <c r="K22" s="63" t="s">
        <v>48</v>
      </c>
      <c r="L22" s="63">
        <v>9</v>
      </c>
      <c r="M22" s="64">
        <v>52301</v>
      </c>
      <c r="N22" s="65">
        <v>500000</v>
      </c>
      <c r="O22" s="197">
        <v>1219197</v>
      </c>
      <c r="P22" s="66">
        <v>4.49</v>
      </c>
      <c r="Q22" s="66">
        <v>13.23</v>
      </c>
      <c r="R22" s="67">
        <v>0</v>
      </c>
      <c r="S22" s="67">
        <v>21.01</v>
      </c>
      <c r="T22" s="67">
        <v>240</v>
      </c>
      <c r="U22" s="67">
        <v>15</v>
      </c>
      <c r="V22" s="67">
        <v>3</v>
      </c>
      <c r="W22" s="67">
        <v>85</v>
      </c>
      <c r="X22" s="67">
        <v>243</v>
      </c>
    </row>
    <row r="23" spans="2:24" s="41" customFormat="1" ht="56.25" customHeight="1" thickBot="1" x14ac:dyDescent="0.95">
      <c r="C23" s="42"/>
      <c r="D23" s="121">
        <v>19</v>
      </c>
      <c r="E23" s="69" t="s">
        <v>292</v>
      </c>
      <c r="F23" s="69" t="s">
        <v>45</v>
      </c>
      <c r="G23" s="70" t="s">
        <v>46</v>
      </c>
      <c r="H23" s="71" t="s">
        <v>47</v>
      </c>
      <c r="I23" s="72">
        <v>13679.508169000001</v>
      </c>
      <c r="J23" s="72">
        <v>13295.818238</v>
      </c>
      <c r="K23" s="73" t="s">
        <v>293</v>
      </c>
      <c r="L23" s="73">
        <v>5</v>
      </c>
      <c r="M23" s="74">
        <v>11935</v>
      </c>
      <c r="N23" s="75">
        <v>500000</v>
      </c>
      <c r="O23" s="198">
        <v>1114019</v>
      </c>
      <c r="P23" s="77">
        <v>2.09</v>
      </c>
      <c r="Q23" s="77">
        <v>11.04</v>
      </c>
      <c r="R23" s="79">
        <v>0</v>
      </c>
      <c r="S23" s="79">
        <v>14.7</v>
      </c>
      <c r="T23" s="79">
        <v>791</v>
      </c>
      <c r="U23" s="79">
        <v>37</v>
      </c>
      <c r="V23" s="79">
        <v>51</v>
      </c>
      <c r="W23" s="79">
        <v>63</v>
      </c>
      <c r="X23" s="79">
        <v>842</v>
      </c>
    </row>
    <row r="24" spans="2:24" s="41" customFormat="1" ht="56.25" customHeight="1" thickBot="1" x14ac:dyDescent="0.95">
      <c r="C24" s="42"/>
      <c r="D24" s="120">
        <v>20</v>
      </c>
      <c r="E24" s="59" t="s">
        <v>299</v>
      </c>
      <c r="F24" s="59" t="s">
        <v>45</v>
      </c>
      <c r="G24" s="60" t="s">
        <v>46</v>
      </c>
      <c r="H24" s="61" t="s">
        <v>47</v>
      </c>
      <c r="I24" s="62">
        <v>5491.3557410000003</v>
      </c>
      <c r="J24" s="62">
        <v>5452.9652649999998</v>
      </c>
      <c r="K24" s="63" t="s">
        <v>300</v>
      </c>
      <c r="L24" s="63">
        <v>3</v>
      </c>
      <c r="M24" s="64">
        <v>5046</v>
      </c>
      <c r="N24" s="65">
        <v>200000</v>
      </c>
      <c r="O24" s="197">
        <v>1080651</v>
      </c>
      <c r="P24" s="66">
        <v>1.81</v>
      </c>
      <c r="Q24" s="66">
        <v>8.7200000000000006</v>
      </c>
      <c r="R24" s="67">
        <v>0</v>
      </c>
      <c r="S24" s="67">
        <v>8.76</v>
      </c>
      <c r="T24" s="67">
        <v>29</v>
      </c>
      <c r="U24" s="67">
        <v>25</v>
      </c>
      <c r="V24" s="67">
        <v>12</v>
      </c>
      <c r="W24" s="67">
        <v>75</v>
      </c>
      <c r="X24" s="67">
        <v>41</v>
      </c>
    </row>
    <row r="25" spans="2:24" s="41" customFormat="1" ht="56.25" customHeight="1" thickBot="1" x14ac:dyDescent="0.85">
      <c r="C25" s="42"/>
      <c r="D25" s="256" t="s">
        <v>301</v>
      </c>
      <c r="E25" s="257"/>
      <c r="F25" s="122" t="s">
        <v>47</v>
      </c>
      <c r="G25" s="123" t="s">
        <v>47</v>
      </c>
      <c r="H25" s="124" t="s">
        <v>47</v>
      </c>
      <c r="I25" s="113">
        <v>80564.336669000011</v>
      </c>
      <c r="J25" s="125">
        <v>82513.998213000013</v>
      </c>
      <c r="K25" s="126" t="s">
        <v>47</v>
      </c>
      <c r="L25" s="126" t="s">
        <v>47</v>
      </c>
      <c r="M25" s="116">
        <v>69282</v>
      </c>
      <c r="N25" s="128" t="s">
        <v>47</v>
      </c>
      <c r="O25" s="202" t="s">
        <v>36</v>
      </c>
      <c r="P25" s="129">
        <v>2.7966666666666669</v>
      </c>
      <c r="Q25" s="118">
        <v>10.996666666666668</v>
      </c>
      <c r="R25" s="130" t="s">
        <v>47</v>
      </c>
      <c r="S25" s="118">
        <v>14.823333333333332</v>
      </c>
      <c r="T25" s="130">
        <v>1060</v>
      </c>
      <c r="U25" s="131">
        <v>19.205803395808836</v>
      </c>
      <c r="V25" s="131">
        <v>66</v>
      </c>
      <c r="W25" s="131">
        <v>80.794196604191171</v>
      </c>
      <c r="X25" s="131">
        <v>1126</v>
      </c>
    </row>
    <row r="26" spans="2:24" s="41" customFormat="1" ht="56.25" customHeight="1" thickBot="1" x14ac:dyDescent="0.85">
      <c r="C26" s="42"/>
      <c r="D26" s="120">
        <v>21</v>
      </c>
      <c r="E26" s="132" t="s">
        <v>59</v>
      </c>
      <c r="F26" s="132" t="s">
        <v>28</v>
      </c>
      <c r="G26" s="133" t="s">
        <v>294</v>
      </c>
      <c r="H26" s="61">
        <v>19</v>
      </c>
      <c r="I26" s="62">
        <v>540256.47638500005</v>
      </c>
      <c r="J26" s="62">
        <v>543101.75370700005</v>
      </c>
      <c r="K26" s="63" t="s">
        <v>60</v>
      </c>
      <c r="L26" s="63">
        <v>38</v>
      </c>
      <c r="M26" s="64">
        <v>259415</v>
      </c>
      <c r="N26" s="65">
        <v>500000</v>
      </c>
      <c r="O26" s="197">
        <v>2093564</v>
      </c>
      <c r="P26" s="66">
        <v>2.14</v>
      </c>
      <c r="Q26" s="66">
        <v>5.65</v>
      </c>
      <c r="R26" s="209">
        <v>20.83</v>
      </c>
      <c r="S26" s="67">
        <v>108.04</v>
      </c>
      <c r="T26" s="67">
        <v>480</v>
      </c>
      <c r="U26" s="67">
        <v>55</v>
      </c>
      <c r="V26" s="67">
        <v>30</v>
      </c>
      <c r="W26" s="67">
        <v>45</v>
      </c>
      <c r="X26" s="67">
        <v>510</v>
      </c>
    </row>
    <row r="27" spans="2:24" s="43" customFormat="1" ht="56.25" customHeight="1" thickBot="1" x14ac:dyDescent="0.35">
      <c r="C27" s="44"/>
      <c r="D27" s="121">
        <v>22</v>
      </c>
      <c r="E27" s="134" t="s">
        <v>64</v>
      </c>
      <c r="F27" s="134" t="s">
        <v>28</v>
      </c>
      <c r="G27" s="135" t="s">
        <v>294</v>
      </c>
      <c r="H27" s="71">
        <v>17</v>
      </c>
      <c r="I27" s="72">
        <v>190172.61447100001</v>
      </c>
      <c r="J27" s="136">
        <v>190631.91188</v>
      </c>
      <c r="K27" s="79" t="s">
        <v>65</v>
      </c>
      <c r="L27" s="73">
        <v>37</v>
      </c>
      <c r="M27" s="74">
        <v>111873</v>
      </c>
      <c r="N27" s="75">
        <v>500000</v>
      </c>
      <c r="O27" s="147">
        <v>1704003</v>
      </c>
      <c r="P27" s="78">
        <v>1.81</v>
      </c>
      <c r="Q27" s="78">
        <v>5.57</v>
      </c>
      <c r="R27" s="210">
        <v>18.53</v>
      </c>
      <c r="S27" s="137">
        <v>69.569999999999993</v>
      </c>
      <c r="T27" s="75">
        <v>103</v>
      </c>
      <c r="U27" s="137">
        <v>35</v>
      </c>
      <c r="V27" s="137">
        <v>23</v>
      </c>
      <c r="W27" s="137">
        <v>65</v>
      </c>
      <c r="X27" s="137">
        <v>126</v>
      </c>
    </row>
    <row r="28" spans="2:24" s="41" customFormat="1" ht="56.25" customHeight="1" thickBot="1" x14ac:dyDescent="0.85">
      <c r="C28" s="42"/>
      <c r="D28" s="120">
        <v>23</v>
      </c>
      <c r="E28" s="132" t="s">
        <v>56</v>
      </c>
      <c r="F28" s="132" t="s">
        <v>57</v>
      </c>
      <c r="G28" s="133" t="s">
        <v>51</v>
      </c>
      <c r="H28" s="61" t="s">
        <v>47</v>
      </c>
      <c r="I28" s="62">
        <v>236366.57764999999</v>
      </c>
      <c r="J28" s="62">
        <v>250763.40348800001</v>
      </c>
      <c r="K28" s="63" t="s">
        <v>58</v>
      </c>
      <c r="L28" s="63">
        <v>26</v>
      </c>
      <c r="M28" s="64">
        <v>104684</v>
      </c>
      <c r="N28" s="65">
        <v>500000</v>
      </c>
      <c r="O28" s="197">
        <v>2395432</v>
      </c>
      <c r="P28" s="66">
        <v>6.46</v>
      </c>
      <c r="Q28" s="66">
        <v>14.9</v>
      </c>
      <c r="R28" s="209">
        <v>12.19</v>
      </c>
      <c r="S28" s="67">
        <v>139.13999999999999</v>
      </c>
      <c r="T28" s="67">
        <v>824</v>
      </c>
      <c r="U28" s="67">
        <v>56.000000000000007</v>
      </c>
      <c r="V28" s="67">
        <v>10</v>
      </c>
      <c r="W28" s="67">
        <v>44</v>
      </c>
      <c r="X28" s="67">
        <v>834</v>
      </c>
    </row>
    <row r="29" spans="2:24" s="41" customFormat="1" ht="56.25" customHeight="1" thickBot="1" x14ac:dyDescent="1.2">
      <c r="C29" s="42"/>
      <c r="D29" s="121">
        <v>24</v>
      </c>
      <c r="E29" s="134" t="s">
        <v>49</v>
      </c>
      <c r="F29" s="134" t="s">
        <v>50</v>
      </c>
      <c r="G29" s="138" t="s">
        <v>51</v>
      </c>
      <c r="H29" s="71" t="s">
        <v>47</v>
      </c>
      <c r="I29" s="72">
        <v>1047318.905871</v>
      </c>
      <c r="J29" s="139">
        <v>1114456.486246</v>
      </c>
      <c r="K29" s="79" t="s">
        <v>52</v>
      </c>
      <c r="L29" s="73">
        <v>12</v>
      </c>
      <c r="M29" s="74">
        <v>936861</v>
      </c>
      <c r="N29" s="75">
        <v>1500000</v>
      </c>
      <c r="O29" s="147">
        <v>1189565</v>
      </c>
      <c r="P29" s="78">
        <v>6.2</v>
      </c>
      <c r="Q29" s="78">
        <v>9.94</v>
      </c>
      <c r="R29" s="210">
        <v>0</v>
      </c>
      <c r="S29" s="137">
        <v>18.97</v>
      </c>
      <c r="T29" s="75">
        <v>7153</v>
      </c>
      <c r="U29" s="137">
        <v>43</v>
      </c>
      <c r="V29" s="137">
        <v>7</v>
      </c>
      <c r="W29" s="137">
        <v>57</v>
      </c>
      <c r="X29" s="137">
        <v>7160</v>
      </c>
    </row>
    <row r="30" spans="2:24" s="41" customFormat="1" ht="56.25" customHeight="1" thickBot="1" x14ac:dyDescent="0.85">
      <c r="C30" s="42"/>
      <c r="D30" s="120">
        <v>25</v>
      </c>
      <c r="E30" s="132" t="s">
        <v>53</v>
      </c>
      <c r="F30" s="132" t="s">
        <v>54</v>
      </c>
      <c r="G30" s="133" t="s">
        <v>51</v>
      </c>
      <c r="H30" s="61" t="s">
        <v>47</v>
      </c>
      <c r="I30" s="62">
        <v>139993.25184000001</v>
      </c>
      <c r="J30" s="62">
        <v>151089.29814500001</v>
      </c>
      <c r="K30" s="63" t="s">
        <v>55</v>
      </c>
      <c r="L30" s="63">
        <v>12</v>
      </c>
      <c r="M30" s="64">
        <v>126755</v>
      </c>
      <c r="N30" s="65">
        <v>500000</v>
      </c>
      <c r="O30" s="197">
        <v>1191979</v>
      </c>
      <c r="P30" s="66">
        <v>7.67</v>
      </c>
      <c r="Q30" s="66">
        <v>19.28</v>
      </c>
      <c r="R30" s="209">
        <v>19.2</v>
      </c>
      <c r="S30" s="67">
        <v>19.079999999999998</v>
      </c>
      <c r="T30" s="67">
        <v>1473</v>
      </c>
      <c r="U30" s="67">
        <v>85</v>
      </c>
      <c r="V30" s="67">
        <v>12</v>
      </c>
      <c r="W30" s="67">
        <v>15</v>
      </c>
      <c r="X30" s="67">
        <v>1485</v>
      </c>
    </row>
    <row r="31" spans="2:24" s="41" customFormat="1" ht="56.25" customHeight="1" thickBot="1" x14ac:dyDescent="1.2">
      <c r="C31" s="42"/>
      <c r="D31" s="121">
        <v>26</v>
      </c>
      <c r="E31" s="134" t="s">
        <v>61</v>
      </c>
      <c r="F31" s="134" t="s">
        <v>45</v>
      </c>
      <c r="G31" s="138" t="s">
        <v>51</v>
      </c>
      <c r="H31" s="71" t="s">
        <v>47</v>
      </c>
      <c r="I31" s="72">
        <v>124631.373639</v>
      </c>
      <c r="J31" s="139">
        <v>128350.507061</v>
      </c>
      <c r="K31" s="79" t="s">
        <v>62</v>
      </c>
      <c r="L31" s="73">
        <v>10</v>
      </c>
      <c r="M31" s="74">
        <v>115507</v>
      </c>
      <c r="N31" s="75">
        <v>500000</v>
      </c>
      <c r="O31" s="147">
        <v>1111192</v>
      </c>
      <c r="P31" s="78">
        <v>4.6500000000000004</v>
      </c>
      <c r="Q31" s="78">
        <v>11.15</v>
      </c>
      <c r="R31" s="210">
        <v>0</v>
      </c>
      <c r="S31" s="137">
        <v>11.12</v>
      </c>
      <c r="T31" s="75">
        <v>401</v>
      </c>
      <c r="U31" s="137">
        <v>21</v>
      </c>
      <c r="V31" s="137">
        <v>9</v>
      </c>
      <c r="W31" s="137">
        <v>79</v>
      </c>
      <c r="X31" s="137">
        <v>410</v>
      </c>
    </row>
    <row r="32" spans="2:24" s="41" customFormat="1" ht="56.25" customHeight="1" thickBot="1" x14ac:dyDescent="0.85">
      <c r="C32" s="42"/>
      <c r="D32" s="120">
        <v>27</v>
      </c>
      <c r="E32" s="132" t="s">
        <v>66</v>
      </c>
      <c r="F32" s="132" t="s">
        <v>67</v>
      </c>
      <c r="G32" s="133" t="s">
        <v>51</v>
      </c>
      <c r="H32" s="61" t="s">
        <v>47</v>
      </c>
      <c r="I32" s="62">
        <v>49274.814969999999</v>
      </c>
      <c r="J32" s="62">
        <v>48771.342784</v>
      </c>
      <c r="K32" s="63" t="s">
        <v>68</v>
      </c>
      <c r="L32" s="63">
        <v>10</v>
      </c>
      <c r="M32" s="64">
        <v>43097</v>
      </c>
      <c r="N32" s="65">
        <v>500000</v>
      </c>
      <c r="O32" s="197">
        <v>1131664</v>
      </c>
      <c r="P32" s="66">
        <v>0.05</v>
      </c>
      <c r="Q32" s="66">
        <v>5.3</v>
      </c>
      <c r="R32" s="209">
        <v>0</v>
      </c>
      <c r="S32" s="67">
        <v>12.27</v>
      </c>
      <c r="T32" s="67">
        <v>79</v>
      </c>
      <c r="U32" s="67">
        <v>28</v>
      </c>
      <c r="V32" s="67">
        <v>5</v>
      </c>
      <c r="W32" s="67">
        <v>72</v>
      </c>
      <c r="X32" s="67">
        <v>84</v>
      </c>
    </row>
    <row r="33" spans="3:24" s="41" customFormat="1" ht="56.25" customHeight="1" thickBot="1" x14ac:dyDescent="0.85">
      <c r="C33" s="42"/>
      <c r="D33" s="121">
        <v>28</v>
      </c>
      <c r="E33" s="134" t="s">
        <v>69</v>
      </c>
      <c r="F33" s="134" t="s">
        <v>28</v>
      </c>
      <c r="G33" s="138" t="s">
        <v>51</v>
      </c>
      <c r="H33" s="140"/>
      <c r="I33" s="72">
        <v>308663.79706900002</v>
      </c>
      <c r="J33" s="72">
        <v>298436.51922000002</v>
      </c>
      <c r="K33" s="80" t="s">
        <v>236</v>
      </c>
      <c r="L33" s="80">
        <v>9</v>
      </c>
      <c r="M33" s="74">
        <v>245954</v>
      </c>
      <c r="N33" s="80">
        <v>500000</v>
      </c>
      <c r="O33" s="198">
        <v>1213383</v>
      </c>
      <c r="P33" s="82">
        <v>1.91</v>
      </c>
      <c r="Q33" s="82">
        <v>5.64</v>
      </c>
      <c r="R33" s="211">
        <v>0</v>
      </c>
      <c r="S33" s="84">
        <v>17.010000000000002</v>
      </c>
      <c r="T33" s="80">
        <v>151</v>
      </c>
      <c r="U33" s="84">
        <v>77</v>
      </c>
      <c r="V33" s="84">
        <v>5</v>
      </c>
      <c r="W33" s="84">
        <v>23</v>
      </c>
      <c r="X33" s="84">
        <v>156</v>
      </c>
    </row>
    <row r="34" spans="3:24" s="41" customFormat="1" ht="56.25" customHeight="1" thickBot="1" x14ac:dyDescent="0.85">
      <c r="C34" s="42"/>
      <c r="D34" s="120">
        <v>29</v>
      </c>
      <c r="E34" s="132" t="s">
        <v>71</v>
      </c>
      <c r="F34" s="132" t="s">
        <v>72</v>
      </c>
      <c r="G34" s="133" t="s">
        <v>51</v>
      </c>
      <c r="H34" s="61"/>
      <c r="I34" s="62">
        <v>282342.11952599999</v>
      </c>
      <c r="J34" s="62">
        <v>291038.67388800002</v>
      </c>
      <c r="K34" s="63" t="s">
        <v>73</v>
      </c>
      <c r="L34" s="63">
        <v>8</v>
      </c>
      <c r="M34" s="64">
        <v>273456</v>
      </c>
      <c r="N34" s="65">
        <v>500000</v>
      </c>
      <c r="O34" s="197">
        <v>1064298</v>
      </c>
      <c r="P34" s="66">
        <v>1.85</v>
      </c>
      <c r="Q34" s="66">
        <v>3.21</v>
      </c>
      <c r="R34" s="209">
        <v>0</v>
      </c>
      <c r="S34" s="67">
        <v>5.85</v>
      </c>
      <c r="T34" s="67">
        <v>21894</v>
      </c>
      <c r="U34" s="67">
        <v>91</v>
      </c>
      <c r="V34" s="67">
        <v>7</v>
      </c>
      <c r="W34" s="67">
        <v>9</v>
      </c>
      <c r="X34" s="67">
        <v>21901</v>
      </c>
    </row>
    <row r="35" spans="3:24" ht="56.25" customHeight="1" thickBot="1" x14ac:dyDescent="0.85">
      <c r="D35" s="253" t="s">
        <v>295</v>
      </c>
      <c r="E35" s="253"/>
      <c r="F35" s="122" t="s">
        <v>36</v>
      </c>
      <c r="G35" s="123" t="s">
        <v>36</v>
      </c>
      <c r="H35" s="124"/>
      <c r="I35" s="125">
        <v>2919019.9314210005</v>
      </c>
      <c r="J35" s="125">
        <v>3016639.8964190003</v>
      </c>
      <c r="K35" s="130" t="s">
        <v>36</v>
      </c>
      <c r="L35" s="141" t="s">
        <v>36</v>
      </c>
      <c r="M35" s="127">
        <v>2217602</v>
      </c>
      <c r="N35" s="130" t="s">
        <v>36</v>
      </c>
      <c r="O35" s="203" t="s">
        <v>47</v>
      </c>
      <c r="P35" s="143">
        <v>3.637777777777778</v>
      </c>
      <c r="Q35" s="143">
        <v>8.9600000000000009</v>
      </c>
      <c r="R35" s="212">
        <v>17.6875</v>
      </c>
      <c r="S35" s="143">
        <v>44.56111111111111</v>
      </c>
      <c r="T35" s="130">
        <v>32558</v>
      </c>
      <c r="U35" s="130">
        <v>54.655105822082675</v>
      </c>
      <c r="V35" s="130">
        <v>108</v>
      </c>
      <c r="W35" s="130">
        <v>45.344894177917325</v>
      </c>
      <c r="X35" s="130">
        <v>32666</v>
      </c>
    </row>
    <row r="36" spans="3:24" ht="56.25" customHeight="1" thickBot="1" x14ac:dyDescent="0.85">
      <c r="D36" s="121">
        <v>30</v>
      </c>
      <c r="E36" s="144" t="s">
        <v>74</v>
      </c>
      <c r="F36" s="144" t="s">
        <v>20</v>
      </c>
      <c r="G36" s="145" t="s">
        <v>75</v>
      </c>
      <c r="H36" s="71"/>
      <c r="I36" s="72">
        <v>43406.78559</v>
      </c>
      <c r="J36" s="136">
        <v>45051.292178999996</v>
      </c>
      <c r="K36" s="80" t="s">
        <v>76</v>
      </c>
      <c r="L36" s="73">
        <v>13</v>
      </c>
      <c r="M36" s="74">
        <v>41038</v>
      </c>
      <c r="N36" s="80">
        <v>500000</v>
      </c>
      <c r="O36" s="198">
        <v>1097795</v>
      </c>
      <c r="P36" s="84">
        <v>5.15</v>
      </c>
      <c r="Q36" s="137">
        <v>3.98</v>
      </c>
      <c r="R36" s="211">
        <v>-3.09</v>
      </c>
      <c r="S36" s="84">
        <v>9.57</v>
      </c>
      <c r="T36" s="80">
        <v>53</v>
      </c>
      <c r="U36" s="84">
        <v>18</v>
      </c>
      <c r="V36" s="84">
        <v>5</v>
      </c>
      <c r="W36" s="84">
        <v>82</v>
      </c>
      <c r="X36" s="84">
        <v>58</v>
      </c>
    </row>
    <row r="37" spans="3:24" ht="56.25" customHeight="1" thickBot="1" x14ac:dyDescent="0.85">
      <c r="D37" s="258" t="s">
        <v>302</v>
      </c>
      <c r="E37" s="258"/>
      <c r="F37" s="122" t="s">
        <v>36</v>
      </c>
      <c r="G37" s="123" t="s">
        <v>36</v>
      </c>
      <c r="H37" s="124"/>
      <c r="I37" s="125">
        <v>43406.78559</v>
      </c>
      <c r="J37" s="125">
        <v>45051.292178999996</v>
      </c>
      <c r="K37" s="130" t="s">
        <v>76</v>
      </c>
      <c r="L37" s="130" t="s">
        <v>47</v>
      </c>
      <c r="M37" s="127">
        <v>41038</v>
      </c>
      <c r="N37" s="130">
        <v>500000</v>
      </c>
      <c r="O37" s="203" t="s">
        <v>47</v>
      </c>
      <c r="P37" s="146">
        <v>5.15</v>
      </c>
      <c r="Q37" s="146">
        <v>3.98</v>
      </c>
      <c r="R37" s="146">
        <f>R36</f>
        <v>-3.09</v>
      </c>
      <c r="S37" s="143">
        <v>9.57</v>
      </c>
      <c r="T37" s="130">
        <v>53</v>
      </c>
      <c r="U37" s="130">
        <v>18</v>
      </c>
      <c r="V37" s="130">
        <v>5</v>
      </c>
      <c r="W37" s="130">
        <v>82</v>
      </c>
      <c r="X37" s="130">
        <v>58</v>
      </c>
    </row>
    <row r="38" spans="3:24" s="41" customFormat="1" ht="56.25" customHeight="1" thickBot="1" x14ac:dyDescent="0.85">
      <c r="C38" s="42"/>
      <c r="D38" s="120">
        <v>31</v>
      </c>
      <c r="E38" s="132" t="s">
        <v>85</v>
      </c>
      <c r="F38" s="132" t="s">
        <v>86</v>
      </c>
      <c r="G38" s="133" t="s">
        <v>78</v>
      </c>
      <c r="H38" s="61"/>
      <c r="I38" s="62">
        <v>38381.191055000003</v>
      </c>
      <c r="J38" s="62">
        <v>36352.154485999999</v>
      </c>
      <c r="K38" s="63" t="s">
        <v>87</v>
      </c>
      <c r="L38" s="63">
        <v>49</v>
      </c>
      <c r="M38" s="64">
        <v>9272</v>
      </c>
      <c r="N38" s="65">
        <v>50000</v>
      </c>
      <c r="O38" s="197">
        <v>3920638</v>
      </c>
      <c r="P38" s="66">
        <v>2.88</v>
      </c>
      <c r="Q38" s="66">
        <v>1.49</v>
      </c>
      <c r="R38" s="209">
        <v>-7.33</v>
      </c>
      <c r="S38" s="67">
        <v>291.73</v>
      </c>
      <c r="T38" s="67">
        <v>118</v>
      </c>
      <c r="U38" s="67">
        <v>89</v>
      </c>
      <c r="V38" s="67">
        <v>2</v>
      </c>
      <c r="W38" s="67">
        <v>11</v>
      </c>
      <c r="X38" s="67">
        <v>120</v>
      </c>
    </row>
    <row r="39" spans="3:24" s="41" customFormat="1" ht="56.25" customHeight="1" thickBot="1" x14ac:dyDescent="0.85">
      <c r="C39" s="42"/>
      <c r="D39" s="121">
        <v>32</v>
      </c>
      <c r="E39" s="134" t="s">
        <v>121</v>
      </c>
      <c r="F39" s="134" t="s">
        <v>122</v>
      </c>
      <c r="G39" s="138" t="s">
        <v>78</v>
      </c>
      <c r="H39" s="71"/>
      <c r="I39" s="72">
        <v>19896.055804</v>
      </c>
      <c r="J39" s="136">
        <v>21534.489637999999</v>
      </c>
      <c r="K39" s="80" t="s">
        <v>87</v>
      </c>
      <c r="L39" s="73">
        <v>49</v>
      </c>
      <c r="M39" s="74">
        <v>8907</v>
      </c>
      <c r="N39" s="75">
        <v>50000</v>
      </c>
      <c r="O39" s="147">
        <v>2417704</v>
      </c>
      <c r="P39" s="78">
        <v>8.26</v>
      </c>
      <c r="Q39" s="78">
        <v>17.89</v>
      </c>
      <c r="R39" s="210">
        <v>24.23</v>
      </c>
      <c r="S39" s="137">
        <v>141.9</v>
      </c>
      <c r="T39" s="75">
        <v>45</v>
      </c>
      <c r="U39" s="137">
        <v>9</v>
      </c>
      <c r="V39" s="137">
        <v>6</v>
      </c>
      <c r="W39" s="137">
        <v>91</v>
      </c>
      <c r="X39" s="137">
        <v>51</v>
      </c>
    </row>
    <row r="40" spans="3:24" s="41" customFormat="1" ht="56.25" customHeight="1" thickBot="1" x14ac:dyDescent="0.85">
      <c r="C40" s="42"/>
      <c r="D40" s="120">
        <v>33</v>
      </c>
      <c r="E40" s="132" t="s">
        <v>93</v>
      </c>
      <c r="F40" s="132" t="s">
        <v>50</v>
      </c>
      <c r="G40" s="133" t="s">
        <v>78</v>
      </c>
      <c r="H40" s="61"/>
      <c r="I40" s="62">
        <v>33625.499699</v>
      </c>
      <c r="J40" s="62">
        <v>34603.709189000001</v>
      </c>
      <c r="K40" s="63" t="s">
        <v>94</v>
      </c>
      <c r="L40" s="63">
        <v>49</v>
      </c>
      <c r="M40" s="64">
        <v>13293</v>
      </c>
      <c r="N40" s="65">
        <v>50000</v>
      </c>
      <c r="O40" s="197">
        <v>2603153</v>
      </c>
      <c r="P40" s="66">
        <v>5.2</v>
      </c>
      <c r="Q40" s="66">
        <v>12.18</v>
      </c>
      <c r="R40" s="209">
        <v>14.2</v>
      </c>
      <c r="S40" s="67">
        <v>160.77000000000001</v>
      </c>
      <c r="T40" s="67">
        <v>128</v>
      </c>
      <c r="U40" s="67">
        <v>30</v>
      </c>
      <c r="V40" s="67">
        <v>2</v>
      </c>
      <c r="W40" s="67">
        <v>70</v>
      </c>
      <c r="X40" s="67">
        <v>130</v>
      </c>
    </row>
    <row r="41" spans="3:24" s="41" customFormat="1" ht="56.25" customHeight="1" thickBot="1" x14ac:dyDescent="0.85">
      <c r="C41" s="42"/>
      <c r="D41" s="121">
        <v>34</v>
      </c>
      <c r="E41" s="134" t="s">
        <v>115</v>
      </c>
      <c r="F41" s="134" t="s">
        <v>116</v>
      </c>
      <c r="G41" s="138" t="s">
        <v>78</v>
      </c>
      <c r="H41" s="71"/>
      <c r="I41" s="72">
        <v>13664.47345</v>
      </c>
      <c r="J41" s="136">
        <v>14089.660327</v>
      </c>
      <c r="K41" s="80" t="s">
        <v>117</v>
      </c>
      <c r="L41" s="73">
        <v>48</v>
      </c>
      <c r="M41" s="74">
        <v>3368</v>
      </c>
      <c r="N41" s="75">
        <v>50000</v>
      </c>
      <c r="O41" s="147">
        <v>4183390</v>
      </c>
      <c r="P41" s="78">
        <v>5.56</v>
      </c>
      <c r="Q41" s="78">
        <v>6.49</v>
      </c>
      <c r="R41" s="210">
        <v>-1.37</v>
      </c>
      <c r="S41" s="137">
        <v>316.60000000000002</v>
      </c>
      <c r="T41" s="75">
        <v>60</v>
      </c>
      <c r="U41" s="137">
        <v>44</v>
      </c>
      <c r="V41" s="137">
        <v>3</v>
      </c>
      <c r="W41" s="137">
        <v>56</v>
      </c>
      <c r="X41" s="137">
        <v>63</v>
      </c>
    </row>
    <row r="42" spans="3:24" s="41" customFormat="1" ht="56.25" customHeight="1" thickBot="1" x14ac:dyDescent="0.85">
      <c r="C42" s="42"/>
      <c r="D42" s="120">
        <v>35</v>
      </c>
      <c r="E42" s="132" t="s">
        <v>144</v>
      </c>
      <c r="F42" s="132" t="s">
        <v>145</v>
      </c>
      <c r="G42" s="133" t="s">
        <v>78</v>
      </c>
      <c r="H42" s="61"/>
      <c r="I42" s="62">
        <v>19922.089489000002</v>
      </c>
      <c r="J42" s="62">
        <v>20234.156041999999</v>
      </c>
      <c r="K42" s="63" t="s">
        <v>146</v>
      </c>
      <c r="L42" s="63">
        <v>48</v>
      </c>
      <c r="M42" s="64">
        <v>7861</v>
      </c>
      <c r="N42" s="65">
        <v>50000</v>
      </c>
      <c r="O42" s="197">
        <v>2573993</v>
      </c>
      <c r="P42" s="66">
        <v>1.56</v>
      </c>
      <c r="Q42" s="66">
        <v>4.9800000000000004</v>
      </c>
      <c r="R42" s="209">
        <v>-2.38</v>
      </c>
      <c r="S42" s="67">
        <v>156.21</v>
      </c>
      <c r="T42" s="67">
        <v>19</v>
      </c>
      <c r="U42" s="67">
        <v>25</v>
      </c>
      <c r="V42" s="67">
        <v>3</v>
      </c>
      <c r="W42" s="67">
        <v>75</v>
      </c>
      <c r="X42" s="67">
        <v>22</v>
      </c>
    </row>
    <row r="43" spans="3:24" s="41" customFormat="1" ht="56.25" customHeight="1" thickBot="1" x14ac:dyDescent="0.85">
      <c r="C43" s="42"/>
      <c r="D43" s="121">
        <v>36</v>
      </c>
      <c r="E43" s="134" t="s">
        <v>95</v>
      </c>
      <c r="F43" s="134" t="s">
        <v>96</v>
      </c>
      <c r="G43" s="138" t="s">
        <v>78</v>
      </c>
      <c r="H43" s="71"/>
      <c r="I43" s="72">
        <v>60839.744642999998</v>
      </c>
      <c r="J43" s="136">
        <v>66432.790521999996</v>
      </c>
      <c r="K43" s="80" t="s">
        <v>97</v>
      </c>
      <c r="L43" s="73">
        <v>47</v>
      </c>
      <c r="M43" s="74">
        <v>11796</v>
      </c>
      <c r="N43" s="75">
        <v>50000</v>
      </c>
      <c r="O43" s="147">
        <v>5631807</v>
      </c>
      <c r="P43" s="78">
        <v>9.0299999999999994</v>
      </c>
      <c r="Q43" s="78">
        <v>14.29</v>
      </c>
      <c r="R43" s="210">
        <v>12.31</v>
      </c>
      <c r="S43" s="137">
        <v>459.2</v>
      </c>
      <c r="T43" s="75">
        <v>142</v>
      </c>
      <c r="U43" s="137">
        <v>40</v>
      </c>
      <c r="V43" s="137">
        <v>5</v>
      </c>
      <c r="W43" s="137">
        <v>60</v>
      </c>
      <c r="X43" s="137">
        <v>147</v>
      </c>
    </row>
    <row r="44" spans="3:24" s="41" customFormat="1" ht="56.25" customHeight="1" thickBot="1" x14ac:dyDescent="0.85">
      <c r="C44" s="42"/>
      <c r="D44" s="120">
        <v>37</v>
      </c>
      <c r="E44" s="132" t="s">
        <v>80</v>
      </c>
      <c r="F44" s="132" t="s">
        <v>57</v>
      </c>
      <c r="G44" s="133" t="s">
        <v>78</v>
      </c>
      <c r="H44" s="61"/>
      <c r="I44" s="62">
        <v>73832.045897999997</v>
      </c>
      <c r="J44" s="62">
        <v>82057.901595999996</v>
      </c>
      <c r="K44" s="63" t="s">
        <v>81</v>
      </c>
      <c r="L44" s="63">
        <v>47</v>
      </c>
      <c r="M44" s="64">
        <v>17204</v>
      </c>
      <c r="N44" s="65">
        <v>50000</v>
      </c>
      <c r="O44" s="197">
        <v>4769699</v>
      </c>
      <c r="P44" s="66">
        <v>7.3</v>
      </c>
      <c r="Q44" s="66">
        <v>13.04</v>
      </c>
      <c r="R44" s="209">
        <v>9.2899999999999991</v>
      </c>
      <c r="S44" s="67">
        <v>376.97</v>
      </c>
      <c r="T44" s="67">
        <v>151</v>
      </c>
      <c r="U44" s="67">
        <v>71</v>
      </c>
      <c r="V44" s="67">
        <v>5</v>
      </c>
      <c r="W44" s="67">
        <v>28.999999999999996</v>
      </c>
      <c r="X44" s="67">
        <v>156</v>
      </c>
    </row>
    <row r="45" spans="3:24" s="41" customFormat="1" ht="56.25" customHeight="1" thickBot="1" x14ac:dyDescent="0.85">
      <c r="C45" s="42"/>
      <c r="D45" s="121">
        <v>38</v>
      </c>
      <c r="E45" s="134" t="s">
        <v>163</v>
      </c>
      <c r="F45" s="134" t="s">
        <v>164</v>
      </c>
      <c r="G45" s="138" t="s">
        <v>78</v>
      </c>
      <c r="H45" s="71"/>
      <c r="I45" s="72">
        <v>7102.7973620000002</v>
      </c>
      <c r="J45" s="136">
        <v>7687.2224399999996</v>
      </c>
      <c r="K45" s="80" t="s">
        <v>165</v>
      </c>
      <c r="L45" s="73">
        <v>45</v>
      </c>
      <c r="M45" s="74">
        <v>3171</v>
      </c>
      <c r="N45" s="75">
        <v>50000</v>
      </c>
      <c r="O45" s="147">
        <v>2424226</v>
      </c>
      <c r="P45" s="78">
        <v>10.09</v>
      </c>
      <c r="Q45" s="78">
        <v>17.010000000000002</v>
      </c>
      <c r="R45" s="210">
        <v>28.96</v>
      </c>
      <c r="S45" s="137">
        <v>142.26</v>
      </c>
      <c r="T45" s="75">
        <v>38</v>
      </c>
      <c r="U45" s="137">
        <v>68</v>
      </c>
      <c r="V45" s="137">
        <v>1</v>
      </c>
      <c r="W45" s="137">
        <v>32</v>
      </c>
      <c r="X45" s="137">
        <v>39</v>
      </c>
    </row>
    <row r="46" spans="3:24" s="41" customFormat="1" ht="56.25" customHeight="1" thickBot="1" x14ac:dyDescent="0.85">
      <c r="C46" s="42"/>
      <c r="D46" s="120">
        <v>39</v>
      </c>
      <c r="E46" s="132" t="s">
        <v>187</v>
      </c>
      <c r="F46" s="132" t="s">
        <v>188</v>
      </c>
      <c r="G46" s="133" t="s">
        <v>78</v>
      </c>
      <c r="H46" s="61"/>
      <c r="I46" s="62">
        <v>5513.1235120000001</v>
      </c>
      <c r="J46" s="62">
        <v>5946.7261740000004</v>
      </c>
      <c r="K46" s="63" t="s">
        <v>70</v>
      </c>
      <c r="L46" s="63">
        <v>45</v>
      </c>
      <c r="M46" s="64">
        <v>3302</v>
      </c>
      <c r="N46" s="65">
        <v>50000</v>
      </c>
      <c r="O46" s="197">
        <v>1800947</v>
      </c>
      <c r="P46" s="66">
        <v>7.9</v>
      </c>
      <c r="Q46" s="66">
        <v>14.63</v>
      </c>
      <c r="R46" s="209">
        <v>6.39</v>
      </c>
      <c r="S46" s="67">
        <v>79.67</v>
      </c>
      <c r="T46" s="67">
        <v>8</v>
      </c>
      <c r="U46" s="67">
        <v>4</v>
      </c>
      <c r="V46" s="67">
        <v>4</v>
      </c>
      <c r="W46" s="67">
        <v>96</v>
      </c>
      <c r="X46" s="67">
        <v>12</v>
      </c>
    </row>
    <row r="47" spans="3:24" s="41" customFormat="1" ht="56.25" customHeight="1" thickBot="1" x14ac:dyDescent="0.85">
      <c r="C47" s="42"/>
      <c r="D47" s="121">
        <v>40</v>
      </c>
      <c r="E47" s="134" t="s">
        <v>77</v>
      </c>
      <c r="F47" s="134" t="s">
        <v>45</v>
      </c>
      <c r="G47" s="138" t="s">
        <v>78</v>
      </c>
      <c r="H47" s="71"/>
      <c r="I47" s="72">
        <v>48266.790493</v>
      </c>
      <c r="J47" s="136">
        <v>43000.939593000003</v>
      </c>
      <c r="K47" s="80" t="s">
        <v>79</v>
      </c>
      <c r="L47" s="73">
        <v>44</v>
      </c>
      <c r="M47" s="74">
        <v>8156</v>
      </c>
      <c r="N47" s="75">
        <v>50000</v>
      </c>
      <c r="O47" s="147">
        <v>5272307</v>
      </c>
      <c r="P47" s="78">
        <v>9.84</v>
      </c>
      <c r="Q47" s="78">
        <v>22.93</v>
      </c>
      <c r="R47" s="210">
        <v>12.57</v>
      </c>
      <c r="S47" s="137">
        <v>426.54</v>
      </c>
      <c r="T47" s="75">
        <v>117</v>
      </c>
      <c r="U47" s="137">
        <v>78</v>
      </c>
      <c r="V47" s="137">
        <v>3</v>
      </c>
      <c r="W47" s="137">
        <v>22</v>
      </c>
      <c r="X47" s="137">
        <v>120</v>
      </c>
    </row>
    <row r="48" spans="3:24" s="41" customFormat="1" ht="56.25" customHeight="1" thickBot="1" x14ac:dyDescent="0.85">
      <c r="C48" s="42"/>
      <c r="D48" s="120">
        <v>41</v>
      </c>
      <c r="E48" s="132" t="s">
        <v>158</v>
      </c>
      <c r="F48" s="132" t="s">
        <v>159</v>
      </c>
      <c r="G48" s="133" t="s">
        <v>78</v>
      </c>
      <c r="H48" s="61"/>
      <c r="I48" s="62">
        <v>16661.867415000001</v>
      </c>
      <c r="J48" s="62">
        <v>17748.515360000001</v>
      </c>
      <c r="K48" s="63" t="s">
        <v>160</v>
      </c>
      <c r="L48" s="63">
        <v>43</v>
      </c>
      <c r="M48" s="64">
        <v>6587</v>
      </c>
      <c r="N48" s="65">
        <v>50000</v>
      </c>
      <c r="O48" s="197">
        <v>2694477</v>
      </c>
      <c r="P48" s="66">
        <v>7.01</v>
      </c>
      <c r="Q48" s="66">
        <v>7.52</v>
      </c>
      <c r="R48" s="209">
        <v>15.62</v>
      </c>
      <c r="S48" s="67">
        <v>169.38</v>
      </c>
      <c r="T48" s="67">
        <v>25</v>
      </c>
      <c r="U48" s="67">
        <v>15</v>
      </c>
      <c r="V48" s="67">
        <v>3</v>
      </c>
      <c r="W48" s="67">
        <v>85</v>
      </c>
      <c r="X48" s="67">
        <v>28</v>
      </c>
    </row>
    <row r="49" spans="3:24" s="41" customFormat="1" ht="56.25" customHeight="1" thickBot="1" x14ac:dyDescent="0.85">
      <c r="C49" s="42"/>
      <c r="D49" s="121">
        <v>42</v>
      </c>
      <c r="E49" s="134" t="s">
        <v>149</v>
      </c>
      <c r="F49" s="134" t="s">
        <v>150</v>
      </c>
      <c r="G49" s="138" t="s">
        <v>78</v>
      </c>
      <c r="H49" s="71"/>
      <c r="I49" s="72">
        <v>13983.720342000001</v>
      </c>
      <c r="J49" s="136">
        <v>14237.691691</v>
      </c>
      <c r="K49" s="80" t="s">
        <v>151</v>
      </c>
      <c r="L49" s="73">
        <v>43</v>
      </c>
      <c r="M49" s="74">
        <v>6256</v>
      </c>
      <c r="N49" s="75">
        <v>50000</v>
      </c>
      <c r="O49" s="147">
        <v>2275846</v>
      </c>
      <c r="P49" s="78">
        <v>3.84</v>
      </c>
      <c r="Q49" s="78">
        <v>15.33</v>
      </c>
      <c r="R49" s="210">
        <v>-0.91</v>
      </c>
      <c r="S49" s="137">
        <v>126.96</v>
      </c>
      <c r="T49" s="75">
        <v>29</v>
      </c>
      <c r="U49" s="137">
        <v>14</v>
      </c>
      <c r="V49" s="137">
        <v>7</v>
      </c>
      <c r="W49" s="137">
        <v>86</v>
      </c>
      <c r="X49" s="137">
        <v>36</v>
      </c>
    </row>
    <row r="50" spans="3:24" s="41" customFormat="1" ht="56.25" customHeight="1" thickBot="1" x14ac:dyDescent="0.85">
      <c r="C50" s="42"/>
      <c r="D50" s="120">
        <v>43</v>
      </c>
      <c r="E50" s="132" t="s">
        <v>113</v>
      </c>
      <c r="F50" s="132" t="s">
        <v>102</v>
      </c>
      <c r="G50" s="133" t="s">
        <v>78</v>
      </c>
      <c r="H50" s="61"/>
      <c r="I50" s="62">
        <v>23843.772025999999</v>
      </c>
      <c r="J50" s="62">
        <v>23672.566326</v>
      </c>
      <c r="K50" s="63" t="s">
        <v>114</v>
      </c>
      <c r="L50" s="63">
        <v>40</v>
      </c>
      <c r="M50" s="64">
        <v>10593</v>
      </c>
      <c r="N50" s="65">
        <v>50000</v>
      </c>
      <c r="O50" s="197">
        <v>2234737</v>
      </c>
      <c r="P50" s="66">
        <v>0.98</v>
      </c>
      <c r="Q50" s="66">
        <v>13.02</v>
      </c>
      <c r="R50" s="209">
        <v>-14.54</v>
      </c>
      <c r="S50" s="67">
        <v>123.28</v>
      </c>
      <c r="T50" s="67">
        <v>43</v>
      </c>
      <c r="U50" s="67">
        <v>60</v>
      </c>
      <c r="V50" s="67">
        <v>15</v>
      </c>
      <c r="W50" s="67">
        <v>40</v>
      </c>
      <c r="X50" s="67">
        <v>58</v>
      </c>
    </row>
    <row r="51" spans="3:24" s="41" customFormat="1" ht="56.25" customHeight="1" thickBot="1" x14ac:dyDescent="0.85">
      <c r="C51" s="42"/>
      <c r="D51" s="121">
        <v>44</v>
      </c>
      <c r="E51" s="134" t="s">
        <v>104</v>
      </c>
      <c r="F51" s="134" t="s">
        <v>105</v>
      </c>
      <c r="G51" s="138" t="s">
        <v>78</v>
      </c>
      <c r="H51" s="71"/>
      <c r="I51" s="72">
        <v>19785.590907999998</v>
      </c>
      <c r="J51" s="136">
        <v>19529.051425000001</v>
      </c>
      <c r="K51" s="80" t="s">
        <v>106</v>
      </c>
      <c r="L51" s="73">
        <v>35</v>
      </c>
      <c r="M51" s="74">
        <v>10147</v>
      </c>
      <c r="N51" s="75">
        <v>50000</v>
      </c>
      <c r="O51" s="147">
        <v>1924613</v>
      </c>
      <c r="P51" s="78">
        <v>1.58</v>
      </c>
      <c r="Q51" s="78">
        <v>-7.41</v>
      </c>
      <c r="R51" s="210">
        <v>-29.2</v>
      </c>
      <c r="S51" s="137">
        <v>92.08</v>
      </c>
      <c r="T51" s="75">
        <v>40</v>
      </c>
      <c r="U51" s="137">
        <v>11</v>
      </c>
      <c r="V51" s="137">
        <v>2</v>
      </c>
      <c r="W51" s="137">
        <v>89</v>
      </c>
      <c r="X51" s="137">
        <v>42</v>
      </c>
    </row>
    <row r="52" spans="3:24" s="41" customFormat="1" ht="56.25" customHeight="1" thickBot="1" x14ac:dyDescent="0.85">
      <c r="C52" s="42"/>
      <c r="D52" s="120">
        <v>45</v>
      </c>
      <c r="E52" s="132" t="s">
        <v>132</v>
      </c>
      <c r="F52" s="132" t="s">
        <v>133</v>
      </c>
      <c r="G52" s="133" t="s">
        <v>78</v>
      </c>
      <c r="H52" s="61"/>
      <c r="I52" s="62">
        <v>12662.273052</v>
      </c>
      <c r="J52" s="62">
        <v>13088.394152000001</v>
      </c>
      <c r="K52" s="63" t="s">
        <v>134</v>
      </c>
      <c r="L52" s="63">
        <v>34</v>
      </c>
      <c r="M52" s="64">
        <v>5752</v>
      </c>
      <c r="N52" s="65">
        <v>50000</v>
      </c>
      <c r="O52" s="197">
        <v>2275451</v>
      </c>
      <c r="P52" s="66">
        <v>3.71</v>
      </c>
      <c r="Q52" s="66">
        <v>6</v>
      </c>
      <c r="R52" s="209">
        <v>5.88</v>
      </c>
      <c r="S52" s="67">
        <v>127.05</v>
      </c>
      <c r="T52" s="67">
        <v>47</v>
      </c>
      <c r="U52" s="67">
        <v>23</v>
      </c>
      <c r="V52" s="67">
        <v>1</v>
      </c>
      <c r="W52" s="67">
        <v>77</v>
      </c>
      <c r="X52" s="67">
        <v>48</v>
      </c>
    </row>
    <row r="53" spans="3:24" s="41" customFormat="1" ht="56.25" customHeight="1" thickBot="1" x14ac:dyDescent="0.85">
      <c r="C53" s="42"/>
      <c r="D53" s="121">
        <v>46</v>
      </c>
      <c r="E53" s="134" t="s">
        <v>82</v>
      </c>
      <c r="F53" s="134" t="s">
        <v>83</v>
      </c>
      <c r="G53" s="138" t="s">
        <v>78</v>
      </c>
      <c r="H53" s="71"/>
      <c r="I53" s="72">
        <v>184300.70545400001</v>
      </c>
      <c r="J53" s="136">
        <v>190263.65350099999</v>
      </c>
      <c r="K53" s="80" t="s">
        <v>84</v>
      </c>
      <c r="L53" s="73">
        <v>33</v>
      </c>
      <c r="M53" s="74">
        <v>49488</v>
      </c>
      <c r="N53" s="75">
        <v>100000</v>
      </c>
      <c r="O53" s="147">
        <v>3844642</v>
      </c>
      <c r="P53" s="78">
        <v>7.81</v>
      </c>
      <c r="Q53" s="78">
        <v>18.16</v>
      </c>
      <c r="R53" s="210">
        <v>26.02</v>
      </c>
      <c r="S53" s="137">
        <v>284.47000000000003</v>
      </c>
      <c r="T53" s="75">
        <v>186</v>
      </c>
      <c r="U53" s="137">
        <v>91</v>
      </c>
      <c r="V53" s="137">
        <v>5</v>
      </c>
      <c r="W53" s="137">
        <v>9</v>
      </c>
      <c r="X53" s="137">
        <v>191</v>
      </c>
    </row>
    <row r="54" spans="3:24" s="41" customFormat="1" ht="56.25" customHeight="1" thickBot="1" x14ac:dyDescent="0.85">
      <c r="C54" s="42"/>
      <c r="D54" s="120">
        <v>47</v>
      </c>
      <c r="E54" s="132" t="s">
        <v>123</v>
      </c>
      <c r="F54" s="132" t="s">
        <v>124</v>
      </c>
      <c r="G54" s="133" t="s">
        <v>78</v>
      </c>
      <c r="H54" s="61"/>
      <c r="I54" s="62">
        <v>20989.062739000001</v>
      </c>
      <c r="J54" s="62">
        <v>21803.075365000001</v>
      </c>
      <c r="K54" s="63" t="s">
        <v>125</v>
      </c>
      <c r="L54" s="63">
        <v>33</v>
      </c>
      <c r="M54" s="64">
        <v>13621</v>
      </c>
      <c r="N54" s="65">
        <v>50000</v>
      </c>
      <c r="O54" s="197">
        <v>1600695</v>
      </c>
      <c r="P54" s="66">
        <v>4.05</v>
      </c>
      <c r="Q54" s="66">
        <v>5.7</v>
      </c>
      <c r="R54" s="209">
        <v>-3.65</v>
      </c>
      <c r="S54" s="67">
        <v>59.85</v>
      </c>
      <c r="T54" s="67">
        <v>20</v>
      </c>
      <c r="U54" s="67">
        <v>5</v>
      </c>
      <c r="V54" s="67">
        <v>3</v>
      </c>
      <c r="W54" s="67">
        <v>95</v>
      </c>
      <c r="X54" s="67">
        <v>23</v>
      </c>
    </row>
    <row r="55" spans="3:24" s="41" customFormat="1" ht="56.25" customHeight="1" thickBot="1" x14ac:dyDescent="0.85">
      <c r="C55" s="42"/>
      <c r="D55" s="121">
        <v>48</v>
      </c>
      <c r="E55" s="134" t="s">
        <v>174</v>
      </c>
      <c r="F55" s="134" t="s">
        <v>175</v>
      </c>
      <c r="G55" s="138" t="s">
        <v>78</v>
      </c>
      <c r="H55" s="71"/>
      <c r="I55" s="72">
        <v>7186.0807139999997</v>
      </c>
      <c r="J55" s="136">
        <v>7068.8851459999996</v>
      </c>
      <c r="K55" s="80" t="s">
        <v>176</v>
      </c>
      <c r="L55" s="73">
        <v>31</v>
      </c>
      <c r="M55" s="74">
        <v>4523</v>
      </c>
      <c r="N55" s="75">
        <v>50000</v>
      </c>
      <c r="O55" s="147">
        <v>1562875</v>
      </c>
      <c r="P55" s="78">
        <v>6.72</v>
      </c>
      <c r="Q55" s="78">
        <v>2.27</v>
      </c>
      <c r="R55" s="210">
        <v>-19.41</v>
      </c>
      <c r="S55" s="137">
        <v>56.29</v>
      </c>
      <c r="T55" s="75">
        <v>24</v>
      </c>
      <c r="U55" s="137">
        <v>14</v>
      </c>
      <c r="V55" s="137">
        <v>17</v>
      </c>
      <c r="W55" s="137">
        <v>86</v>
      </c>
      <c r="X55" s="137">
        <v>41</v>
      </c>
    </row>
    <row r="56" spans="3:24" s="41" customFormat="1" ht="56.25" customHeight="1" thickBot="1" x14ac:dyDescent="0.85">
      <c r="C56" s="42"/>
      <c r="D56" s="120">
        <v>49</v>
      </c>
      <c r="E56" s="132" t="s">
        <v>156</v>
      </c>
      <c r="F56" s="132" t="s">
        <v>20</v>
      </c>
      <c r="G56" s="133" t="s">
        <v>78</v>
      </c>
      <c r="H56" s="61"/>
      <c r="I56" s="62">
        <v>10685.400084999999</v>
      </c>
      <c r="J56" s="62">
        <v>11173.067091000001</v>
      </c>
      <c r="K56" s="63" t="s">
        <v>157</v>
      </c>
      <c r="L56" s="63">
        <v>29</v>
      </c>
      <c r="M56" s="64">
        <v>5044</v>
      </c>
      <c r="N56" s="65">
        <v>50000</v>
      </c>
      <c r="O56" s="197">
        <v>2215120</v>
      </c>
      <c r="P56" s="66">
        <v>4.5199999999999996</v>
      </c>
      <c r="Q56" s="66">
        <v>8.57</v>
      </c>
      <c r="R56" s="209">
        <v>2.57</v>
      </c>
      <c r="S56" s="67">
        <v>120.89</v>
      </c>
      <c r="T56" s="67">
        <v>10</v>
      </c>
      <c r="U56" s="67">
        <v>22</v>
      </c>
      <c r="V56" s="67">
        <v>5</v>
      </c>
      <c r="W56" s="67">
        <v>78</v>
      </c>
      <c r="X56" s="67">
        <v>15</v>
      </c>
    </row>
    <row r="57" spans="3:24" s="41" customFormat="1" ht="56.25" customHeight="1" thickBot="1" x14ac:dyDescent="0.85">
      <c r="C57" s="42"/>
      <c r="D57" s="121">
        <v>50</v>
      </c>
      <c r="E57" s="134" t="s">
        <v>88</v>
      </c>
      <c r="F57" s="134" t="s">
        <v>89</v>
      </c>
      <c r="G57" s="138" t="s">
        <v>78</v>
      </c>
      <c r="H57" s="71"/>
      <c r="I57" s="72">
        <v>27821.316198</v>
      </c>
      <c r="J57" s="136">
        <v>28451.507385000001</v>
      </c>
      <c r="K57" s="80" t="s">
        <v>90</v>
      </c>
      <c r="L57" s="73">
        <v>29</v>
      </c>
      <c r="M57" s="74">
        <v>11088</v>
      </c>
      <c r="N57" s="75">
        <v>50000</v>
      </c>
      <c r="O57" s="147">
        <v>2565973</v>
      </c>
      <c r="P57" s="78">
        <v>8.15</v>
      </c>
      <c r="Q57" s="78">
        <v>9.31</v>
      </c>
      <c r="R57" s="210">
        <v>0.04</v>
      </c>
      <c r="S57" s="137">
        <v>156.6</v>
      </c>
      <c r="T57" s="75">
        <v>161</v>
      </c>
      <c r="U57" s="137">
        <v>81</v>
      </c>
      <c r="V57" s="137">
        <v>3</v>
      </c>
      <c r="W57" s="137">
        <v>19</v>
      </c>
      <c r="X57" s="137">
        <v>164</v>
      </c>
    </row>
    <row r="58" spans="3:24" s="41" customFormat="1" ht="56.25" customHeight="1" thickBot="1" x14ac:dyDescent="0.85">
      <c r="C58" s="42"/>
      <c r="D58" s="120">
        <v>51</v>
      </c>
      <c r="E58" s="132" t="s">
        <v>171</v>
      </c>
      <c r="F58" s="132" t="s">
        <v>172</v>
      </c>
      <c r="G58" s="133" t="s">
        <v>78</v>
      </c>
      <c r="H58" s="61"/>
      <c r="I58" s="62">
        <v>7978.9674249999998</v>
      </c>
      <c r="J58" s="62">
        <v>8743.2317500000008</v>
      </c>
      <c r="K58" s="63" t="s">
        <v>173</v>
      </c>
      <c r="L58" s="63">
        <v>26</v>
      </c>
      <c r="M58" s="64">
        <v>4675</v>
      </c>
      <c r="N58" s="65">
        <v>50000</v>
      </c>
      <c r="O58" s="197">
        <v>1870210</v>
      </c>
      <c r="P58" s="66">
        <v>3.98</v>
      </c>
      <c r="Q58" s="66">
        <v>5.55</v>
      </c>
      <c r="R58" s="209">
        <v>-2.0099999999999998</v>
      </c>
      <c r="S58" s="67">
        <v>86.2</v>
      </c>
      <c r="T58" s="67">
        <v>31</v>
      </c>
      <c r="U58" s="67">
        <v>63</v>
      </c>
      <c r="V58" s="67">
        <v>6</v>
      </c>
      <c r="W58" s="67">
        <v>37</v>
      </c>
      <c r="X58" s="67">
        <v>37</v>
      </c>
    </row>
    <row r="59" spans="3:24" s="41" customFormat="1" ht="56.25" customHeight="1" thickBot="1" x14ac:dyDescent="0.85">
      <c r="C59" s="42"/>
      <c r="D59" s="121">
        <v>52</v>
      </c>
      <c r="E59" s="134" t="s">
        <v>142</v>
      </c>
      <c r="F59" s="134" t="s">
        <v>24</v>
      </c>
      <c r="G59" s="138" t="s">
        <v>78</v>
      </c>
      <c r="H59" s="71"/>
      <c r="I59" s="72">
        <v>11504.730484</v>
      </c>
      <c r="J59" s="136">
        <v>11931.507124</v>
      </c>
      <c r="K59" s="80" t="s">
        <v>143</v>
      </c>
      <c r="L59" s="80">
        <v>25</v>
      </c>
      <c r="M59" s="74">
        <v>7180</v>
      </c>
      <c r="N59" s="75">
        <v>50000</v>
      </c>
      <c r="O59" s="147">
        <v>1661770</v>
      </c>
      <c r="P59" s="78">
        <v>5.27</v>
      </c>
      <c r="Q59" s="78">
        <v>12.42</v>
      </c>
      <c r="R59" s="210">
        <v>8.5</v>
      </c>
      <c r="S59" s="137">
        <v>66.180000000000007</v>
      </c>
      <c r="T59" s="75">
        <v>49</v>
      </c>
      <c r="U59" s="137">
        <v>24</v>
      </c>
      <c r="V59" s="137">
        <v>6</v>
      </c>
      <c r="W59" s="137">
        <v>76</v>
      </c>
      <c r="X59" s="137">
        <v>55</v>
      </c>
    </row>
    <row r="60" spans="3:24" s="41" customFormat="1" ht="56.25" customHeight="1" thickBot="1" x14ac:dyDescent="0.85">
      <c r="C60" s="42"/>
      <c r="D60" s="120">
        <v>53</v>
      </c>
      <c r="E60" s="132" t="s">
        <v>182</v>
      </c>
      <c r="F60" s="132" t="s">
        <v>183</v>
      </c>
      <c r="G60" s="133" t="s">
        <v>78</v>
      </c>
      <c r="H60" s="61"/>
      <c r="I60" s="62">
        <v>10682.194414</v>
      </c>
      <c r="J60" s="62">
        <v>11110.853432</v>
      </c>
      <c r="K60" s="63" t="s">
        <v>143</v>
      </c>
      <c r="L60" s="63">
        <v>25</v>
      </c>
      <c r="M60" s="64">
        <v>5618</v>
      </c>
      <c r="N60" s="65">
        <v>50000</v>
      </c>
      <c r="O60" s="197">
        <v>1977724</v>
      </c>
      <c r="P60" s="66">
        <v>4.03</v>
      </c>
      <c r="Q60" s="66">
        <v>21.04</v>
      </c>
      <c r="R60" s="209">
        <v>18.22</v>
      </c>
      <c r="S60" s="67">
        <v>97.58</v>
      </c>
      <c r="T60" s="67">
        <v>7</v>
      </c>
      <c r="U60" s="67">
        <v>4</v>
      </c>
      <c r="V60" s="67">
        <v>3</v>
      </c>
      <c r="W60" s="67">
        <v>96</v>
      </c>
      <c r="X60" s="67">
        <v>10</v>
      </c>
    </row>
    <row r="61" spans="3:24" s="41" customFormat="1" ht="56.25" customHeight="1" thickBot="1" x14ac:dyDescent="0.85">
      <c r="C61" s="42"/>
      <c r="D61" s="121">
        <v>54</v>
      </c>
      <c r="E61" s="134" t="s">
        <v>118</v>
      </c>
      <c r="F61" s="134" t="s">
        <v>119</v>
      </c>
      <c r="G61" s="138" t="s">
        <v>78</v>
      </c>
      <c r="H61" s="71"/>
      <c r="I61" s="72">
        <v>14718.697920000001</v>
      </c>
      <c r="J61" s="136">
        <v>15459.90624</v>
      </c>
      <c r="K61" s="80" t="s">
        <v>120</v>
      </c>
      <c r="L61" s="73">
        <v>25</v>
      </c>
      <c r="M61" s="74">
        <v>8640</v>
      </c>
      <c r="N61" s="75">
        <v>50000</v>
      </c>
      <c r="O61" s="147">
        <v>1789341</v>
      </c>
      <c r="P61" s="78">
        <v>5.03</v>
      </c>
      <c r="Q61" s="78">
        <v>10.73</v>
      </c>
      <c r="R61" s="210">
        <v>10.11</v>
      </c>
      <c r="S61" s="75">
        <v>78.94</v>
      </c>
      <c r="T61" s="75">
        <v>24</v>
      </c>
      <c r="U61" s="75">
        <v>89</v>
      </c>
      <c r="V61" s="75">
        <v>1</v>
      </c>
      <c r="W61" s="75">
        <v>11</v>
      </c>
      <c r="X61" s="75">
        <v>25</v>
      </c>
    </row>
    <row r="62" spans="3:24" s="41" customFormat="1" ht="56.25" customHeight="1" thickBot="1" x14ac:dyDescent="0.85">
      <c r="C62" s="42"/>
      <c r="D62" s="120">
        <v>55</v>
      </c>
      <c r="E62" s="132" t="s">
        <v>154</v>
      </c>
      <c r="F62" s="132" t="s">
        <v>155</v>
      </c>
      <c r="G62" s="133" t="s">
        <v>78</v>
      </c>
      <c r="H62" s="61"/>
      <c r="I62" s="62">
        <v>7163.6260199999997</v>
      </c>
      <c r="J62" s="62">
        <v>7534.1744399999998</v>
      </c>
      <c r="K62" s="63" t="s">
        <v>120</v>
      </c>
      <c r="L62" s="63">
        <v>25</v>
      </c>
      <c r="M62" s="64">
        <v>5370</v>
      </c>
      <c r="N62" s="65">
        <v>50000</v>
      </c>
      <c r="O62" s="197">
        <v>1403012</v>
      </c>
      <c r="P62" s="66">
        <v>5.39</v>
      </c>
      <c r="Q62" s="66">
        <v>0.53</v>
      </c>
      <c r="R62" s="209">
        <v>-15.46</v>
      </c>
      <c r="S62" s="67">
        <v>39.409999999999997</v>
      </c>
      <c r="T62" s="67">
        <v>5</v>
      </c>
      <c r="U62" s="67">
        <v>7.0000000000000009</v>
      </c>
      <c r="V62" s="67">
        <v>3</v>
      </c>
      <c r="W62" s="67">
        <v>93</v>
      </c>
      <c r="X62" s="67">
        <v>8</v>
      </c>
    </row>
    <row r="63" spans="3:24" s="41" customFormat="1" ht="56.25" customHeight="1" thickBot="1" x14ac:dyDescent="0.85">
      <c r="C63" s="42"/>
      <c r="D63" s="121">
        <v>56</v>
      </c>
      <c r="E63" s="134" t="s">
        <v>111</v>
      </c>
      <c r="F63" s="134" t="s">
        <v>112</v>
      </c>
      <c r="G63" s="138" t="s">
        <v>78</v>
      </c>
      <c r="H63" s="71"/>
      <c r="I63" s="72">
        <v>17038.603324</v>
      </c>
      <c r="J63" s="136">
        <v>16950.266103000002</v>
      </c>
      <c r="K63" s="80" t="s">
        <v>29</v>
      </c>
      <c r="L63" s="73">
        <v>25</v>
      </c>
      <c r="M63" s="74">
        <v>8168</v>
      </c>
      <c r="N63" s="75">
        <v>50000</v>
      </c>
      <c r="O63" s="147">
        <v>2075204</v>
      </c>
      <c r="P63" s="78">
        <v>3.86</v>
      </c>
      <c r="Q63" s="78">
        <v>1.22</v>
      </c>
      <c r="R63" s="210">
        <v>7.29</v>
      </c>
      <c r="S63" s="137">
        <v>107.42</v>
      </c>
      <c r="T63" s="75">
        <v>84</v>
      </c>
      <c r="U63" s="137">
        <v>88</v>
      </c>
      <c r="V63" s="137">
        <v>1</v>
      </c>
      <c r="W63" s="137">
        <v>12</v>
      </c>
      <c r="X63" s="137">
        <v>85</v>
      </c>
    </row>
    <row r="64" spans="3:24" s="41" customFormat="1" ht="56.25" customHeight="1" thickBot="1" x14ac:dyDescent="0.85">
      <c r="C64" s="42"/>
      <c r="D64" s="120">
        <v>57</v>
      </c>
      <c r="E64" s="132" t="s">
        <v>98</v>
      </c>
      <c r="F64" s="132" t="s">
        <v>99</v>
      </c>
      <c r="G64" s="133" t="s">
        <v>78</v>
      </c>
      <c r="H64" s="61"/>
      <c r="I64" s="62">
        <v>30023.244053999999</v>
      </c>
      <c r="J64" s="62">
        <v>30669.759542</v>
      </c>
      <c r="K64" s="63" t="s">
        <v>100</v>
      </c>
      <c r="L64" s="63">
        <v>24</v>
      </c>
      <c r="M64" s="64">
        <v>13826</v>
      </c>
      <c r="N64" s="65">
        <v>50000</v>
      </c>
      <c r="O64" s="197">
        <v>2218267</v>
      </c>
      <c r="P64" s="66">
        <v>3.9</v>
      </c>
      <c r="Q64" s="66">
        <v>7.41</v>
      </c>
      <c r="R64" s="209">
        <v>8.75</v>
      </c>
      <c r="S64" s="67">
        <v>121.3</v>
      </c>
      <c r="T64" s="67">
        <v>89</v>
      </c>
      <c r="U64" s="67">
        <v>40</v>
      </c>
      <c r="V64" s="67">
        <v>9</v>
      </c>
      <c r="W64" s="67">
        <v>60</v>
      </c>
      <c r="X64" s="67">
        <v>98</v>
      </c>
    </row>
    <row r="65" spans="3:24" s="41" customFormat="1" ht="56.25" customHeight="1" thickBot="1" x14ac:dyDescent="0.85">
      <c r="C65" s="42"/>
      <c r="D65" s="121">
        <v>58</v>
      </c>
      <c r="E65" s="134" t="s">
        <v>135</v>
      </c>
      <c r="F65" s="134" t="s">
        <v>89</v>
      </c>
      <c r="G65" s="138" t="s">
        <v>78</v>
      </c>
      <c r="H65" s="71"/>
      <c r="I65" s="72">
        <v>6642.2096119999997</v>
      </c>
      <c r="J65" s="136">
        <v>6596.2133830000002</v>
      </c>
      <c r="K65" s="80" t="s">
        <v>136</v>
      </c>
      <c r="L65" s="73">
        <v>24</v>
      </c>
      <c r="M65" s="74">
        <v>3963</v>
      </c>
      <c r="N65" s="75">
        <v>50000</v>
      </c>
      <c r="O65" s="147">
        <v>1664449</v>
      </c>
      <c r="P65" s="78">
        <v>1.36</v>
      </c>
      <c r="Q65" s="78">
        <v>14.74</v>
      </c>
      <c r="R65" s="210">
        <v>1.98</v>
      </c>
      <c r="S65" s="137">
        <v>66.16</v>
      </c>
      <c r="T65" s="75">
        <v>31</v>
      </c>
      <c r="U65" s="137">
        <v>64</v>
      </c>
      <c r="V65" s="137">
        <v>3</v>
      </c>
      <c r="W65" s="137">
        <v>36</v>
      </c>
      <c r="X65" s="137">
        <v>34</v>
      </c>
    </row>
    <row r="66" spans="3:24" s="41" customFormat="1" ht="56.25" customHeight="1" thickBot="1" x14ac:dyDescent="0.85">
      <c r="C66" s="42"/>
      <c r="D66" s="120">
        <v>59</v>
      </c>
      <c r="E66" s="132" t="s">
        <v>137</v>
      </c>
      <c r="F66" s="132" t="s">
        <v>138</v>
      </c>
      <c r="G66" s="133" t="s">
        <v>78</v>
      </c>
      <c r="H66" s="61"/>
      <c r="I66" s="62">
        <v>11185.409081</v>
      </c>
      <c r="J66" s="62">
        <v>13471.632623</v>
      </c>
      <c r="K66" s="63" t="s">
        <v>296</v>
      </c>
      <c r="L66" s="63">
        <v>24</v>
      </c>
      <c r="M66" s="64">
        <v>8333</v>
      </c>
      <c r="N66" s="65">
        <v>50000</v>
      </c>
      <c r="O66" s="197">
        <v>1616660</v>
      </c>
      <c r="P66" s="66">
        <v>9.89</v>
      </c>
      <c r="Q66" s="66">
        <v>13.18</v>
      </c>
      <c r="R66" s="209">
        <v>-4.9400000000000004</v>
      </c>
      <c r="S66" s="67">
        <v>61.4</v>
      </c>
      <c r="T66" s="67">
        <v>66</v>
      </c>
      <c r="U66" s="67">
        <v>87</v>
      </c>
      <c r="V66" s="67">
        <v>1</v>
      </c>
      <c r="W66" s="67">
        <v>13</v>
      </c>
      <c r="X66" s="67">
        <v>67</v>
      </c>
    </row>
    <row r="67" spans="3:24" s="41" customFormat="1" ht="56.25" customHeight="1" thickBot="1" x14ac:dyDescent="0.85">
      <c r="C67" s="42"/>
      <c r="D67" s="121">
        <v>60</v>
      </c>
      <c r="E67" s="134" t="s">
        <v>179</v>
      </c>
      <c r="F67" s="134" t="s">
        <v>180</v>
      </c>
      <c r="G67" s="135" t="s">
        <v>78</v>
      </c>
      <c r="H67" s="71"/>
      <c r="I67" s="72">
        <v>13337.627688</v>
      </c>
      <c r="J67" s="72">
        <v>14139.874749000001</v>
      </c>
      <c r="K67" s="73" t="s">
        <v>181</v>
      </c>
      <c r="L67" s="73">
        <v>22</v>
      </c>
      <c r="M67" s="74">
        <v>9361</v>
      </c>
      <c r="N67" s="75">
        <v>50000</v>
      </c>
      <c r="O67" s="198">
        <v>1510509</v>
      </c>
      <c r="P67" s="77">
        <v>4.83</v>
      </c>
      <c r="Q67" s="77">
        <v>5.28</v>
      </c>
      <c r="R67" s="211">
        <v>1.46</v>
      </c>
      <c r="S67" s="79">
        <v>50.83</v>
      </c>
      <c r="T67" s="79">
        <v>25</v>
      </c>
      <c r="U67" s="79">
        <v>21</v>
      </c>
      <c r="V67" s="79">
        <v>2</v>
      </c>
      <c r="W67" s="79">
        <v>79</v>
      </c>
      <c r="X67" s="79">
        <v>27</v>
      </c>
    </row>
    <row r="68" spans="3:24" s="41" customFormat="1" ht="56.25" customHeight="1" thickBot="1" x14ac:dyDescent="0.85">
      <c r="C68" s="42"/>
      <c r="D68" s="120">
        <v>61</v>
      </c>
      <c r="E68" s="132" t="s">
        <v>177</v>
      </c>
      <c r="F68" s="132" t="s">
        <v>116</v>
      </c>
      <c r="G68" s="133" t="s">
        <v>78</v>
      </c>
      <c r="H68" s="61"/>
      <c r="I68" s="62">
        <v>7765.2985799999997</v>
      </c>
      <c r="J68" s="62">
        <v>8104.3487210000003</v>
      </c>
      <c r="K68" s="63" t="s">
        <v>178</v>
      </c>
      <c r="L68" s="63">
        <v>21</v>
      </c>
      <c r="M68" s="64">
        <v>5141</v>
      </c>
      <c r="N68" s="65">
        <v>50000</v>
      </c>
      <c r="O68" s="197">
        <v>1576415</v>
      </c>
      <c r="P68" s="66">
        <v>3.53</v>
      </c>
      <c r="Q68" s="66">
        <v>18.649999999999999</v>
      </c>
      <c r="R68" s="209">
        <v>10.01</v>
      </c>
      <c r="S68" s="67">
        <v>57.48</v>
      </c>
      <c r="T68" s="67">
        <v>68</v>
      </c>
      <c r="U68" s="67">
        <v>46</v>
      </c>
      <c r="V68" s="67">
        <v>2</v>
      </c>
      <c r="W68" s="67">
        <v>54</v>
      </c>
      <c r="X68" s="67">
        <v>70</v>
      </c>
    </row>
    <row r="69" spans="3:24" s="41" customFormat="1" ht="56.25" customHeight="1" thickBot="1" x14ac:dyDescent="0.85">
      <c r="C69" s="42"/>
      <c r="D69" s="121">
        <v>62</v>
      </c>
      <c r="E69" s="134" t="s">
        <v>147</v>
      </c>
      <c r="F69" s="134" t="s">
        <v>28</v>
      </c>
      <c r="G69" s="135" t="s">
        <v>78</v>
      </c>
      <c r="H69" s="71"/>
      <c r="I69" s="72">
        <v>16145.682723</v>
      </c>
      <c r="J69" s="72">
        <v>16728.963882</v>
      </c>
      <c r="K69" s="73" t="s">
        <v>148</v>
      </c>
      <c r="L69" s="73">
        <v>21</v>
      </c>
      <c r="M69" s="74">
        <v>11078</v>
      </c>
      <c r="N69" s="75">
        <v>50000</v>
      </c>
      <c r="O69" s="198">
        <v>1510107</v>
      </c>
      <c r="P69" s="77">
        <v>3.87</v>
      </c>
      <c r="Q69" s="77">
        <v>6.97</v>
      </c>
      <c r="R69" s="211">
        <v>18.329999999999998</v>
      </c>
      <c r="S69" s="79">
        <v>50.45</v>
      </c>
      <c r="T69" s="79">
        <v>95</v>
      </c>
      <c r="U69" s="79">
        <v>24</v>
      </c>
      <c r="V69" s="79">
        <v>11</v>
      </c>
      <c r="W69" s="79">
        <v>76</v>
      </c>
      <c r="X69" s="79">
        <v>106</v>
      </c>
    </row>
    <row r="70" spans="3:24" s="41" customFormat="1" ht="56.25" customHeight="1" thickBot="1" x14ac:dyDescent="0.85">
      <c r="C70" s="42"/>
      <c r="D70" s="120">
        <v>63</v>
      </c>
      <c r="E70" s="132" t="s">
        <v>101</v>
      </c>
      <c r="F70" s="132" t="s">
        <v>102</v>
      </c>
      <c r="G70" s="133" t="s">
        <v>78</v>
      </c>
      <c r="H70" s="61"/>
      <c r="I70" s="62">
        <v>27808.114475999999</v>
      </c>
      <c r="J70" s="62">
        <v>28613.689448000001</v>
      </c>
      <c r="K70" s="63" t="s">
        <v>103</v>
      </c>
      <c r="L70" s="63">
        <v>20</v>
      </c>
      <c r="M70" s="64">
        <v>17308</v>
      </c>
      <c r="N70" s="65">
        <v>50000</v>
      </c>
      <c r="O70" s="197">
        <v>1653206</v>
      </c>
      <c r="P70" s="66">
        <v>3.46</v>
      </c>
      <c r="Q70" s="66">
        <v>14.77</v>
      </c>
      <c r="R70" s="209">
        <v>24.32</v>
      </c>
      <c r="S70" s="67">
        <v>65.11</v>
      </c>
      <c r="T70" s="67">
        <v>115</v>
      </c>
      <c r="U70" s="67">
        <v>87</v>
      </c>
      <c r="V70" s="67">
        <v>6</v>
      </c>
      <c r="W70" s="67">
        <v>13</v>
      </c>
      <c r="X70" s="67">
        <v>121</v>
      </c>
    </row>
    <row r="71" spans="3:24" s="41" customFormat="1" ht="56.25" customHeight="1" thickBot="1" x14ac:dyDescent="0.85">
      <c r="C71" s="42"/>
      <c r="D71" s="121">
        <v>64</v>
      </c>
      <c r="E71" s="134" t="s">
        <v>139</v>
      </c>
      <c r="F71" s="134" t="s">
        <v>140</v>
      </c>
      <c r="G71" s="135" t="s">
        <v>78</v>
      </c>
      <c r="H71" s="71"/>
      <c r="I71" s="72">
        <v>7490.4019019999996</v>
      </c>
      <c r="J71" s="72">
        <v>7620.6075730000002</v>
      </c>
      <c r="K71" s="73" t="s">
        <v>141</v>
      </c>
      <c r="L71" s="73">
        <v>18</v>
      </c>
      <c r="M71" s="74">
        <v>4819</v>
      </c>
      <c r="N71" s="75">
        <v>50000</v>
      </c>
      <c r="O71" s="198">
        <v>1581367</v>
      </c>
      <c r="P71" s="77">
        <v>5.72</v>
      </c>
      <c r="Q71" s="77">
        <v>7.6</v>
      </c>
      <c r="R71" s="211">
        <v>-6.78</v>
      </c>
      <c r="S71" s="79">
        <v>58.15</v>
      </c>
      <c r="T71" s="79">
        <v>38</v>
      </c>
      <c r="U71" s="79">
        <v>37</v>
      </c>
      <c r="V71" s="79">
        <v>2</v>
      </c>
      <c r="W71" s="79">
        <v>63</v>
      </c>
      <c r="X71" s="79">
        <v>40</v>
      </c>
    </row>
    <row r="72" spans="3:24" s="41" customFormat="1" ht="56.25" customHeight="1" thickBot="1" x14ac:dyDescent="0.85">
      <c r="C72" s="42"/>
      <c r="D72" s="120">
        <v>65</v>
      </c>
      <c r="E72" s="132" t="s">
        <v>152</v>
      </c>
      <c r="F72" s="132" t="s">
        <v>153</v>
      </c>
      <c r="G72" s="133" t="s">
        <v>78</v>
      </c>
      <c r="H72" s="61"/>
      <c r="I72" s="62">
        <v>7869.5215600000001</v>
      </c>
      <c r="J72" s="62">
        <v>7969.0477979999996</v>
      </c>
      <c r="K72" s="63" t="s">
        <v>141</v>
      </c>
      <c r="L72" s="63">
        <v>18</v>
      </c>
      <c r="M72" s="64">
        <v>5154</v>
      </c>
      <c r="N72" s="65">
        <v>50000</v>
      </c>
      <c r="O72" s="197">
        <v>1546187</v>
      </c>
      <c r="P72" s="66">
        <v>1.95</v>
      </c>
      <c r="Q72" s="66">
        <v>16.12</v>
      </c>
      <c r="R72" s="209">
        <v>7.79</v>
      </c>
      <c r="S72" s="67">
        <v>54.26</v>
      </c>
      <c r="T72" s="67">
        <v>22</v>
      </c>
      <c r="U72" s="67">
        <v>21</v>
      </c>
      <c r="V72" s="67">
        <v>3</v>
      </c>
      <c r="W72" s="67">
        <v>79</v>
      </c>
      <c r="X72" s="67">
        <v>25</v>
      </c>
    </row>
    <row r="73" spans="3:24" s="41" customFormat="1" ht="56.25" customHeight="1" thickBot="1" x14ac:dyDescent="0.85">
      <c r="C73" s="42"/>
      <c r="D73" s="121">
        <v>66</v>
      </c>
      <c r="E73" s="134" t="s">
        <v>126</v>
      </c>
      <c r="F73" s="134" t="s">
        <v>127</v>
      </c>
      <c r="G73" s="135" t="s">
        <v>78</v>
      </c>
      <c r="H73" s="71"/>
      <c r="I73" s="72">
        <v>16420.437591999998</v>
      </c>
      <c r="J73" s="72">
        <v>18152.239294999999</v>
      </c>
      <c r="K73" s="73" t="s">
        <v>128</v>
      </c>
      <c r="L73" s="73">
        <v>17</v>
      </c>
      <c r="M73" s="74">
        <v>11485</v>
      </c>
      <c r="N73" s="75">
        <v>50000</v>
      </c>
      <c r="O73" s="198">
        <v>1580517</v>
      </c>
      <c r="P73" s="77">
        <v>9.01</v>
      </c>
      <c r="Q73" s="77">
        <v>13.89</v>
      </c>
      <c r="R73" s="211">
        <v>13.39</v>
      </c>
      <c r="S73" s="79">
        <v>57.21</v>
      </c>
      <c r="T73" s="79">
        <v>41</v>
      </c>
      <c r="U73" s="79">
        <v>26</v>
      </c>
      <c r="V73" s="79">
        <v>5</v>
      </c>
      <c r="W73" s="79">
        <v>74</v>
      </c>
      <c r="X73" s="79">
        <v>46</v>
      </c>
    </row>
    <row r="74" spans="3:24" s="41" customFormat="1" ht="56.25" customHeight="1" thickBot="1" x14ac:dyDescent="0.85">
      <c r="C74" s="42"/>
      <c r="D74" s="120">
        <v>67</v>
      </c>
      <c r="E74" s="132" t="s">
        <v>161</v>
      </c>
      <c r="F74" s="132" t="s">
        <v>162</v>
      </c>
      <c r="G74" s="133" t="s">
        <v>78</v>
      </c>
      <c r="H74" s="61"/>
      <c r="I74" s="62">
        <v>9334.3968060000007</v>
      </c>
      <c r="J74" s="62">
        <v>9915.5836450000006</v>
      </c>
      <c r="K74" s="63" t="s">
        <v>128</v>
      </c>
      <c r="L74" s="63">
        <v>17</v>
      </c>
      <c r="M74" s="64">
        <v>6399</v>
      </c>
      <c r="N74" s="65">
        <v>50000</v>
      </c>
      <c r="O74" s="197">
        <v>1549552</v>
      </c>
      <c r="P74" s="66">
        <v>6.26</v>
      </c>
      <c r="Q74" s="66">
        <v>6.2</v>
      </c>
      <c r="R74" s="209">
        <v>10.15</v>
      </c>
      <c r="S74" s="67">
        <v>54.08</v>
      </c>
      <c r="T74" s="67">
        <v>36</v>
      </c>
      <c r="U74" s="67">
        <v>29</v>
      </c>
      <c r="V74" s="67">
        <v>8</v>
      </c>
      <c r="W74" s="67">
        <v>71</v>
      </c>
      <c r="X74" s="67">
        <v>44</v>
      </c>
    </row>
    <row r="75" spans="3:24" s="41" customFormat="1" ht="56.25" customHeight="1" thickBot="1" x14ac:dyDescent="0.85">
      <c r="C75" s="42"/>
      <c r="D75" s="121">
        <v>68</v>
      </c>
      <c r="E75" s="134" t="s">
        <v>129</v>
      </c>
      <c r="F75" s="134" t="s">
        <v>130</v>
      </c>
      <c r="G75" s="135" t="s">
        <v>78</v>
      </c>
      <c r="H75" s="71"/>
      <c r="I75" s="72">
        <v>6178.4846820000002</v>
      </c>
      <c r="J75" s="72">
        <v>6313.2530770000003</v>
      </c>
      <c r="K75" s="73" t="s">
        <v>131</v>
      </c>
      <c r="L75" s="73">
        <v>16</v>
      </c>
      <c r="M75" s="74">
        <v>4984</v>
      </c>
      <c r="N75" s="75">
        <v>50000</v>
      </c>
      <c r="O75" s="198">
        <v>1266704</v>
      </c>
      <c r="P75" s="77">
        <v>4.6900000000000004</v>
      </c>
      <c r="Q75" s="77">
        <v>4.45</v>
      </c>
      <c r="R75" s="211">
        <v>-9.18</v>
      </c>
      <c r="S75" s="79">
        <v>25.38</v>
      </c>
      <c r="T75" s="79">
        <v>35</v>
      </c>
      <c r="U75" s="79">
        <v>28</v>
      </c>
      <c r="V75" s="79">
        <v>2</v>
      </c>
      <c r="W75" s="79">
        <v>72</v>
      </c>
      <c r="X75" s="79">
        <v>37</v>
      </c>
    </row>
    <row r="76" spans="3:24" s="41" customFormat="1" ht="56.25" customHeight="1" thickBot="1" x14ac:dyDescent="0.85">
      <c r="C76" s="42"/>
      <c r="D76" s="120">
        <v>69</v>
      </c>
      <c r="E76" s="132" t="s">
        <v>168</v>
      </c>
      <c r="F76" s="132" t="s">
        <v>169</v>
      </c>
      <c r="G76" s="133" t="s">
        <v>78</v>
      </c>
      <c r="H76" s="61"/>
      <c r="I76" s="62">
        <v>13861.007713999999</v>
      </c>
      <c r="J76" s="62">
        <v>21405.710029000002</v>
      </c>
      <c r="K76" s="63" t="s">
        <v>170</v>
      </c>
      <c r="L76" s="63">
        <v>15</v>
      </c>
      <c r="M76" s="64">
        <v>12120</v>
      </c>
      <c r="N76" s="65">
        <v>50000</v>
      </c>
      <c r="O76" s="197">
        <v>1766147</v>
      </c>
      <c r="P76" s="66">
        <v>11.17</v>
      </c>
      <c r="Q76" s="66">
        <v>33.590000000000003</v>
      </c>
      <c r="R76" s="209">
        <v>42.8</v>
      </c>
      <c r="S76" s="67">
        <v>76.63</v>
      </c>
      <c r="T76" s="67">
        <v>90</v>
      </c>
      <c r="U76" s="67">
        <v>84</v>
      </c>
      <c r="V76" s="67">
        <v>5</v>
      </c>
      <c r="W76" s="67">
        <v>16</v>
      </c>
      <c r="X76" s="67">
        <v>95</v>
      </c>
    </row>
    <row r="77" spans="3:24" s="41" customFormat="1" ht="56.25" customHeight="1" thickBot="1" x14ac:dyDescent="0.85">
      <c r="C77" s="42"/>
      <c r="D77" s="121">
        <v>70</v>
      </c>
      <c r="E77" s="134" t="s">
        <v>91</v>
      </c>
      <c r="F77" s="134" t="s">
        <v>45</v>
      </c>
      <c r="G77" s="135" t="s">
        <v>78</v>
      </c>
      <c r="H77" s="71"/>
      <c r="I77" s="72">
        <v>24350.452548000001</v>
      </c>
      <c r="J77" s="72">
        <v>25531.191955999999</v>
      </c>
      <c r="K77" s="73" t="s">
        <v>92</v>
      </c>
      <c r="L77" s="73">
        <v>15</v>
      </c>
      <c r="M77" s="74">
        <v>19775</v>
      </c>
      <c r="N77" s="75">
        <v>100000</v>
      </c>
      <c r="O77" s="198">
        <v>1291084</v>
      </c>
      <c r="P77" s="77">
        <v>6.9</v>
      </c>
      <c r="Q77" s="77">
        <v>13.06</v>
      </c>
      <c r="R77" s="211">
        <v>7.45</v>
      </c>
      <c r="S77" s="79">
        <v>28.46</v>
      </c>
      <c r="T77" s="79">
        <v>229</v>
      </c>
      <c r="U77" s="79">
        <v>79</v>
      </c>
      <c r="V77" s="79">
        <v>4</v>
      </c>
      <c r="W77" s="79">
        <v>21</v>
      </c>
      <c r="X77" s="79">
        <v>233</v>
      </c>
    </row>
    <row r="78" spans="3:24" s="41" customFormat="1" ht="56.25" customHeight="1" thickBot="1" x14ac:dyDescent="0.85">
      <c r="C78" s="42"/>
      <c r="D78" s="120">
        <v>71</v>
      </c>
      <c r="E78" s="132" t="s">
        <v>107</v>
      </c>
      <c r="F78" s="132" t="s">
        <v>45</v>
      </c>
      <c r="G78" s="133" t="s">
        <v>78</v>
      </c>
      <c r="H78" s="61"/>
      <c r="I78" s="62">
        <v>11473.063533</v>
      </c>
      <c r="J78" s="62">
        <v>10225.103868</v>
      </c>
      <c r="K78" s="63" t="s">
        <v>108</v>
      </c>
      <c r="L78" s="63">
        <v>13</v>
      </c>
      <c r="M78" s="64">
        <v>9472</v>
      </c>
      <c r="N78" s="65">
        <v>50000</v>
      </c>
      <c r="O78" s="197">
        <v>1079509</v>
      </c>
      <c r="P78" s="66">
        <v>3.46</v>
      </c>
      <c r="Q78" s="66">
        <v>17.37</v>
      </c>
      <c r="R78" s="209">
        <v>8.4600000000000009</v>
      </c>
      <c r="S78" s="67">
        <v>7.55</v>
      </c>
      <c r="T78" s="67">
        <v>74</v>
      </c>
      <c r="U78" s="67">
        <v>60</v>
      </c>
      <c r="V78" s="67">
        <v>3</v>
      </c>
      <c r="W78" s="67">
        <v>40</v>
      </c>
      <c r="X78" s="67">
        <v>77</v>
      </c>
    </row>
    <row r="79" spans="3:24" s="41" customFormat="1" ht="56.25" customHeight="1" thickBot="1" x14ac:dyDescent="0.85">
      <c r="C79" s="42"/>
      <c r="D79" s="121">
        <v>72</v>
      </c>
      <c r="E79" s="134" t="s">
        <v>184</v>
      </c>
      <c r="F79" s="134" t="s">
        <v>185</v>
      </c>
      <c r="G79" s="135" t="s">
        <v>78</v>
      </c>
      <c r="H79" s="71"/>
      <c r="I79" s="72">
        <v>7328.865237</v>
      </c>
      <c r="J79" s="72">
        <v>7597.1692979999998</v>
      </c>
      <c r="K79" s="73" t="s">
        <v>186</v>
      </c>
      <c r="L79" s="73">
        <v>13</v>
      </c>
      <c r="M79" s="74">
        <v>7024</v>
      </c>
      <c r="N79" s="75">
        <v>50000</v>
      </c>
      <c r="O79" s="198">
        <v>1081601</v>
      </c>
      <c r="P79" s="77">
        <v>3.67</v>
      </c>
      <c r="Q79" s="77">
        <v>9.86</v>
      </c>
      <c r="R79" s="211">
        <v>4.5</v>
      </c>
      <c r="S79" s="79">
        <v>7.88</v>
      </c>
      <c r="T79" s="79">
        <v>17</v>
      </c>
      <c r="U79" s="79">
        <v>46</v>
      </c>
      <c r="V79" s="79">
        <v>3</v>
      </c>
      <c r="W79" s="79">
        <v>54</v>
      </c>
      <c r="X79" s="79">
        <v>20</v>
      </c>
    </row>
    <row r="80" spans="3:24" s="41" customFormat="1" ht="56.25" customHeight="1" thickBot="1" x14ac:dyDescent="0.85">
      <c r="C80" s="42"/>
      <c r="D80" s="120">
        <v>73</v>
      </c>
      <c r="E80" s="132" t="s">
        <v>166</v>
      </c>
      <c r="F80" s="132" t="s">
        <v>167</v>
      </c>
      <c r="G80" s="133" t="s">
        <v>78</v>
      </c>
      <c r="H80" s="61"/>
      <c r="I80" s="62">
        <v>11200.609243999999</v>
      </c>
      <c r="J80" s="62">
        <v>6160.4151970000003</v>
      </c>
      <c r="K80" s="63" t="s">
        <v>37</v>
      </c>
      <c r="L80" s="63">
        <v>13</v>
      </c>
      <c r="M80" s="64">
        <v>5002</v>
      </c>
      <c r="N80" s="65">
        <v>50000</v>
      </c>
      <c r="O80" s="197">
        <v>1231591</v>
      </c>
      <c r="P80" s="66">
        <v>5.82</v>
      </c>
      <c r="Q80" s="66">
        <v>10.81</v>
      </c>
      <c r="R80" s="209">
        <v>11.84</v>
      </c>
      <c r="S80" s="67">
        <v>22.63</v>
      </c>
      <c r="T80" s="67">
        <v>30</v>
      </c>
      <c r="U80" s="67">
        <v>40</v>
      </c>
      <c r="V80" s="67">
        <v>2</v>
      </c>
      <c r="W80" s="67">
        <v>60</v>
      </c>
      <c r="X80" s="67">
        <v>32</v>
      </c>
    </row>
    <row r="81" spans="3:24" s="41" customFormat="1" ht="56.25" customHeight="1" thickBot="1" x14ac:dyDescent="0.85">
      <c r="C81" s="42"/>
      <c r="D81" s="121">
        <v>74</v>
      </c>
      <c r="E81" s="134" t="s">
        <v>109</v>
      </c>
      <c r="F81" s="134" t="s">
        <v>105</v>
      </c>
      <c r="G81" s="138" t="s">
        <v>78</v>
      </c>
      <c r="H81" s="71"/>
      <c r="I81" s="72">
        <v>16640.029514999998</v>
      </c>
      <c r="J81" s="136">
        <v>16558.926190999999</v>
      </c>
      <c r="K81" s="80" t="s">
        <v>110</v>
      </c>
      <c r="L81" s="73">
        <v>12</v>
      </c>
      <c r="M81" s="74">
        <v>21884</v>
      </c>
      <c r="N81" s="75">
        <v>50000</v>
      </c>
      <c r="O81" s="147">
        <v>756668</v>
      </c>
      <c r="P81" s="78">
        <v>2.38</v>
      </c>
      <c r="Q81" s="78">
        <v>-3.65</v>
      </c>
      <c r="R81" s="210">
        <v>-24.44</v>
      </c>
      <c r="S81" s="137">
        <v>-24.48</v>
      </c>
      <c r="T81" s="75">
        <v>351</v>
      </c>
      <c r="U81" s="137">
        <v>52</v>
      </c>
      <c r="V81" s="137">
        <v>7</v>
      </c>
      <c r="W81" s="137">
        <v>48</v>
      </c>
      <c r="X81" s="137">
        <v>358</v>
      </c>
    </row>
    <row r="82" spans="3:24" s="41" customFormat="1" ht="56.25" customHeight="1" thickBot="1" x14ac:dyDescent="0.85">
      <c r="C82" s="42"/>
      <c r="D82" s="120">
        <v>75</v>
      </c>
      <c r="E82" s="132" t="s">
        <v>189</v>
      </c>
      <c r="F82" s="132" t="s">
        <v>190</v>
      </c>
      <c r="G82" s="133" t="s">
        <v>78</v>
      </c>
      <c r="H82" s="61"/>
      <c r="I82" s="62">
        <v>6053.7630929999996</v>
      </c>
      <c r="J82" s="62">
        <v>6393.3119159999997</v>
      </c>
      <c r="K82" s="63" t="s">
        <v>52</v>
      </c>
      <c r="L82" s="63">
        <v>12</v>
      </c>
      <c r="M82" s="64">
        <v>5642</v>
      </c>
      <c r="N82" s="65">
        <v>50000</v>
      </c>
      <c r="O82" s="197">
        <v>1133164</v>
      </c>
      <c r="P82" s="66">
        <v>5.62</v>
      </c>
      <c r="Q82" s="66">
        <v>9.92</v>
      </c>
      <c r="R82" s="209">
        <v>13.32</v>
      </c>
      <c r="S82" s="67">
        <v>13.09</v>
      </c>
      <c r="T82" s="67">
        <v>23</v>
      </c>
      <c r="U82" s="67">
        <v>11</v>
      </c>
      <c r="V82" s="67">
        <v>3</v>
      </c>
      <c r="W82" s="67">
        <v>89</v>
      </c>
      <c r="X82" s="67">
        <v>26</v>
      </c>
    </row>
    <row r="83" spans="3:24" s="41" customFormat="1" ht="56.25" customHeight="1" thickBot="1" x14ac:dyDescent="0.85">
      <c r="C83" s="42"/>
      <c r="D83" s="121">
        <v>76</v>
      </c>
      <c r="E83" s="134" t="s">
        <v>191</v>
      </c>
      <c r="F83" s="134" t="s">
        <v>192</v>
      </c>
      <c r="G83" s="138" t="s">
        <v>78</v>
      </c>
      <c r="H83" s="71"/>
      <c r="I83" s="72">
        <v>6206.3839129999997</v>
      </c>
      <c r="J83" s="136">
        <v>6690.6451690000004</v>
      </c>
      <c r="K83" s="80" t="s">
        <v>193</v>
      </c>
      <c r="L83" s="80">
        <v>11</v>
      </c>
      <c r="M83" s="74">
        <v>5125</v>
      </c>
      <c r="N83" s="75">
        <v>50000</v>
      </c>
      <c r="O83" s="147">
        <v>1305492</v>
      </c>
      <c r="P83" s="78">
        <v>5.73</v>
      </c>
      <c r="Q83" s="78">
        <v>17.84</v>
      </c>
      <c r="R83" s="210">
        <v>30.55</v>
      </c>
      <c r="S83" s="137">
        <v>30.46</v>
      </c>
      <c r="T83" s="75">
        <v>31</v>
      </c>
      <c r="U83" s="137">
        <v>10</v>
      </c>
      <c r="V83" s="137">
        <v>2</v>
      </c>
      <c r="W83" s="137">
        <v>90</v>
      </c>
      <c r="X83" s="137">
        <v>33</v>
      </c>
    </row>
    <row r="84" spans="3:24" s="41" customFormat="1" ht="56.25" customHeight="1" thickBot="1" x14ac:dyDescent="0.7">
      <c r="D84" s="120">
        <v>77</v>
      </c>
      <c r="E84" s="132" t="s">
        <v>194</v>
      </c>
      <c r="F84" s="132" t="s">
        <v>195</v>
      </c>
      <c r="G84" s="133" t="s">
        <v>78</v>
      </c>
      <c r="H84" s="61"/>
      <c r="I84" s="62">
        <v>5575.3850030000003</v>
      </c>
      <c r="J84" s="62">
        <v>5875.2455609999997</v>
      </c>
      <c r="K84" s="63" t="s">
        <v>196</v>
      </c>
      <c r="L84" s="63">
        <v>10</v>
      </c>
      <c r="M84" s="64">
        <v>5061</v>
      </c>
      <c r="N84" s="65">
        <v>50000</v>
      </c>
      <c r="O84" s="197">
        <v>1160886</v>
      </c>
      <c r="P84" s="66">
        <v>5.36</v>
      </c>
      <c r="Q84" s="66">
        <v>9.0399999999999991</v>
      </c>
      <c r="R84" s="209">
        <v>0</v>
      </c>
      <c r="S84" s="67">
        <v>15.58</v>
      </c>
      <c r="T84" s="67">
        <v>5</v>
      </c>
      <c r="U84" s="67">
        <v>2</v>
      </c>
      <c r="V84" s="67">
        <v>2</v>
      </c>
      <c r="W84" s="67">
        <v>98</v>
      </c>
      <c r="X84" s="67">
        <v>7</v>
      </c>
    </row>
    <row r="85" spans="3:24" s="41" customFormat="1" ht="56.25" customHeight="1" thickBot="1" x14ac:dyDescent="0.7">
      <c r="D85" s="121">
        <v>78</v>
      </c>
      <c r="E85" s="134" t="s">
        <v>197</v>
      </c>
      <c r="F85" s="134" t="s">
        <v>198</v>
      </c>
      <c r="G85" s="138" t="s">
        <v>78</v>
      </c>
      <c r="H85" s="71"/>
      <c r="I85" s="72">
        <v>33105.287443000001</v>
      </c>
      <c r="J85" s="136">
        <v>34194.706458000001</v>
      </c>
      <c r="K85" s="80" t="s">
        <v>199</v>
      </c>
      <c r="L85" s="73">
        <v>7</v>
      </c>
      <c r="M85" s="74">
        <v>31994</v>
      </c>
      <c r="N85" s="75">
        <v>50000</v>
      </c>
      <c r="O85" s="147">
        <v>1068785</v>
      </c>
      <c r="P85" s="147">
        <v>3.31</v>
      </c>
      <c r="Q85" s="147">
        <v>8.0500000000000007</v>
      </c>
      <c r="R85" s="210">
        <v>0</v>
      </c>
      <c r="S85" s="75">
        <v>6.88</v>
      </c>
      <c r="T85" s="75">
        <v>21</v>
      </c>
      <c r="U85" s="75">
        <v>3</v>
      </c>
      <c r="V85" s="75">
        <v>14</v>
      </c>
      <c r="W85" s="75">
        <v>97</v>
      </c>
      <c r="X85" s="75">
        <v>35</v>
      </c>
    </row>
    <row r="86" spans="3:24" s="41" customFormat="1" ht="56.25" customHeight="1" thickBot="1" x14ac:dyDescent="0.7">
      <c r="D86" s="120">
        <v>79</v>
      </c>
      <c r="E86" s="132" t="s">
        <v>286</v>
      </c>
      <c r="F86" s="132" t="s">
        <v>286</v>
      </c>
      <c r="G86" s="133" t="s">
        <v>78</v>
      </c>
      <c r="H86" s="61"/>
      <c r="I86" s="62">
        <v>6744.6691279999995</v>
      </c>
      <c r="J86" s="62">
        <v>6709.7955300000003</v>
      </c>
      <c r="K86" s="63" t="s">
        <v>287</v>
      </c>
      <c r="L86" s="63">
        <v>6</v>
      </c>
      <c r="M86" s="64">
        <v>5942</v>
      </c>
      <c r="N86" s="65">
        <v>50000</v>
      </c>
      <c r="O86" s="197">
        <v>1129215</v>
      </c>
      <c r="P86" s="66">
        <v>-0.51</v>
      </c>
      <c r="Q86" s="66">
        <v>7.12</v>
      </c>
      <c r="R86" s="209">
        <v>0</v>
      </c>
      <c r="S86" s="67">
        <v>12.16</v>
      </c>
      <c r="T86" s="67">
        <v>18</v>
      </c>
      <c r="U86" s="67">
        <v>7.0000000000000009</v>
      </c>
      <c r="V86" s="67">
        <v>3</v>
      </c>
      <c r="W86" s="67">
        <v>93</v>
      </c>
      <c r="X86" s="67">
        <v>21</v>
      </c>
    </row>
    <row r="87" spans="3:24" ht="56.25" customHeight="1" thickBot="1" x14ac:dyDescent="0.7">
      <c r="C87" s="34"/>
      <c r="D87" s="253" t="s">
        <v>303</v>
      </c>
      <c r="E87" s="253"/>
      <c r="F87" s="122" t="s">
        <v>36</v>
      </c>
      <c r="G87" s="123" t="s">
        <v>36</v>
      </c>
      <c r="H87" s="124"/>
      <c r="I87" s="125">
        <v>1030790.7650519999</v>
      </c>
      <c r="J87" s="125">
        <v>1066343.5314470003</v>
      </c>
      <c r="K87" s="130" t="s">
        <v>36</v>
      </c>
      <c r="L87" s="141" t="s">
        <v>36</v>
      </c>
      <c r="M87" s="127">
        <v>479972</v>
      </c>
      <c r="N87" s="130" t="s">
        <v>36</v>
      </c>
      <c r="O87" s="142" t="s">
        <v>36</v>
      </c>
      <c r="P87" s="142">
        <v>5.2026530612244892</v>
      </c>
      <c r="Q87" s="142">
        <v>10.554285714285715</v>
      </c>
      <c r="R87" s="212">
        <v>5.9934782608695647</v>
      </c>
      <c r="S87" s="212">
        <v>107.40979591836732</v>
      </c>
      <c r="T87" s="130">
        <v>3161</v>
      </c>
      <c r="U87" s="130">
        <v>54.583105647532022</v>
      </c>
      <c r="V87" s="130">
        <v>217</v>
      </c>
      <c r="W87" s="130">
        <v>45.416894352467978</v>
      </c>
      <c r="X87" s="130">
        <v>3378</v>
      </c>
    </row>
    <row r="88" spans="3:24" ht="56.25" customHeight="1" thickBot="1" x14ac:dyDescent="0.7">
      <c r="C88" s="34"/>
      <c r="D88" s="253" t="s">
        <v>304</v>
      </c>
      <c r="E88" s="253"/>
      <c r="F88" s="122" t="s">
        <v>36</v>
      </c>
      <c r="G88" s="123" t="s">
        <v>36</v>
      </c>
      <c r="H88" s="124"/>
      <c r="I88" s="125">
        <v>18114132.306552</v>
      </c>
      <c r="J88" s="125">
        <v>18405351.610461004</v>
      </c>
      <c r="K88" s="130" t="s">
        <v>36</v>
      </c>
      <c r="L88" s="141" t="s">
        <v>36</v>
      </c>
      <c r="M88" s="127">
        <v>16675125</v>
      </c>
      <c r="N88" s="130" t="s">
        <v>36</v>
      </c>
      <c r="O88" s="143" t="s">
        <v>36</v>
      </c>
      <c r="P88" s="143" t="s">
        <v>36</v>
      </c>
      <c r="Q88" s="143" t="s">
        <v>36</v>
      </c>
      <c r="R88" s="131" t="s">
        <v>36</v>
      </c>
      <c r="S88" s="131" t="s">
        <v>36</v>
      </c>
      <c r="T88" s="131">
        <v>63962</v>
      </c>
      <c r="U88" s="130">
        <v>71.32481859845322</v>
      </c>
      <c r="V88" s="130">
        <v>718</v>
      </c>
      <c r="W88" s="130">
        <v>28.67518140154678</v>
      </c>
      <c r="X88" s="130">
        <v>64680</v>
      </c>
    </row>
    <row r="90" spans="3:24" ht="56.25" customHeight="1" x14ac:dyDescent="1.05">
      <c r="J90" s="39"/>
    </row>
  </sheetData>
  <mergeCells count="8">
    <mergeCell ref="W2:X2"/>
    <mergeCell ref="E2:T2"/>
    <mergeCell ref="D88:E88"/>
    <mergeCell ref="D21:E21"/>
    <mergeCell ref="D25:E25"/>
    <mergeCell ref="D35:E35"/>
    <mergeCell ref="D37:E37"/>
    <mergeCell ref="D87:E87"/>
  </mergeCells>
  <printOptions horizontalCentered="1"/>
  <pageMargins left="0" right="0" top="0" bottom="0" header="0.31496062992125984" footer="0.31496062992125984"/>
  <pageSetup paperSize="9" scale="2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1"/>
  <sheetViews>
    <sheetView rightToLeft="1" workbookViewId="0">
      <selection activeCell="J5" sqref="J5"/>
    </sheetView>
  </sheetViews>
  <sheetFormatPr defaultRowHeight="16.8" x14ac:dyDescent="0.5"/>
  <cols>
    <col min="1" max="1" width="3.109375" customWidth="1"/>
    <col min="2" max="2" width="6.44140625" style="1" customWidth="1"/>
    <col min="3" max="3" width="29" customWidth="1"/>
    <col min="4" max="4" width="13.44140625" style="14" customWidth="1"/>
    <col min="5" max="5" width="10" style="3" customWidth="1"/>
    <col min="6" max="6" width="11.6640625" style="3" customWidth="1"/>
    <col min="7" max="7" width="10.6640625" style="3" customWidth="1"/>
    <col min="8" max="8" width="9.21875" style="4" customWidth="1"/>
    <col min="9" max="9" width="9" style="4" customWidth="1"/>
    <col min="10" max="10" width="11.109375" style="3" customWidth="1"/>
  </cols>
  <sheetData>
    <row r="1" spans="2:10" ht="17.399999999999999" thickBot="1" x14ac:dyDescent="0.55000000000000004">
      <c r="D1" s="2"/>
    </row>
    <row r="2" spans="2:10" ht="23.4" x14ac:dyDescent="0.3">
      <c r="B2" s="266" t="s">
        <v>345</v>
      </c>
      <c r="C2" s="267"/>
      <c r="D2" s="267"/>
      <c r="E2" s="267"/>
      <c r="F2" s="267"/>
      <c r="G2" s="267"/>
      <c r="H2" s="267"/>
      <c r="I2" s="264" t="s">
        <v>344</v>
      </c>
      <c r="J2" s="265"/>
    </row>
    <row r="3" spans="2:10" ht="23.4" x14ac:dyDescent="0.3">
      <c r="B3" s="270" t="s">
        <v>200</v>
      </c>
      <c r="C3" s="272" t="s">
        <v>237</v>
      </c>
      <c r="D3" s="5" t="s">
        <v>238</v>
      </c>
      <c r="E3" s="281" t="s">
        <v>239</v>
      </c>
      <c r="F3" s="282"/>
      <c r="G3" s="282"/>
      <c r="H3" s="282"/>
      <c r="I3" s="283"/>
      <c r="J3" s="259" t="s">
        <v>240</v>
      </c>
    </row>
    <row r="4" spans="2:10" ht="23.4" x14ac:dyDescent="0.3">
      <c r="B4" s="271"/>
      <c r="C4" s="273"/>
      <c r="D4" s="153" t="s">
        <v>241</v>
      </c>
      <c r="E4" s="154" t="s">
        <v>242</v>
      </c>
      <c r="F4" s="152" t="s">
        <v>243</v>
      </c>
      <c r="G4" s="152" t="s">
        <v>244</v>
      </c>
      <c r="H4" s="154" t="s">
        <v>245</v>
      </c>
      <c r="I4" s="154" t="s">
        <v>246</v>
      </c>
      <c r="J4" s="260"/>
    </row>
    <row r="5" spans="2:10" ht="18.600000000000001" x14ac:dyDescent="0.5">
      <c r="B5" s="230">
        <v>1</v>
      </c>
      <c r="C5" s="231" t="s">
        <v>38</v>
      </c>
      <c r="D5" s="232">
        <v>53509.312248000002</v>
      </c>
      <c r="E5" s="233">
        <v>25.09</v>
      </c>
      <c r="F5" s="233">
        <v>73.36</v>
      </c>
      <c r="G5" s="233">
        <v>0</v>
      </c>
      <c r="H5" s="233">
        <v>0.09</v>
      </c>
      <c r="I5" s="233">
        <v>1.4599999999999971</v>
      </c>
      <c r="J5" s="234">
        <v>1.25</v>
      </c>
    </row>
    <row r="6" spans="2:10" s="6" customFormat="1" ht="18.600000000000001" x14ac:dyDescent="0.5">
      <c r="B6" s="155">
        <v>2</v>
      </c>
      <c r="C6" s="156" t="s">
        <v>328</v>
      </c>
      <c r="D6" s="157">
        <v>59344.354395000002</v>
      </c>
      <c r="E6" s="158">
        <v>18.68186557512999</v>
      </c>
      <c r="F6" s="158">
        <v>2.5996640081146087</v>
      </c>
      <c r="G6" s="158">
        <v>77.692323211648073</v>
      </c>
      <c r="H6" s="158">
        <v>0</v>
      </c>
      <c r="I6" s="158">
        <v>1.0261472051073213</v>
      </c>
      <c r="J6" s="159">
        <v>0.88372864648358795</v>
      </c>
    </row>
    <row r="7" spans="2:10" ht="18.600000000000001" x14ac:dyDescent="0.5">
      <c r="B7" s="230">
        <v>3</v>
      </c>
      <c r="C7" s="231" t="s">
        <v>325</v>
      </c>
      <c r="D7" s="232">
        <v>128553.444464</v>
      </c>
      <c r="E7" s="233">
        <v>9.8676215306482575</v>
      </c>
      <c r="F7" s="233">
        <v>0</v>
      </c>
      <c r="G7" s="233">
        <v>88.609335725946622</v>
      </c>
      <c r="H7" s="233">
        <v>0</v>
      </c>
      <c r="I7" s="233">
        <v>1.5230427434051279</v>
      </c>
      <c r="J7" s="234">
        <v>2.8853691498917224</v>
      </c>
    </row>
    <row r="8" spans="2:10" ht="18.600000000000001" x14ac:dyDescent="0.5">
      <c r="B8" s="155">
        <v>4</v>
      </c>
      <c r="C8" s="156" t="s">
        <v>297</v>
      </c>
      <c r="D8" s="157">
        <v>204600.67510600001</v>
      </c>
      <c r="E8" s="158">
        <v>4.4400000000000004</v>
      </c>
      <c r="F8" s="158">
        <v>20.149999999999999</v>
      </c>
      <c r="G8" s="158">
        <v>75.36</v>
      </c>
      <c r="H8" s="158">
        <v>0.01</v>
      </c>
      <c r="I8" s="158">
        <v>3.9999999999997156E-2</v>
      </c>
      <c r="J8" s="159">
        <v>0.11</v>
      </c>
    </row>
    <row r="9" spans="2:10" ht="18.600000000000001" x14ac:dyDescent="0.5">
      <c r="B9" s="230">
        <v>5</v>
      </c>
      <c r="C9" s="231" t="s">
        <v>32</v>
      </c>
      <c r="D9" s="232">
        <v>347919.09000800003</v>
      </c>
      <c r="E9" s="233">
        <v>3.7640201393481223</v>
      </c>
      <c r="F9" s="233">
        <v>29.005202684047472</v>
      </c>
      <c r="G9" s="233">
        <v>66.601700193967289</v>
      </c>
      <c r="H9" s="233">
        <v>0.21238559961099338</v>
      </c>
      <c r="I9" s="233">
        <v>0.41669138302612274</v>
      </c>
      <c r="J9" s="234">
        <v>1.4207793146220848</v>
      </c>
    </row>
    <row r="10" spans="2:10" ht="18.600000000000001" x14ac:dyDescent="0.5">
      <c r="B10" s="155">
        <v>6</v>
      </c>
      <c r="C10" s="156" t="s">
        <v>23</v>
      </c>
      <c r="D10" s="157">
        <v>4904250.5597919999</v>
      </c>
      <c r="E10" s="158">
        <v>3.06</v>
      </c>
      <c r="F10" s="158">
        <v>5</v>
      </c>
      <c r="G10" s="158">
        <v>89.95</v>
      </c>
      <c r="H10" s="158">
        <v>0.74</v>
      </c>
      <c r="I10" s="158">
        <v>1.2499999999999949</v>
      </c>
      <c r="J10" s="159">
        <v>0.25</v>
      </c>
    </row>
    <row r="11" spans="2:10" ht="18.600000000000001" x14ac:dyDescent="0.5">
      <c r="B11" s="230">
        <v>7</v>
      </c>
      <c r="C11" s="231" t="s">
        <v>41</v>
      </c>
      <c r="D11" s="232">
        <v>21416.052963999999</v>
      </c>
      <c r="E11" s="233">
        <v>2.2799999999999998</v>
      </c>
      <c r="F11" s="233">
        <v>0</v>
      </c>
      <c r="G11" s="233">
        <v>96.93</v>
      </c>
      <c r="H11" s="233">
        <v>0.02</v>
      </c>
      <c r="I11" s="233">
        <v>0.76999999999999202</v>
      </c>
      <c r="J11" s="234">
        <v>0.98</v>
      </c>
    </row>
    <row r="12" spans="2:10" ht="18.600000000000001" x14ac:dyDescent="0.5">
      <c r="B12" s="155">
        <v>8</v>
      </c>
      <c r="C12" s="156" t="s">
        <v>30</v>
      </c>
      <c r="D12" s="157">
        <v>1224530.069656</v>
      </c>
      <c r="E12" s="158">
        <v>0.78</v>
      </c>
      <c r="F12" s="158">
        <v>9.8699999999999992</v>
      </c>
      <c r="G12" s="158">
        <v>84.13</v>
      </c>
      <c r="H12" s="158">
        <v>0.04</v>
      </c>
      <c r="I12" s="158">
        <v>5.1799999999999988</v>
      </c>
      <c r="J12" s="159">
        <v>0.65</v>
      </c>
    </row>
    <row r="13" spans="2:10" ht="18.600000000000001" x14ac:dyDescent="0.5">
      <c r="B13" s="230">
        <v>9</v>
      </c>
      <c r="C13" s="231" t="s">
        <v>27</v>
      </c>
      <c r="D13" s="232">
        <v>1088191.633319</v>
      </c>
      <c r="E13" s="233">
        <v>0.7</v>
      </c>
      <c r="F13" s="233">
        <v>5.42</v>
      </c>
      <c r="G13" s="233">
        <v>92.320000000000007</v>
      </c>
      <c r="H13" s="233">
        <v>0</v>
      </c>
      <c r="I13" s="233">
        <v>1.5599999999999881</v>
      </c>
      <c r="J13" s="234">
        <v>1.28</v>
      </c>
    </row>
    <row r="14" spans="2:10" ht="18.600000000000001" x14ac:dyDescent="0.5">
      <c r="B14" s="155">
        <v>10</v>
      </c>
      <c r="C14" s="156" t="s">
        <v>228</v>
      </c>
      <c r="D14" s="157">
        <v>111086.475888</v>
      </c>
      <c r="E14" s="158">
        <v>0.44</v>
      </c>
      <c r="F14" s="158">
        <v>22.78</v>
      </c>
      <c r="G14" s="158">
        <v>75.42</v>
      </c>
      <c r="H14" s="158">
        <v>0</v>
      </c>
      <c r="I14" s="158">
        <v>1.3599999999999994</v>
      </c>
      <c r="J14" s="159">
        <v>1.45</v>
      </c>
    </row>
    <row r="15" spans="2:10" ht="18.600000000000001" x14ac:dyDescent="0.5">
      <c r="B15" s="230">
        <v>11</v>
      </c>
      <c r="C15" s="231" t="s">
        <v>232</v>
      </c>
      <c r="D15" s="232">
        <v>698483.49600100005</v>
      </c>
      <c r="E15" s="233">
        <v>0.13</v>
      </c>
      <c r="F15" s="233">
        <v>25.81</v>
      </c>
      <c r="G15" s="233">
        <v>73.87</v>
      </c>
      <c r="H15" s="233">
        <v>0</v>
      </c>
      <c r="I15" s="233">
        <v>0.18999999999999773</v>
      </c>
      <c r="J15" s="234">
        <v>1.22</v>
      </c>
    </row>
    <row r="16" spans="2:10" ht="18.600000000000001" x14ac:dyDescent="0.5">
      <c r="B16" s="155">
        <v>12</v>
      </c>
      <c r="C16" s="156" t="s">
        <v>282</v>
      </c>
      <c r="D16" s="157">
        <v>570242.47557300003</v>
      </c>
      <c r="E16" s="158">
        <v>0.09</v>
      </c>
      <c r="F16" s="158">
        <v>25.98</v>
      </c>
      <c r="G16" s="158">
        <v>72.06</v>
      </c>
      <c r="H16" s="158">
        <v>0</v>
      </c>
      <c r="I16" s="158">
        <v>1.8699999999999903</v>
      </c>
      <c r="J16" s="159">
        <v>1.75</v>
      </c>
    </row>
    <row r="17" spans="2:10" ht="18.600000000000001" x14ac:dyDescent="0.5">
      <c r="B17" s="230">
        <v>13</v>
      </c>
      <c r="C17" s="231" t="s">
        <v>284</v>
      </c>
      <c r="D17" s="232">
        <v>637272.51911300002</v>
      </c>
      <c r="E17" s="233">
        <v>0.08</v>
      </c>
      <c r="F17" s="233">
        <v>27.53</v>
      </c>
      <c r="G17" s="233">
        <v>71.23</v>
      </c>
      <c r="H17" s="233">
        <v>0</v>
      </c>
      <c r="I17" s="233">
        <v>1.1599999999999966</v>
      </c>
      <c r="J17" s="234">
        <v>1.06</v>
      </c>
    </row>
    <row r="18" spans="2:10" ht="18.600000000000001" x14ac:dyDescent="0.5">
      <c r="B18" s="155">
        <v>14</v>
      </c>
      <c r="C18" s="156" t="s">
        <v>230</v>
      </c>
      <c r="D18" s="157">
        <v>597569.73933100002</v>
      </c>
      <c r="E18" s="158">
        <v>0.08</v>
      </c>
      <c r="F18" s="158">
        <v>17.760000000000002</v>
      </c>
      <c r="G18" s="158">
        <v>80.87</v>
      </c>
      <c r="H18" s="158">
        <v>0</v>
      </c>
      <c r="I18" s="158">
        <v>1.289999999999992</v>
      </c>
      <c r="J18" s="159">
        <v>0.94</v>
      </c>
    </row>
    <row r="19" spans="2:10" ht="18.600000000000001" x14ac:dyDescent="0.5">
      <c r="B19" s="230">
        <v>15</v>
      </c>
      <c r="C19" s="231" t="s">
        <v>234</v>
      </c>
      <c r="D19" s="232">
        <v>619683.29139100004</v>
      </c>
      <c r="E19" s="233">
        <v>0.08</v>
      </c>
      <c r="F19" s="233">
        <v>12.7</v>
      </c>
      <c r="G19" s="233">
        <v>79.37</v>
      </c>
      <c r="H19" s="233">
        <v>0</v>
      </c>
      <c r="I19" s="233">
        <v>7.8499999999999943</v>
      </c>
      <c r="J19" s="234">
        <v>1.74</v>
      </c>
    </row>
    <row r="20" spans="2:10" ht="18.600000000000001" x14ac:dyDescent="0.5">
      <c r="B20" s="213">
        <v>16</v>
      </c>
      <c r="C20" s="214" t="s">
        <v>19</v>
      </c>
      <c r="D20" s="157">
        <v>1923104.989263</v>
      </c>
      <c r="E20" s="158">
        <v>0</v>
      </c>
      <c r="F20" s="158">
        <v>11.45</v>
      </c>
      <c r="G20" s="158">
        <v>87.75</v>
      </c>
      <c r="H20" s="158">
        <v>0</v>
      </c>
      <c r="I20" s="158">
        <v>0.79999999999999716</v>
      </c>
      <c r="J20" s="159">
        <v>0.4</v>
      </c>
    </row>
    <row r="21" spans="2:10" ht="18.600000000000001" x14ac:dyDescent="0.5">
      <c r="B21" s="230">
        <v>17</v>
      </c>
      <c r="C21" s="231" t="s">
        <v>35</v>
      </c>
      <c r="D21" s="232">
        <v>1005044.713691</v>
      </c>
      <c r="E21" s="233">
        <v>0</v>
      </c>
      <c r="F21" s="233">
        <v>21.57</v>
      </c>
      <c r="G21" s="233">
        <v>77.069999999999993</v>
      </c>
      <c r="H21" s="233">
        <v>0</v>
      </c>
      <c r="I21" s="233">
        <v>1.3600000000000136</v>
      </c>
      <c r="J21" s="234">
        <v>0.45</v>
      </c>
    </row>
    <row r="22" spans="2:10" x14ac:dyDescent="0.5">
      <c r="B22" s="268" t="s">
        <v>247</v>
      </c>
      <c r="C22" s="269"/>
      <c r="D22" s="160">
        <v>14194802.892202999</v>
      </c>
      <c r="E22" s="161">
        <v>1.6238195027002125</v>
      </c>
      <c r="F22" s="161">
        <v>12.391708030179853</v>
      </c>
      <c r="G22" s="161">
        <v>83.936903941690318</v>
      </c>
      <c r="H22" s="162">
        <v>0.26483705452207268</v>
      </c>
      <c r="I22" s="162">
        <v>1.782731470907551</v>
      </c>
      <c r="J22" s="163"/>
    </row>
    <row r="23" spans="2:10" ht="18.600000000000001" x14ac:dyDescent="0.5">
      <c r="B23" s="230">
        <v>18</v>
      </c>
      <c r="C23" s="231" t="s">
        <v>299</v>
      </c>
      <c r="D23" s="232">
        <v>5452.9652649999998</v>
      </c>
      <c r="E23" s="233">
        <v>54.67</v>
      </c>
      <c r="F23" s="233">
        <v>42.5</v>
      </c>
      <c r="G23" s="233">
        <v>0.54</v>
      </c>
      <c r="H23" s="233">
        <v>0.02</v>
      </c>
      <c r="I23" s="233">
        <v>2.2699999999999982</v>
      </c>
      <c r="J23" s="234">
        <v>2.87</v>
      </c>
    </row>
    <row r="24" spans="2:10" ht="18.600000000000001" x14ac:dyDescent="0.5">
      <c r="B24" s="155">
        <v>19</v>
      </c>
      <c r="C24" s="156" t="s">
        <v>292</v>
      </c>
      <c r="D24" s="157">
        <v>13295.818238</v>
      </c>
      <c r="E24" s="158">
        <v>51.93</v>
      </c>
      <c r="F24" s="158">
        <v>45.98</v>
      </c>
      <c r="G24" s="158">
        <v>0.13</v>
      </c>
      <c r="H24" s="158">
        <v>0.13</v>
      </c>
      <c r="I24" s="158">
        <v>1.8300000000000036</v>
      </c>
      <c r="J24" s="159">
        <v>1.99</v>
      </c>
    </row>
    <row r="25" spans="2:10" ht="18.600000000000001" x14ac:dyDescent="0.5">
      <c r="B25" s="230">
        <v>20</v>
      </c>
      <c r="C25" s="231" t="s">
        <v>44</v>
      </c>
      <c r="D25" s="232">
        <v>63765.21471</v>
      </c>
      <c r="E25" s="233">
        <v>27.67</v>
      </c>
      <c r="F25" s="233">
        <v>0</v>
      </c>
      <c r="G25" s="233">
        <v>70.400000000000006</v>
      </c>
      <c r="H25" s="233">
        <v>0.02</v>
      </c>
      <c r="I25" s="233">
        <v>1.9099999999999926</v>
      </c>
      <c r="J25" s="234">
        <v>3.31</v>
      </c>
    </row>
    <row r="26" spans="2:10" x14ac:dyDescent="0.5">
      <c r="B26" s="274" t="s">
        <v>288</v>
      </c>
      <c r="C26" s="275"/>
      <c r="D26" s="160">
        <v>82513.998212999999</v>
      </c>
      <c r="E26" s="164">
        <v>33.363417150823096</v>
      </c>
      <c r="F26" s="160">
        <v>10.217572346565937</v>
      </c>
      <c r="G26" s="161">
        <v>54.460385759007558</v>
      </c>
      <c r="H26" s="162">
        <v>3.772475019819823E-2</v>
      </c>
      <c r="I26" s="164">
        <v>1.9208999934052142</v>
      </c>
      <c r="J26" s="196"/>
    </row>
    <row r="27" spans="2:10" ht="18.600000000000001" x14ac:dyDescent="0.5">
      <c r="B27" s="230">
        <v>21</v>
      </c>
      <c r="C27" s="231" t="s">
        <v>53</v>
      </c>
      <c r="D27" s="232">
        <v>151089.29814500001</v>
      </c>
      <c r="E27" s="233">
        <v>90.550574539583238</v>
      </c>
      <c r="F27" s="233">
        <v>0.25380481494687851</v>
      </c>
      <c r="G27" s="233">
        <v>2.0766938454002246</v>
      </c>
      <c r="H27" s="233">
        <v>0</v>
      </c>
      <c r="I27" s="233">
        <v>7.1189268000696586</v>
      </c>
      <c r="J27" s="234">
        <v>6.4158062769710051</v>
      </c>
    </row>
    <row r="28" spans="2:10" ht="18.600000000000001" x14ac:dyDescent="0.5">
      <c r="B28" s="155">
        <v>22</v>
      </c>
      <c r="C28" s="156" t="s">
        <v>251</v>
      </c>
      <c r="D28" s="157">
        <v>250763.40348800001</v>
      </c>
      <c r="E28" s="158">
        <v>89.215946237932855</v>
      </c>
      <c r="F28" s="158">
        <v>2.331033742251869</v>
      </c>
      <c r="G28" s="158">
        <v>2.8041835319562196</v>
      </c>
      <c r="H28" s="158">
        <v>0</v>
      </c>
      <c r="I28" s="158">
        <v>5.6488364878590573</v>
      </c>
      <c r="J28" s="159">
        <v>4.3205926775961379</v>
      </c>
    </row>
    <row r="29" spans="2:10" ht="18.600000000000001" x14ac:dyDescent="0.5">
      <c r="B29" s="230">
        <v>23</v>
      </c>
      <c r="C29" s="231" t="s">
        <v>305</v>
      </c>
      <c r="D29" s="232">
        <v>128350.507061</v>
      </c>
      <c r="E29" s="233">
        <v>88.65</v>
      </c>
      <c r="F29" s="233">
        <v>1.47</v>
      </c>
      <c r="G29" s="233">
        <v>6.2</v>
      </c>
      <c r="H29" s="233">
        <v>0</v>
      </c>
      <c r="I29" s="233">
        <v>3.6799999999999935</v>
      </c>
      <c r="J29" s="234">
        <v>5.96</v>
      </c>
    </row>
    <row r="30" spans="2:10" ht="18.600000000000001" x14ac:dyDescent="0.5">
      <c r="B30" s="155">
        <v>24</v>
      </c>
      <c r="C30" s="156" t="s">
        <v>306</v>
      </c>
      <c r="D30" s="157">
        <v>48771.342784</v>
      </c>
      <c r="E30" s="158">
        <v>85.35</v>
      </c>
      <c r="F30" s="158">
        <v>10.55</v>
      </c>
      <c r="G30" s="158">
        <v>1.3</v>
      </c>
      <c r="H30" s="158">
        <v>0.04</v>
      </c>
      <c r="I30" s="158">
        <v>2.7600000000000051</v>
      </c>
      <c r="J30" s="159">
        <v>4.2699999999999996</v>
      </c>
    </row>
    <row r="31" spans="2:10" ht="18.600000000000001" x14ac:dyDescent="0.5">
      <c r="B31" s="230">
        <v>25</v>
      </c>
      <c r="C31" s="231" t="s">
        <v>49</v>
      </c>
      <c r="D31" s="232">
        <v>1114456.486246</v>
      </c>
      <c r="E31" s="233">
        <v>73.510000000000005</v>
      </c>
      <c r="F31" s="233">
        <v>5.56</v>
      </c>
      <c r="G31" s="233">
        <v>17.55</v>
      </c>
      <c r="H31" s="233">
        <v>0</v>
      </c>
      <c r="I31" s="233">
        <v>3.3799999999999955</v>
      </c>
      <c r="J31" s="234">
        <v>3.6</v>
      </c>
    </row>
    <row r="32" spans="2:10" ht="18.600000000000001" x14ac:dyDescent="0.5">
      <c r="B32" s="155">
        <v>26</v>
      </c>
      <c r="C32" s="156" t="s">
        <v>250</v>
      </c>
      <c r="D32" s="157">
        <v>298436.51922000002</v>
      </c>
      <c r="E32" s="158">
        <v>12.07</v>
      </c>
      <c r="F32" s="158">
        <v>0</v>
      </c>
      <c r="G32" s="158">
        <v>85.82</v>
      </c>
      <c r="H32" s="158">
        <v>0</v>
      </c>
      <c r="I32" s="158">
        <v>2.1100000000000136</v>
      </c>
      <c r="J32" s="159">
        <v>2.13</v>
      </c>
    </row>
    <row r="33" spans="2:11" ht="20.100000000000001" customHeight="1" x14ac:dyDescent="0.5">
      <c r="B33" s="230">
        <v>27</v>
      </c>
      <c r="C33" s="231" t="s">
        <v>248</v>
      </c>
      <c r="D33" s="232">
        <v>543101.75370700005</v>
      </c>
      <c r="E33" s="233">
        <v>11.53</v>
      </c>
      <c r="F33" s="233">
        <v>0</v>
      </c>
      <c r="G33" s="233">
        <v>85.7</v>
      </c>
      <c r="H33" s="233">
        <v>0</v>
      </c>
      <c r="I33" s="233">
        <v>2.769999999999996</v>
      </c>
      <c r="J33" s="234">
        <v>2.84</v>
      </c>
    </row>
    <row r="34" spans="2:11" ht="20.100000000000001" customHeight="1" x14ac:dyDescent="0.5">
      <c r="B34" s="155">
        <v>28</v>
      </c>
      <c r="C34" s="156" t="s">
        <v>249</v>
      </c>
      <c r="D34" s="157">
        <v>190631.91188</v>
      </c>
      <c r="E34" s="158">
        <v>10.66</v>
      </c>
      <c r="F34" s="158">
        <v>0</v>
      </c>
      <c r="G34" s="158">
        <v>86.58</v>
      </c>
      <c r="H34" s="158">
        <v>0.01</v>
      </c>
      <c r="I34" s="158">
        <v>2.7500000000000053</v>
      </c>
      <c r="J34" s="159">
        <v>2.37</v>
      </c>
    </row>
    <row r="35" spans="2:11" ht="20.100000000000001" customHeight="1" x14ac:dyDescent="0.5">
      <c r="B35" s="230">
        <v>29</v>
      </c>
      <c r="C35" s="231" t="s">
        <v>71</v>
      </c>
      <c r="D35" s="232">
        <v>291038.67388800002</v>
      </c>
      <c r="E35" s="233">
        <v>10.453825018718291</v>
      </c>
      <c r="F35" s="233">
        <v>57.696048681842946</v>
      </c>
      <c r="G35" s="233">
        <v>30.207402198241962</v>
      </c>
      <c r="H35" s="233">
        <v>3.3977663973123787E-5</v>
      </c>
      <c r="I35" s="233">
        <v>1.6426901235328284</v>
      </c>
      <c r="J35" s="234">
        <v>0.45126751023474188</v>
      </c>
    </row>
    <row r="36" spans="2:11" ht="20.100000000000001" customHeight="1" x14ac:dyDescent="0.5">
      <c r="B36" s="268" t="s">
        <v>252</v>
      </c>
      <c r="C36" s="269"/>
      <c r="D36" s="160">
        <v>3016639.8964190003</v>
      </c>
      <c r="E36" s="161">
        <v>49.212574452110516</v>
      </c>
      <c r="F36" s="161">
        <v>8.0600464269173493</v>
      </c>
      <c r="G36" s="161">
        <v>39.410377011284524</v>
      </c>
      <c r="H36" s="162">
        <v>1.2819102634739632E-3</v>
      </c>
      <c r="I36" s="162">
        <v>3.3157201994241285</v>
      </c>
      <c r="J36" s="163"/>
    </row>
    <row r="37" spans="2:11" ht="20.100000000000001" customHeight="1" x14ac:dyDescent="0.5">
      <c r="B37" s="230">
        <v>30</v>
      </c>
      <c r="C37" s="231" t="s">
        <v>253</v>
      </c>
      <c r="D37" s="232">
        <v>45051.292178999996</v>
      </c>
      <c r="E37" s="233">
        <v>96.31</v>
      </c>
      <c r="F37" s="233">
        <v>0</v>
      </c>
      <c r="G37" s="233">
        <v>0.5</v>
      </c>
      <c r="H37" s="233">
        <v>0</v>
      </c>
      <c r="I37" s="233">
        <v>3.1899999999999977</v>
      </c>
      <c r="J37" s="234">
        <v>3.26</v>
      </c>
    </row>
    <row r="38" spans="2:11" ht="20.100000000000001" customHeight="1" x14ac:dyDescent="0.5">
      <c r="B38" s="274" t="s">
        <v>307</v>
      </c>
      <c r="C38" s="275"/>
      <c r="D38" s="160">
        <v>45051.292178999996</v>
      </c>
      <c r="E38" s="164">
        <v>96.31</v>
      </c>
      <c r="F38" s="160">
        <v>0</v>
      </c>
      <c r="G38" s="161">
        <v>0.5</v>
      </c>
      <c r="H38" s="162">
        <v>0</v>
      </c>
      <c r="I38" s="164">
        <v>3.1899999999999977</v>
      </c>
      <c r="J38" s="196"/>
    </row>
    <row r="39" spans="2:11" ht="20.100000000000001" customHeight="1" x14ac:dyDescent="0.5">
      <c r="B39" s="230">
        <v>31</v>
      </c>
      <c r="C39" s="231" t="s">
        <v>256</v>
      </c>
      <c r="D39" s="232">
        <v>190263.65350099999</v>
      </c>
      <c r="E39" s="233">
        <v>98.5</v>
      </c>
      <c r="F39" s="233">
        <v>0</v>
      </c>
      <c r="G39" s="233">
        <v>0</v>
      </c>
      <c r="H39" s="233">
        <v>0.13</v>
      </c>
      <c r="I39" s="233">
        <v>1.37</v>
      </c>
      <c r="J39" s="234">
        <v>2.9</v>
      </c>
    </row>
    <row r="40" spans="2:11" ht="20.100000000000001" customHeight="1" x14ac:dyDescent="0.5">
      <c r="B40" s="155">
        <v>32</v>
      </c>
      <c r="C40" s="156" t="s">
        <v>308</v>
      </c>
      <c r="D40" s="157">
        <v>25531.191955999999</v>
      </c>
      <c r="E40" s="158">
        <v>98.18</v>
      </c>
      <c r="F40" s="158">
        <v>0.57999999999999996</v>
      </c>
      <c r="G40" s="158">
        <v>0.68</v>
      </c>
      <c r="H40" s="158">
        <v>0.11</v>
      </c>
      <c r="I40" s="158">
        <v>0.44999999999999307</v>
      </c>
      <c r="J40" s="159">
        <v>1.43</v>
      </c>
    </row>
    <row r="41" spans="2:11" ht="20.100000000000001" customHeight="1" x14ac:dyDescent="0.5">
      <c r="B41" s="230">
        <v>33</v>
      </c>
      <c r="C41" s="231" t="s">
        <v>315</v>
      </c>
      <c r="D41" s="232">
        <v>14237.691691</v>
      </c>
      <c r="E41" s="233">
        <v>97.27</v>
      </c>
      <c r="F41" s="233">
        <v>0</v>
      </c>
      <c r="G41" s="233">
        <v>0.1</v>
      </c>
      <c r="H41" s="233">
        <v>0</v>
      </c>
      <c r="I41" s="233">
        <v>2.6300000000000039</v>
      </c>
      <c r="J41" s="234">
        <v>5.27</v>
      </c>
      <c r="K41" t="s">
        <v>331</v>
      </c>
    </row>
    <row r="42" spans="2:11" ht="20.100000000000001" customHeight="1" x14ac:dyDescent="0.5">
      <c r="B42" s="155">
        <v>34</v>
      </c>
      <c r="C42" s="156" t="s">
        <v>152</v>
      </c>
      <c r="D42" s="157">
        <v>7969.0477979999996</v>
      </c>
      <c r="E42" s="158">
        <v>97.137527435756851</v>
      </c>
      <c r="F42" s="158">
        <v>0</v>
      </c>
      <c r="G42" s="158">
        <v>0.29773372268623977</v>
      </c>
      <c r="H42" s="158">
        <v>5.8075734954468626E-2</v>
      </c>
      <c r="I42" s="158">
        <v>2.5066631066024403</v>
      </c>
      <c r="J42" s="159">
        <v>2.646210869263331</v>
      </c>
    </row>
    <row r="43" spans="2:11" s="7" customFormat="1" ht="20.100000000000001" customHeight="1" x14ac:dyDescent="0.5">
      <c r="B43" s="230">
        <v>35</v>
      </c>
      <c r="C43" s="231" t="s">
        <v>271</v>
      </c>
      <c r="D43" s="232">
        <v>7534.1744399999998</v>
      </c>
      <c r="E43" s="233">
        <v>96.664377605484191</v>
      </c>
      <c r="F43" s="233">
        <v>0</v>
      </c>
      <c r="G43" s="233">
        <v>0.3693946251733613</v>
      </c>
      <c r="H43" s="233">
        <v>0</v>
      </c>
      <c r="I43" s="233">
        <v>2.9662277693424479</v>
      </c>
      <c r="J43" s="234">
        <v>3.4712416796803507</v>
      </c>
    </row>
    <row r="44" spans="2:11" ht="20.100000000000001" customHeight="1" x14ac:dyDescent="0.5">
      <c r="B44" s="155">
        <v>36</v>
      </c>
      <c r="C44" s="156" t="s">
        <v>257</v>
      </c>
      <c r="D44" s="157">
        <v>36352.154485999999</v>
      </c>
      <c r="E44" s="158">
        <v>94.79</v>
      </c>
      <c r="F44" s="158">
        <v>1.24</v>
      </c>
      <c r="G44" s="158">
        <v>0.59</v>
      </c>
      <c r="H44" s="158">
        <v>0.05</v>
      </c>
      <c r="I44" s="158">
        <v>3.3299999999999939</v>
      </c>
      <c r="J44" s="159">
        <v>8.09</v>
      </c>
    </row>
    <row r="45" spans="2:11" ht="20.100000000000001" customHeight="1" x14ac:dyDescent="0.5">
      <c r="B45" s="230">
        <v>37</v>
      </c>
      <c r="C45" s="231" t="s">
        <v>309</v>
      </c>
      <c r="D45" s="232">
        <v>10225.103868</v>
      </c>
      <c r="E45" s="233">
        <v>94.6</v>
      </c>
      <c r="F45" s="233">
        <v>2.44</v>
      </c>
      <c r="G45" s="233">
        <v>1.71</v>
      </c>
      <c r="H45" s="233">
        <v>0.16</v>
      </c>
      <c r="I45" s="233">
        <v>1.0900000000000059</v>
      </c>
      <c r="J45" s="234">
        <v>11.6</v>
      </c>
    </row>
    <row r="46" spans="2:11" ht="20.100000000000001" customHeight="1" x14ac:dyDescent="0.5">
      <c r="B46" s="155">
        <v>38</v>
      </c>
      <c r="C46" s="156" t="s">
        <v>258</v>
      </c>
      <c r="D46" s="157">
        <v>28451.507385000001</v>
      </c>
      <c r="E46" s="158">
        <v>94.31</v>
      </c>
      <c r="F46" s="158">
        <v>0</v>
      </c>
      <c r="G46" s="158">
        <v>0</v>
      </c>
      <c r="H46" s="158">
        <v>0.06</v>
      </c>
      <c r="I46" s="158">
        <v>5.6299999999999981</v>
      </c>
      <c r="J46" s="159">
        <v>7.74</v>
      </c>
    </row>
    <row r="47" spans="2:11" ht="20.100000000000001" customHeight="1" x14ac:dyDescent="0.5">
      <c r="B47" s="230">
        <v>39</v>
      </c>
      <c r="C47" s="231" t="s">
        <v>161</v>
      </c>
      <c r="D47" s="232">
        <v>9915.5836450000006</v>
      </c>
      <c r="E47" s="233">
        <v>94.2</v>
      </c>
      <c r="F47" s="233">
        <v>0</v>
      </c>
      <c r="G47" s="233">
        <v>7.0000000000000007E-2</v>
      </c>
      <c r="H47" s="233">
        <v>0</v>
      </c>
      <c r="I47" s="233">
        <v>5.7299999999999969</v>
      </c>
      <c r="J47" s="234">
        <v>8.69</v>
      </c>
    </row>
    <row r="48" spans="2:11" ht="20.100000000000001" customHeight="1" x14ac:dyDescent="0.5">
      <c r="B48" s="155">
        <v>40</v>
      </c>
      <c r="C48" s="156" t="s">
        <v>264</v>
      </c>
      <c r="D48" s="157">
        <v>23672.566326</v>
      </c>
      <c r="E48" s="158">
        <v>94.02</v>
      </c>
      <c r="F48" s="158">
        <v>0</v>
      </c>
      <c r="G48" s="158">
        <v>0</v>
      </c>
      <c r="H48" s="158">
        <v>2.42</v>
      </c>
      <c r="I48" s="158">
        <v>3.5600000000000041</v>
      </c>
      <c r="J48" s="159">
        <v>3.82</v>
      </c>
    </row>
    <row r="49" spans="2:10" ht="18.600000000000001" x14ac:dyDescent="0.5">
      <c r="B49" s="230">
        <v>41</v>
      </c>
      <c r="C49" s="231" t="s">
        <v>276</v>
      </c>
      <c r="D49" s="232">
        <v>11110.853432</v>
      </c>
      <c r="E49" s="233">
        <v>93.447944947249042</v>
      </c>
      <c r="F49" s="233">
        <v>0</v>
      </c>
      <c r="G49" s="233">
        <v>1.0297194398478207</v>
      </c>
      <c r="H49" s="233">
        <v>8.3126825143898879E-4</v>
      </c>
      <c r="I49" s="233">
        <v>5.5215043446516994</v>
      </c>
      <c r="J49" s="234">
        <v>15.502318250438456</v>
      </c>
    </row>
    <row r="50" spans="2:10" ht="18.600000000000001" x14ac:dyDescent="0.5">
      <c r="B50" s="155">
        <v>42</v>
      </c>
      <c r="C50" s="156" t="s">
        <v>261</v>
      </c>
      <c r="D50" s="157">
        <v>30669.759542</v>
      </c>
      <c r="E50" s="158">
        <v>92.90098495647841</v>
      </c>
      <c r="F50" s="158">
        <v>0</v>
      </c>
      <c r="G50" s="158">
        <v>0.21351725000754734</v>
      </c>
      <c r="H50" s="158">
        <v>0.23988807340612212</v>
      </c>
      <c r="I50" s="158">
        <v>6.6456097201079203</v>
      </c>
      <c r="J50" s="159">
        <v>12.970207359181762</v>
      </c>
    </row>
    <row r="51" spans="2:10" ht="18.600000000000001" x14ac:dyDescent="0.5">
      <c r="B51" s="230">
        <v>43</v>
      </c>
      <c r="C51" s="231" t="s">
        <v>262</v>
      </c>
      <c r="D51" s="232">
        <v>19529.051425000001</v>
      </c>
      <c r="E51" s="233">
        <v>91.03</v>
      </c>
      <c r="F51" s="233">
        <v>0</v>
      </c>
      <c r="G51" s="233">
        <v>0.05</v>
      </c>
      <c r="H51" s="233">
        <v>0.08</v>
      </c>
      <c r="I51" s="233">
        <v>8.8399999999999981</v>
      </c>
      <c r="J51" s="234">
        <v>2.91</v>
      </c>
    </row>
    <row r="52" spans="2:10" ht="18.600000000000001" x14ac:dyDescent="0.5">
      <c r="B52" s="155">
        <v>44</v>
      </c>
      <c r="C52" s="156" t="s">
        <v>318</v>
      </c>
      <c r="D52" s="157">
        <v>21405.710029000002</v>
      </c>
      <c r="E52" s="158">
        <v>90.37</v>
      </c>
      <c r="F52" s="158">
        <v>0</v>
      </c>
      <c r="G52" s="158">
        <v>0.12</v>
      </c>
      <c r="H52" s="158">
        <v>6.02</v>
      </c>
      <c r="I52" s="158">
        <v>3.4899999999999967</v>
      </c>
      <c r="J52" s="159">
        <v>11.24</v>
      </c>
    </row>
    <row r="53" spans="2:10" ht="18.600000000000001" x14ac:dyDescent="0.5">
      <c r="B53" s="230">
        <v>45</v>
      </c>
      <c r="C53" s="231" t="s">
        <v>197</v>
      </c>
      <c r="D53" s="232">
        <v>34194.706458000001</v>
      </c>
      <c r="E53" s="233">
        <v>90.09</v>
      </c>
      <c r="F53" s="233">
        <v>5.08</v>
      </c>
      <c r="G53" s="233">
        <v>3.97</v>
      </c>
      <c r="H53" s="233">
        <v>0</v>
      </c>
      <c r="I53" s="233">
        <v>0.85999999999999632</v>
      </c>
      <c r="J53" s="234">
        <v>15.61</v>
      </c>
    </row>
    <row r="54" spans="2:10" ht="18.600000000000001" x14ac:dyDescent="0.5">
      <c r="B54" s="155">
        <v>46</v>
      </c>
      <c r="C54" s="156" t="s">
        <v>254</v>
      </c>
      <c r="D54" s="157">
        <v>43000.939593000003</v>
      </c>
      <c r="E54" s="158">
        <v>89.98</v>
      </c>
      <c r="F54" s="158">
        <v>5.84</v>
      </c>
      <c r="G54" s="158">
        <v>3.44</v>
      </c>
      <c r="H54" s="158">
        <v>0.04</v>
      </c>
      <c r="I54" s="158">
        <v>0.69999999999999618</v>
      </c>
      <c r="J54" s="159">
        <v>1.49</v>
      </c>
    </row>
    <row r="55" spans="2:10" ht="18.600000000000001" x14ac:dyDescent="0.5">
      <c r="B55" s="230">
        <v>47</v>
      </c>
      <c r="C55" s="231" t="s">
        <v>286</v>
      </c>
      <c r="D55" s="232">
        <v>6709.7955300000003</v>
      </c>
      <c r="E55" s="233">
        <v>89.499980068963637</v>
      </c>
      <c r="F55" s="233">
        <v>6.8077675532759079</v>
      </c>
      <c r="G55" s="233">
        <v>0.19312083110938294</v>
      </c>
      <c r="H55" s="233">
        <v>9.6041045705577677E-4</v>
      </c>
      <c r="I55" s="233">
        <v>3.4981711361940158</v>
      </c>
      <c r="J55" s="234">
        <v>1.2012994671883195</v>
      </c>
    </row>
    <row r="56" spans="2:10" ht="18.600000000000001" x14ac:dyDescent="0.5">
      <c r="B56" s="155">
        <v>48</v>
      </c>
      <c r="C56" s="156" t="s">
        <v>267</v>
      </c>
      <c r="D56" s="157">
        <v>21534.489637999999</v>
      </c>
      <c r="E56" s="158">
        <v>89.34</v>
      </c>
      <c r="F56" s="158">
        <v>0</v>
      </c>
      <c r="G56" s="158">
        <v>5.54</v>
      </c>
      <c r="H56" s="158">
        <v>0</v>
      </c>
      <c r="I56" s="158">
        <v>5.1199999999999966</v>
      </c>
      <c r="J56" s="159">
        <v>6.91</v>
      </c>
    </row>
    <row r="57" spans="2:10" s="7" customFormat="1" ht="18.600000000000001" x14ac:dyDescent="0.5">
      <c r="B57" s="230">
        <v>49</v>
      </c>
      <c r="C57" s="231" t="s">
        <v>260</v>
      </c>
      <c r="D57" s="232">
        <v>66432.790521999996</v>
      </c>
      <c r="E57" s="233">
        <v>89.15</v>
      </c>
      <c r="F57" s="233">
        <v>8.67</v>
      </c>
      <c r="G57" s="233">
        <v>0.22</v>
      </c>
      <c r="H57" s="233">
        <v>0</v>
      </c>
      <c r="I57" s="233">
        <v>1.9599999999999944</v>
      </c>
      <c r="J57" s="234">
        <v>2.0699999999999998</v>
      </c>
    </row>
    <row r="58" spans="2:10" s="7" customFormat="1" ht="18.600000000000001" x14ac:dyDescent="0.5">
      <c r="B58" s="155">
        <v>50</v>
      </c>
      <c r="C58" s="156" t="s">
        <v>259</v>
      </c>
      <c r="D58" s="157">
        <v>34603.709189000001</v>
      </c>
      <c r="E58" s="158">
        <v>89.1</v>
      </c>
      <c r="F58" s="158">
        <v>0</v>
      </c>
      <c r="G58" s="158">
        <v>0</v>
      </c>
      <c r="H58" s="158">
        <v>6.94</v>
      </c>
      <c r="I58" s="158">
        <v>3.9600000000000053</v>
      </c>
      <c r="J58" s="159">
        <v>6.04</v>
      </c>
    </row>
    <row r="59" spans="2:10" s="7" customFormat="1" ht="18.600000000000001" x14ac:dyDescent="0.5">
      <c r="B59" s="230">
        <v>51</v>
      </c>
      <c r="C59" s="231" t="s">
        <v>179</v>
      </c>
      <c r="D59" s="232">
        <v>14139.874749000001</v>
      </c>
      <c r="E59" s="233">
        <v>88.602685325858374</v>
      </c>
      <c r="F59" s="233">
        <v>0</v>
      </c>
      <c r="G59" s="233">
        <v>1.9586754944673375</v>
      </c>
      <c r="H59" s="233">
        <v>0</v>
      </c>
      <c r="I59" s="233">
        <v>9.4386391796742881</v>
      </c>
      <c r="J59" s="234">
        <v>12.28329452496496</v>
      </c>
    </row>
    <row r="60" spans="2:10" s="7" customFormat="1" ht="18.600000000000001" x14ac:dyDescent="0.5">
      <c r="B60" s="155">
        <v>52</v>
      </c>
      <c r="C60" s="156" t="s">
        <v>270</v>
      </c>
      <c r="D60" s="157">
        <v>20234.156041999999</v>
      </c>
      <c r="E60" s="158">
        <v>88.2</v>
      </c>
      <c r="F60" s="158">
        <v>0</v>
      </c>
      <c r="G60" s="158">
        <v>9.64</v>
      </c>
      <c r="H60" s="158">
        <v>0</v>
      </c>
      <c r="I60" s="158">
        <v>2.1599999999999966</v>
      </c>
      <c r="J60" s="159">
        <v>2.2400000000000002</v>
      </c>
    </row>
    <row r="61" spans="2:10" ht="18.600000000000001" x14ac:dyDescent="0.5">
      <c r="B61" s="230">
        <v>53</v>
      </c>
      <c r="C61" s="231" t="s">
        <v>265</v>
      </c>
      <c r="D61" s="232">
        <v>14089.660327</v>
      </c>
      <c r="E61" s="233">
        <v>88.17</v>
      </c>
      <c r="F61" s="233">
        <v>0</v>
      </c>
      <c r="G61" s="233">
        <v>0.41</v>
      </c>
      <c r="H61" s="233">
        <v>0.06</v>
      </c>
      <c r="I61" s="233">
        <v>11.359999999999998</v>
      </c>
      <c r="J61" s="234">
        <v>8.4600000000000009</v>
      </c>
    </row>
    <row r="62" spans="2:10" ht="18.600000000000001" x14ac:dyDescent="0.5">
      <c r="B62" s="155">
        <v>54</v>
      </c>
      <c r="C62" s="156" t="s">
        <v>312</v>
      </c>
      <c r="D62" s="157">
        <v>13471.632623</v>
      </c>
      <c r="E62" s="158">
        <v>88.13</v>
      </c>
      <c r="F62" s="158">
        <v>0</v>
      </c>
      <c r="G62" s="158">
        <v>9.56</v>
      </c>
      <c r="H62" s="158">
        <v>0</v>
      </c>
      <c r="I62" s="158">
        <v>2.3100000000000041</v>
      </c>
      <c r="J62" s="159">
        <v>23.85</v>
      </c>
    </row>
    <row r="63" spans="2:10" ht="18.600000000000001" x14ac:dyDescent="0.5">
      <c r="B63" s="230">
        <v>55</v>
      </c>
      <c r="C63" s="231" t="s">
        <v>263</v>
      </c>
      <c r="D63" s="232">
        <v>16950.266103000002</v>
      </c>
      <c r="E63" s="233">
        <v>88.03</v>
      </c>
      <c r="F63" s="233">
        <v>0</v>
      </c>
      <c r="G63" s="233">
        <v>0.91</v>
      </c>
      <c r="H63" s="233">
        <v>0.02</v>
      </c>
      <c r="I63" s="233">
        <v>11.04</v>
      </c>
      <c r="J63" s="234">
        <v>13.05</v>
      </c>
    </row>
    <row r="64" spans="2:10" ht="18.600000000000001" x14ac:dyDescent="0.5">
      <c r="B64" s="155">
        <v>56</v>
      </c>
      <c r="C64" s="156" t="s">
        <v>310</v>
      </c>
      <c r="D64" s="157">
        <v>16558.926190999999</v>
      </c>
      <c r="E64" s="158">
        <v>87.63</v>
      </c>
      <c r="F64" s="158">
        <v>0</v>
      </c>
      <c r="G64" s="158">
        <v>0.11</v>
      </c>
      <c r="H64" s="158">
        <v>1.96</v>
      </c>
      <c r="I64" s="158">
        <v>10.300000000000004</v>
      </c>
      <c r="J64" s="159">
        <v>5.72</v>
      </c>
    </row>
    <row r="65" spans="2:10" ht="18.600000000000001" x14ac:dyDescent="0.5">
      <c r="B65" s="230">
        <v>57</v>
      </c>
      <c r="C65" s="231" t="s">
        <v>255</v>
      </c>
      <c r="D65" s="232">
        <v>82057.901595999996</v>
      </c>
      <c r="E65" s="233">
        <v>86.579883013311118</v>
      </c>
      <c r="F65" s="233">
        <v>0</v>
      </c>
      <c r="G65" s="233">
        <v>8.2757550719456621</v>
      </c>
      <c r="H65" s="233">
        <v>0</v>
      </c>
      <c r="I65" s="233">
        <v>5.1443619147432198</v>
      </c>
      <c r="J65" s="234">
        <v>6.0202444841235749</v>
      </c>
    </row>
    <row r="66" spans="2:10" s="7" customFormat="1" ht="18.600000000000001" x14ac:dyDescent="0.5">
      <c r="B66" s="155">
        <v>58</v>
      </c>
      <c r="C66" s="156" t="s">
        <v>202</v>
      </c>
      <c r="D66" s="157">
        <v>7620.6075730000002</v>
      </c>
      <c r="E66" s="158">
        <v>86.490837487915101</v>
      </c>
      <c r="F66" s="158">
        <v>4.6666873675341414</v>
      </c>
      <c r="G66" s="158">
        <v>1.9605085124954111</v>
      </c>
      <c r="H66" s="158">
        <v>4.95427794177443E-2</v>
      </c>
      <c r="I66" s="158">
        <v>6.8324238526376018</v>
      </c>
      <c r="J66" s="159">
        <v>6.1839483254186609</v>
      </c>
    </row>
    <row r="67" spans="2:10" ht="18.600000000000001" x14ac:dyDescent="0.5">
      <c r="B67" s="230">
        <v>59</v>
      </c>
      <c r="C67" s="231" t="s">
        <v>275</v>
      </c>
      <c r="D67" s="232">
        <v>7068.8851459999996</v>
      </c>
      <c r="E67" s="233">
        <v>85.67</v>
      </c>
      <c r="F67" s="233">
        <v>0</v>
      </c>
      <c r="G67" s="233">
        <v>0.66</v>
      </c>
      <c r="H67" s="233">
        <v>0.1</v>
      </c>
      <c r="I67" s="233">
        <v>13.569999999999999</v>
      </c>
      <c r="J67" s="234">
        <v>3.51</v>
      </c>
    </row>
    <row r="68" spans="2:10" ht="18.600000000000001" x14ac:dyDescent="0.5">
      <c r="B68" s="155">
        <v>60</v>
      </c>
      <c r="C68" s="156" t="s">
        <v>135</v>
      </c>
      <c r="D68" s="157">
        <v>6596.2133830000002</v>
      </c>
      <c r="E68" s="158">
        <v>85.24</v>
      </c>
      <c r="F68" s="158">
        <v>6.86</v>
      </c>
      <c r="G68" s="158">
        <v>1.21</v>
      </c>
      <c r="H68" s="158">
        <v>0.69</v>
      </c>
      <c r="I68" s="158">
        <v>6.0000000000000053</v>
      </c>
      <c r="J68" s="159">
        <v>7.62</v>
      </c>
    </row>
    <row r="69" spans="2:10" ht="18.600000000000001" x14ac:dyDescent="0.5">
      <c r="B69" s="230">
        <v>61</v>
      </c>
      <c r="C69" s="231" t="s">
        <v>317</v>
      </c>
      <c r="D69" s="232">
        <v>6160.4151970000003</v>
      </c>
      <c r="E69" s="233">
        <v>84.04</v>
      </c>
      <c r="F69" s="233">
        <v>5.93</v>
      </c>
      <c r="G69" s="233">
        <v>2.96</v>
      </c>
      <c r="H69" s="233">
        <v>0.43</v>
      </c>
      <c r="I69" s="233">
        <v>6.6399999999999944</v>
      </c>
      <c r="J69" s="234">
        <v>3.13</v>
      </c>
    </row>
    <row r="70" spans="2:10" ht="18.600000000000001" x14ac:dyDescent="0.5">
      <c r="B70" s="155">
        <v>62</v>
      </c>
      <c r="C70" s="156" t="s">
        <v>274</v>
      </c>
      <c r="D70" s="157">
        <v>8743.2317500000008</v>
      </c>
      <c r="E70" s="158">
        <v>83.455351102269688</v>
      </c>
      <c r="F70" s="158">
        <v>0</v>
      </c>
      <c r="G70" s="158">
        <v>3.929486598766232</v>
      </c>
      <c r="H70" s="158">
        <v>0.20680591339178439</v>
      </c>
      <c r="I70" s="158">
        <v>12.408356385572295</v>
      </c>
      <c r="J70" s="159">
        <v>13.941518743842845</v>
      </c>
    </row>
    <row r="71" spans="2:10" ht="18.600000000000001" x14ac:dyDescent="0.5">
      <c r="B71" s="230">
        <v>63</v>
      </c>
      <c r="C71" s="231" t="s">
        <v>268</v>
      </c>
      <c r="D71" s="232">
        <v>21803.075365000001</v>
      </c>
      <c r="E71" s="233">
        <v>83.36</v>
      </c>
      <c r="F71" s="233">
        <v>0</v>
      </c>
      <c r="G71" s="233">
        <v>5.86</v>
      </c>
      <c r="H71" s="233">
        <v>3.3</v>
      </c>
      <c r="I71" s="233">
        <v>7.4800000000000013</v>
      </c>
      <c r="J71" s="234">
        <v>7.68</v>
      </c>
    </row>
    <row r="72" spans="2:10" ht="18.600000000000001" x14ac:dyDescent="0.5">
      <c r="B72" s="155">
        <v>64</v>
      </c>
      <c r="C72" s="156" t="s">
        <v>129</v>
      </c>
      <c r="D72" s="157">
        <v>6313.2530770000003</v>
      </c>
      <c r="E72" s="158">
        <v>82.01</v>
      </c>
      <c r="F72" s="158">
        <v>0</v>
      </c>
      <c r="G72" s="158">
        <v>5.56</v>
      </c>
      <c r="H72" s="158">
        <v>0.3</v>
      </c>
      <c r="I72" s="158">
        <v>12.129999999999995</v>
      </c>
      <c r="J72" s="159">
        <v>6.59</v>
      </c>
    </row>
    <row r="73" spans="2:10" s="7" customFormat="1" ht="18.600000000000001" x14ac:dyDescent="0.5">
      <c r="B73" s="230">
        <v>65</v>
      </c>
      <c r="C73" s="231" t="s">
        <v>311</v>
      </c>
      <c r="D73" s="232">
        <v>18152.239294999999</v>
      </c>
      <c r="E73" s="233">
        <v>80.87</v>
      </c>
      <c r="F73" s="233">
        <v>14.51</v>
      </c>
      <c r="G73" s="233">
        <v>0</v>
      </c>
      <c r="H73" s="233">
        <v>0.03</v>
      </c>
      <c r="I73" s="233">
        <v>4.5899999999999954</v>
      </c>
      <c r="J73" s="234">
        <v>7.22</v>
      </c>
    </row>
    <row r="74" spans="2:10" s="7" customFormat="1" ht="18.600000000000001" x14ac:dyDescent="0.5">
      <c r="B74" s="155">
        <v>66</v>
      </c>
      <c r="C74" s="156" t="s">
        <v>277</v>
      </c>
      <c r="D74" s="157">
        <v>5946.7261740000004</v>
      </c>
      <c r="E74" s="158">
        <v>80.62</v>
      </c>
      <c r="F74" s="158">
        <v>0</v>
      </c>
      <c r="G74" s="158">
        <v>0</v>
      </c>
      <c r="H74" s="158">
        <v>16.86</v>
      </c>
      <c r="I74" s="158">
        <v>2.519999999999996</v>
      </c>
      <c r="J74" s="159">
        <v>6.42</v>
      </c>
    </row>
    <row r="75" spans="2:10" s="7" customFormat="1" ht="18.600000000000001" x14ac:dyDescent="0.5">
      <c r="B75" s="230">
        <v>67</v>
      </c>
      <c r="C75" s="231" t="s">
        <v>313</v>
      </c>
      <c r="D75" s="232">
        <v>11931.507124</v>
      </c>
      <c r="E75" s="233">
        <v>80.52</v>
      </c>
      <c r="F75" s="233">
        <v>4.08</v>
      </c>
      <c r="G75" s="233">
        <v>11.65</v>
      </c>
      <c r="H75" s="233">
        <v>0.16</v>
      </c>
      <c r="I75" s="233">
        <v>3.5900000000000034</v>
      </c>
      <c r="J75" s="234">
        <v>1.98</v>
      </c>
    </row>
    <row r="76" spans="2:10" s="8" customFormat="1" ht="18.600000000000001" x14ac:dyDescent="0.5">
      <c r="B76" s="155">
        <v>68</v>
      </c>
      <c r="C76" s="156" t="s">
        <v>320</v>
      </c>
      <c r="D76" s="157">
        <v>7597.1692979999998</v>
      </c>
      <c r="E76" s="158">
        <v>76.81</v>
      </c>
      <c r="F76" s="158">
        <v>0</v>
      </c>
      <c r="G76" s="158">
        <v>0.52</v>
      </c>
      <c r="H76" s="158">
        <v>0.42</v>
      </c>
      <c r="I76" s="158">
        <v>22.249999999999996</v>
      </c>
      <c r="J76" s="159">
        <v>3.87</v>
      </c>
    </row>
    <row r="77" spans="2:10" s="8" customFormat="1" ht="18.600000000000001" x14ac:dyDescent="0.5">
      <c r="B77" s="230">
        <v>69</v>
      </c>
      <c r="C77" s="231" t="s">
        <v>273</v>
      </c>
      <c r="D77" s="232">
        <v>17748.515360000001</v>
      </c>
      <c r="E77" s="233">
        <v>75.209999999999994</v>
      </c>
      <c r="F77" s="233">
        <v>20.86</v>
      </c>
      <c r="G77" s="233">
        <v>0.28000000000000003</v>
      </c>
      <c r="H77" s="233">
        <v>0</v>
      </c>
      <c r="I77" s="233">
        <v>3.6500000000000066</v>
      </c>
      <c r="J77" s="234">
        <v>3.37</v>
      </c>
    </row>
    <row r="78" spans="2:10" s="8" customFormat="1" ht="18.600000000000001" x14ac:dyDescent="0.5">
      <c r="B78" s="155">
        <v>70</v>
      </c>
      <c r="C78" s="156" t="s">
        <v>191</v>
      </c>
      <c r="D78" s="157">
        <v>6690.6451690000004</v>
      </c>
      <c r="E78" s="158">
        <v>71.489999999999995</v>
      </c>
      <c r="F78" s="158">
        <v>23.96</v>
      </c>
      <c r="G78" s="158">
        <v>3.78</v>
      </c>
      <c r="H78" s="158">
        <v>0.06</v>
      </c>
      <c r="I78" s="158">
        <v>0.71000000000000441</v>
      </c>
      <c r="J78" s="159">
        <v>1.1100000000000001</v>
      </c>
    </row>
    <row r="79" spans="2:10" s="8" customFormat="1" ht="18.600000000000001" x14ac:dyDescent="0.5">
      <c r="B79" s="230">
        <v>71</v>
      </c>
      <c r="C79" s="231" t="s">
        <v>319</v>
      </c>
      <c r="D79" s="232">
        <v>8104.3487210000003</v>
      </c>
      <c r="E79" s="233">
        <v>69.34</v>
      </c>
      <c r="F79" s="233">
        <v>0</v>
      </c>
      <c r="G79" s="233">
        <v>20.81</v>
      </c>
      <c r="H79" s="233">
        <v>0.06</v>
      </c>
      <c r="I79" s="233">
        <v>9.7899999999999974</v>
      </c>
      <c r="J79" s="234">
        <v>0.56000000000000005</v>
      </c>
    </row>
    <row r="80" spans="2:10" s="7" customFormat="1" ht="18.600000000000001" x14ac:dyDescent="0.5">
      <c r="B80" s="155">
        <v>72</v>
      </c>
      <c r="C80" s="156" t="s">
        <v>272</v>
      </c>
      <c r="D80" s="157">
        <v>11173.067091000001</v>
      </c>
      <c r="E80" s="158">
        <v>66.97</v>
      </c>
      <c r="F80" s="158">
        <v>-0.01</v>
      </c>
      <c r="G80" s="158">
        <v>30.25</v>
      </c>
      <c r="H80" s="158">
        <v>0</v>
      </c>
      <c r="I80" s="158">
        <v>2.7899999999999991</v>
      </c>
      <c r="J80" s="159">
        <v>2.0499999999999998</v>
      </c>
    </row>
    <row r="81" spans="2:10" s="7" customFormat="1" ht="18.600000000000001" x14ac:dyDescent="0.5">
      <c r="B81" s="230">
        <v>73</v>
      </c>
      <c r="C81" s="231" t="s">
        <v>316</v>
      </c>
      <c r="D81" s="232">
        <v>7687.2224399999996</v>
      </c>
      <c r="E81" s="233">
        <v>66.05</v>
      </c>
      <c r="F81" s="233">
        <v>9.15</v>
      </c>
      <c r="G81" s="233">
        <v>16.399999999999999</v>
      </c>
      <c r="H81" s="233">
        <v>0.24</v>
      </c>
      <c r="I81" s="233">
        <v>8.1600000000000055</v>
      </c>
      <c r="J81" s="234">
        <v>0.2</v>
      </c>
    </row>
    <row r="82" spans="2:10" s="7" customFormat="1" ht="18.600000000000001" x14ac:dyDescent="0.5">
      <c r="B82" s="155">
        <v>74</v>
      </c>
      <c r="C82" s="156" t="s">
        <v>269</v>
      </c>
      <c r="D82" s="157">
        <v>13088.394152000001</v>
      </c>
      <c r="E82" s="158">
        <v>62.712874056656233</v>
      </c>
      <c r="F82" s="158">
        <v>33.408783440903868</v>
      </c>
      <c r="G82" s="158">
        <v>1.047192111772516</v>
      </c>
      <c r="H82" s="158">
        <v>0.12461815831890172</v>
      </c>
      <c r="I82" s="158">
        <v>2.7065322323484815</v>
      </c>
      <c r="J82" s="159">
        <v>20.210430941356236</v>
      </c>
    </row>
    <row r="83" spans="2:10" s="7" customFormat="1" ht="18.600000000000001" x14ac:dyDescent="0.5">
      <c r="B83" s="230">
        <v>75</v>
      </c>
      <c r="C83" s="231" t="s">
        <v>266</v>
      </c>
      <c r="D83" s="232">
        <v>15459.90624</v>
      </c>
      <c r="E83" s="233">
        <v>57.875984933099659</v>
      </c>
      <c r="F83" s="233">
        <v>39.746207607028104</v>
      </c>
      <c r="G83" s="233">
        <v>0.28636427202339687</v>
      </c>
      <c r="H83" s="233">
        <v>0.13005635735410848</v>
      </c>
      <c r="I83" s="233">
        <v>1.9613868304947315</v>
      </c>
      <c r="J83" s="234">
        <v>6.9301293925429457</v>
      </c>
    </row>
    <row r="84" spans="2:10" s="7" customFormat="1" ht="18.600000000000001" x14ac:dyDescent="0.5">
      <c r="B84" s="155">
        <v>76</v>
      </c>
      <c r="C84" s="156" t="s">
        <v>201</v>
      </c>
      <c r="D84" s="157">
        <v>28613.689448000001</v>
      </c>
      <c r="E84" s="158">
        <v>57.420604844795456</v>
      </c>
      <c r="F84" s="158">
        <v>17.178634138820463</v>
      </c>
      <c r="G84" s="158">
        <v>22.290544121100371</v>
      </c>
      <c r="H84" s="158">
        <v>0.14202942986206288</v>
      </c>
      <c r="I84" s="158">
        <v>2.9681874654216469</v>
      </c>
      <c r="J84" s="159">
        <v>6.8369991902137741</v>
      </c>
    </row>
    <row r="85" spans="2:10" ht="18.600000000000001" x14ac:dyDescent="0.5">
      <c r="B85" s="230">
        <v>77</v>
      </c>
      <c r="C85" s="231" t="s">
        <v>321</v>
      </c>
      <c r="D85" s="232">
        <v>6393.3119159999997</v>
      </c>
      <c r="E85" s="233">
        <v>55.25</v>
      </c>
      <c r="F85" s="233">
        <v>39.130000000000003</v>
      </c>
      <c r="G85" s="233">
        <v>4.5199999999999996</v>
      </c>
      <c r="H85" s="233">
        <v>0.03</v>
      </c>
      <c r="I85" s="233">
        <v>1.0699999999999978</v>
      </c>
      <c r="J85" s="234">
        <v>2.0699999999999998</v>
      </c>
    </row>
    <row r="86" spans="2:10" ht="18.600000000000001" x14ac:dyDescent="0.5">
      <c r="B86" s="155">
        <v>78</v>
      </c>
      <c r="C86" s="156" t="s">
        <v>314</v>
      </c>
      <c r="D86" s="157">
        <v>16728.963882</v>
      </c>
      <c r="E86" s="158">
        <v>52.65</v>
      </c>
      <c r="F86" s="158">
        <v>0</v>
      </c>
      <c r="G86" s="158">
        <v>44.84</v>
      </c>
      <c r="H86" s="158">
        <v>0.03</v>
      </c>
      <c r="I86" s="158">
        <v>2.4799999999999982</v>
      </c>
      <c r="J86" s="159">
        <v>5.66</v>
      </c>
    </row>
    <row r="87" spans="2:10" ht="18.600000000000001" x14ac:dyDescent="0.5">
      <c r="B87" s="230">
        <v>79</v>
      </c>
      <c r="C87" s="231" t="s">
        <v>194</v>
      </c>
      <c r="D87" s="232">
        <v>5875.2455609999997</v>
      </c>
      <c r="E87" s="233">
        <v>35.18</v>
      </c>
      <c r="F87" s="233">
        <v>62.78</v>
      </c>
      <c r="G87" s="233">
        <v>1.66</v>
      </c>
      <c r="H87" s="233">
        <v>0</v>
      </c>
      <c r="I87" s="233">
        <v>0.37999999999999212</v>
      </c>
      <c r="J87" s="234">
        <v>0.78</v>
      </c>
    </row>
    <row r="88" spans="2:10" x14ac:dyDescent="0.5">
      <c r="B88" s="268" t="s">
        <v>278</v>
      </c>
      <c r="C88" s="269"/>
      <c r="D88" s="165">
        <v>1066343.5314469999</v>
      </c>
      <c r="E88" s="161">
        <v>87.511302098829503</v>
      </c>
      <c r="F88" s="161">
        <v>4.0547945885567627</v>
      </c>
      <c r="G88" s="161">
        <v>3.7992799482605411</v>
      </c>
      <c r="H88" s="162">
        <v>0.66089066467746116</v>
      </c>
      <c r="I88" s="162">
        <v>3.9737326996757725</v>
      </c>
      <c r="J88" s="166"/>
    </row>
    <row r="89" spans="2:10" ht="18.600000000000001" x14ac:dyDescent="0.5">
      <c r="B89" s="276" t="s">
        <v>279</v>
      </c>
      <c r="C89" s="277"/>
      <c r="D89" s="165">
        <v>18405351.610461</v>
      </c>
      <c r="E89" s="161">
        <v>14.773711952942914</v>
      </c>
      <c r="F89" s="161">
        <v>11.158657094876103</v>
      </c>
      <c r="G89" s="161">
        <v>71.659719291962091</v>
      </c>
      <c r="H89" s="161">
        <v>0.2429198990058217</v>
      </c>
      <c r="I89" s="161">
        <v>2.1649917612130762</v>
      </c>
      <c r="J89" s="166"/>
    </row>
    <row r="90" spans="2:10" s="11" customFormat="1" ht="18.600000000000001" x14ac:dyDescent="0.65">
      <c r="B90" s="9"/>
      <c r="C90" s="261" t="s">
        <v>281</v>
      </c>
      <c r="D90" s="262"/>
      <c r="E90" s="262"/>
      <c r="F90" s="262"/>
      <c r="G90" s="262"/>
      <c r="H90" s="262"/>
      <c r="I90" s="263"/>
      <c r="J90" s="10"/>
    </row>
    <row r="91" spans="2:10" s="11" customFormat="1" ht="41.25" customHeight="1" thickBot="1" x14ac:dyDescent="0.7">
      <c r="B91" s="12"/>
      <c r="C91" s="278" t="s">
        <v>280</v>
      </c>
      <c r="D91" s="279"/>
      <c r="E91" s="279"/>
      <c r="F91" s="279"/>
      <c r="G91" s="279"/>
      <c r="H91" s="279"/>
      <c r="I91" s="280"/>
      <c r="J91" s="13"/>
    </row>
  </sheetData>
  <mergeCells count="14">
    <mergeCell ref="B38:C38"/>
    <mergeCell ref="B89:C89"/>
    <mergeCell ref="C91:I91"/>
    <mergeCell ref="E3:I3"/>
    <mergeCell ref="J3:J4"/>
    <mergeCell ref="C90:I90"/>
    <mergeCell ref="I2:J2"/>
    <mergeCell ref="B2:H2"/>
    <mergeCell ref="B88:C88"/>
    <mergeCell ref="B3:B4"/>
    <mergeCell ref="C3:C4"/>
    <mergeCell ref="B22:C22"/>
    <mergeCell ref="B26:C26"/>
    <mergeCell ref="B36:C36"/>
  </mergeCells>
  <printOptions horizontalCentered="1" verticalCentered="1"/>
  <pageMargins left="0" right="0.11811023622047245" top="0" bottom="0" header="0" footer="0"/>
  <pageSetup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rightToLeft="1" workbookViewId="0">
      <pane xSplit="3" ySplit="4" topLeftCell="D65" activePane="bottomRight" state="frozen"/>
      <selection pane="topRight" activeCell="D1" sqref="D1"/>
      <selection pane="bottomLeft" activeCell="A5" sqref="A5"/>
      <selection pane="bottomRight" activeCell="D5" sqref="D5"/>
    </sheetView>
  </sheetViews>
  <sheetFormatPr defaultColWidth="13.21875" defaultRowHeight="16.8" x14ac:dyDescent="0.5"/>
  <cols>
    <col min="1" max="1" width="13.21875" style="25"/>
    <col min="2" max="2" width="25" bestFit="1" customWidth="1"/>
    <col min="17" max="17" width="13.21875" style="15"/>
  </cols>
  <sheetData>
    <row r="1" spans="1:20" ht="31.2" thickBot="1" x14ac:dyDescent="0.35">
      <c r="A1" s="167"/>
      <c r="B1" s="292" t="s">
        <v>337</v>
      </c>
      <c r="C1" s="292"/>
      <c r="D1" s="292"/>
      <c r="E1" s="292"/>
      <c r="F1" s="292"/>
      <c r="G1" s="292"/>
      <c r="H1" s="292"/>
      <c r="I1" s="292"/>
      <c r="J1" s="292"/>
      <c r="K1" s="292"/>
      <c r="L1" s="292"/>
      <c r="M1" s="292"/>
      <c r="N1" s="292"/>
      <c r="O1" s="284" t="s">
        <v>343</v>
      </c>
      <c r="P1" s="284"/>
    </row>
    <row r="2" spans="1:20" ht="20.399999999999999" x14ac:dyDescent="0.3">
      <c r="A2" s="295" t="s">
        <v>200</v>
      </c>
      <c r="B2" s="297" t="s">
        <v>203</v>
      </c>
      <c r="C2" s="285" t="s">
        <v>204</v>
      </c>
      <c r="D2" s="285"/>
      <c r="E2" s="285"/>
      <c r="F2" s="285"/>
      <c r="G2" s="285"/>
      <c r="H2" s="285"/>
      <c r="I2" s="285"/>
      <c r="J2" s="285"/>
      <c r="K2" s="285" t="s">
        <v>205</v>
      </c>
      <c r="L2" s="285"/>
      <c r="M2" s="285"/>
      <c r="N2" s="285"/>
      <c r="O2" s="285"/>
      <c r="P2" s="286"/>
      <c r="Q2" s="53"/>
    </row>
    <row r="3" spans="1:20" ht="20.399999999999999" x14ac:dyDescent="0.3">
      <c r="A3" s="296"/>
      <c r="B3" s="298"/>
      <c r="C3" s="287" t="s">
        <v>351</v>
      </c>
      <c r="D3" s="287"/>
      <c r="E3" s="287"/>
      <c r="F3" s="287"/>
      <c r="G3" s="287" t="s">
        <v>350</v>
      </c>
      <c r="H3" s="287"/>
      <c r="I3" s="287"/>
      <c r="J3" s="287"/>
      <c r="K3" s="288" t="s">
        <v>351</v>
      </c>
      <c r="L3" s="289"/>
      <c r="M3" s="290"/>
      <c r="N3" s="288" t="s">
        <v>347</v>
      </c>
      <c r="O3" s="289"/>
      <c r="P3" s="291"/>
      <c r="Q3" s="53"/>
    </row>
    <row r="4" spans="1:20" ht="40.799999999999997" x14ac:dyDescent="0.3">
      <c r="A4" s="296"/>
      <c r="B4" s="298"/>
      <c r="C4" s="32" t="s">
        <v>206</v>
      </c>
      <c r="D4" s="32" t="s">
        <v>207</v>
      </c>
      <c r="E4" s="16" t="s">
        <v>208</v>
      </c>
      <c r="F4" s="32" t="s">
        <v>209</v>
      </c>
      <c r="G4" s="33" t="s">
        <v>210</v>
      </c>
      <c r="H4" s="33" t="s">
        <v>207</v>
      </c>
      <c r="I4" s="16" t="s">
        <v>208</v>
      </c>
      <c r="J4" s="33" t="s">
        <v>209</v>
      </c>
      <c r="K4" s="32" t="s">
        <v>211</v>
      </c>
      <c r="L4" s="32" t="s">
        <v>212</v>
      </c>
      <c r="M4" s="16" t="s">
        <v>208</v>
      </c>
      <c r="N4" s="32" t="s">
        <v>211</v>
      </c>
      <c r="O4" s="32" t="s">
        <v>212</v>
      </c>
      <c r="P4" s="17" t="s">
        <v>208</v>
      </c>
      <c r="Q4" s="53"/>
    </row>
    <row r="5" spans="1:20" ht="18.600000000000001" x14ac:dyDescent="0.5">
      <c r="A5" s="235">
        <v>1</v>
      </c>
      <c r="B5" s="236" t="s">
        <v>213</v>
      </c>
      <c r="C5" s="237">
        <v>290235.18688200001</v>
      </c>
      <c r="D5" s="237">
        <v>144115.62553600001</v>
      </c>
      <c r="E5" s="237">
        <v>146119.561346</v>
      </c>
      <c r="F5" s="237">
        <v>434350.81241800002</v>
      </c>
      <c r="G5" s="237">
        <v>18842.888900999998</v>
      </c>
      <c r="H5" s="237">
        <v>16892.748620999999</v>
      </c>
      <c r="I5" s="237">
        <v>1950.1402799999996</v>
      </c>
      <c r="J5" s="237">
        <v>35735.637521999997</v>
      </c>
      <c r="K5" s="237">
        <v>8912369</v>
      </c>
      <c r="L5" s="237">
        <v>4742750</v>
      </c>
      <c r="M5" s="237">
        <v>4169619</v>
      </c>
      <c r="N5" s="237">
        <v>647885</v>
      </c>
      <c r="O5" s="237">
        <v>292247</v>
      </c>
      <c r="P5" s="237">
        <v>355638</v>
      </c>
      <c r="Q5" s="52"/>
      <c r="R5" s="20"/>
      <c r="S5" s="20"/>
      <c r="T5" s="20"/>
    </row>
    <row r="6" spans="1:20" ht="18.600000000000001" x14ac:dyDescent="0.5">
      <c r="A6" s="18">
        <v>2</v>
      </c>
      <c r="B6" s="19" t="s">
        <v>32</v>
      </c>
      <c r="C6" s="238">
        <v>118777.659367</v>
      </c>
      <c r="D6" s="238">
        <v>168151.12057699999</v>
      </c>
      <c r="E6" s="238">
        <v>-49373.461209999994</v>
      </c>
      <c r="F6" s="238">
        <v>286928.77994400001</v>
      </c>
      <c r="G6" s="238">
        <v>13894.384378000001</v>
      </c>
      <c r="H6" s="238">
        <v>5946.3699020000004</v>
      </c>
      <c r="I6" s="238">
        <v>7948.0144760000003</v>
      </c>
      <c r="J6" s="238">
        <v>19840.754280000001</v>
      </c>
      <c r="K6" s="238">
        <v>573161.99147200002</v>
      </c>
      <c r="L6" s="238">
        <v>741279.33425900002</v>
      </c>
      <c r="M6" s="238">
        <v>-168117.342787</v>
      </c>
      <c r="N6" s="238">
        <v>1651.9667199999999</v>
      </c>
      <c r="O6" s="238">
        <v>9114.3456709999991</v>
      </c>
      <c r="P6" s="238">
        <v>-7462.3789509999988</v>
      </c>
      <c r="Q6" s="52"/>
      <c r="R6" s="20"/>
      <c r="S6" s="20"/>
      <c r="T6" s="20"/>
    </row>
    <row r="7" spans="1:20" ht="18.600000000000001" x14ac:dyDescent="0.5">
      <c r="A7" s="235">
        <v>3</v>
      </c>
      <c r="B7" s="236" t="s">
        <v>214</v>
      </c>
      <c r="C7" s="237">
        <v>526607.42963000003</v>
      </c>
      <c r="D7" s="237">
        <v>443133.81922300003</v>
      </c>
      <c r="E7" s="237">
        <v>83473.610407</v>
      </c>
      <c r="F7" s="237">
        <v>969741.24885300011</v>
      </c>
      <c r="G7" s="237">
        <v>49815</v>
      </c>
      <c r="H7" s="237">
        <v>0</v>
      </c>
      <c r="I7" s="237">
        <v>49815</v>
      </c>
      <c r="J7" s="237">
        <v>49815</v>
      </c>
      <c r="K7" s="237">
        <v>2577068</v>
      </c>
      <c r="L7" s="237">
        <v>1842285</v>
      </c>
      <c r="M7" s="237">
        <v>734783</v>
      </c>
      <c r="N7" s="237">
        <v>74406</v>
      </c>
      <c r="O7" s="237">
        <v>125761</v>
      </c>
      <c r="P7" s="237">
        <v>-51355</v>
      </c>
      <c r="Q7" s="52"/>
      <c r="R7" s="20"/>
      <c r="S7" s="20"/>
      <c r="T7" s="20"/>
    </row>
    <row r="8" spans="1:20" ht="18.600000000000001" x14ac:dyDescent="0.5">
      <c r="A8" s="18">
        <v>4</v>
      </c>
      <c r="B8" s="19" t="s">
        <v>215</v>
      </c>
      <c r="C8" s="238">
        <v>105200.60419300001</v>
      </c>
      <c r="D8" s="238">
        <v>104928.04509299999</v>
      </c>
      <c r="E8" s="238">
        <v>272.55910000001313</v>
      </c>
      <c r="F8" s="238">
        <v>210128.649286</v>
      </c>
      <c r="G8" s="238">
        <v>3146.5218580000001</v>
      </c>
      <c r="H8" s="238">
        <v>6957.1294399999997</v>
      </c>
      <c r="I8" s="238">
        <v>-3810.6075819999996</v>
      </c>
      <c r="J8" s="238">
        <v>10103.651298000001</v>
      </c>
      <c r="K8" s="238">
        <v>15550</v>
      </c>
      <c r="L8" s="238">
        <v>16684</v>
      </c>
      <c r="M8" s="238">
        <v>-1134</v>
      </c>
      <c r="N8" s="238">
        <v>0</v>
      </c>
      <c r="O8" s="238">
        <v>737</v>
      </c>
      <c r="P8" s="238">
        <v>-737</v>
      </c>
      <c r="Q8" s="52"/>
      <c r="R8" s="20"/>
      <c r="S8" s="20"/>
      <c r="T8" s="20"/>
    </row>
    <row r="9" spans="1:20" ht="18.600000000000001" x14ac:dyDescent="0.5">
      <c r="A9" s="235">
        <v>5</v>
      </c>
      <c r="B9" s="236" t="s">
        <v>27</v>
      </c>
      <c r="C9" s="237">
        <v>29986.439200000001</v>
      </c>
      <c r="D9" s="237">
        <v>22522.489141999999</v>
      </c>
      <c r="E9" s="237">
        <v>7463.9500580000022</v>
      </c>
      <c r="F9" s="237">
        <v>52508.928341999999</v>
      </c>
      <c r="G9" s="237">
        <v>465</v>
      </c>
      <c r="H9" s="237">
        <v>2581.70435</v>
      </c>
      <c r="I9" s="237">
        <v>-2116.70435</v>
      </c>
      <c r="J9" s="237">
        <v>3046.70435</v>
      </c>
      <c r="K9" s="237">
        <v>2308836</v>
      </c>
      <c r="L9" s="237">
        <v>2186386</v>
      </c>
      <c r="M9" s="237">
        <v>122450</v>
      </c>
      <c r="N9" s="237">
        <v>24297</v>
      </c>
      <c r="O9" s="237">
        <v>96236</v>
      </c>
      <c r="P9" s="237">
        <v>-71939</v>
      </c>
      <c r="Q9" s="52"/>
      <c r="R9" s="20"/>
      <c r="S9" s="20"/>
      <c r="T9" s="20"/>
    </row>
    <row r="10" spans="1:20" ht="18.600000000000001" x14ac:dyDescent="0.5">
      <c r="A10" s="18">
        <v>6</v>
      </c>
      <c r="B10" s="19" t="s">
        <v>30</v>
      </c>
      <c r="C10" s="238">
        <v>25685.453438</v>
      </c>
      <c r="D10" s="238">
        <v>17422.583816999999</v>
      </c>
      <c r="E10" s="238">
        <v>8262.8696210000016</v>
      </c>
      <c r="F10" s="238">
        <v>43108.037255000003</v>
      </c>
      <c r="G10" s="238">
        <v>933.54499999999996</v>
      </c>
      <c r="H10" s="238">
        <v>3921.9174910000002</v>
      </c>
      <c r="I10" s="238">
        <v>-2988.3724910000001</v>
      </c>
      <c r="J10" s="238">
        <v>4855.4624910000002</v>
      </c>
      <c r="K10" s="238">
        <v>1451059</v>
      </c>
      <c r="L10" s="238">
        <v>1172622</v>
      </c>
      <c r="M10" s="238">
        <v>278437</v>
      </c>
      <c r="N10" s="238">
        <v>0</v>
      </c>
      <c r="O10" s="238">
        <v>102498</v>
      </c>
      <c r="P10" s="238">
        <v>-102498</v>
      </c>
      <c r="Q10" s="52"/>
      <c r="R10" s="20"/>
      <c r="S10" s="20"/>
      <c r="T10" s="20"/>
    </row>
    <row r="11" spans="1:20" ht="18.600000000000001" x14ac:dyDescent="0.5">
      <c r="A11" s="235">
        <v>7</v>
      </c>
      <c r="B11" s="236" t="s">
        <v>19</v>
      </c>
      <c r="C11" s="237">
        <v>0</v>
      </c>
      <c r="D11" s="237">
        <v>0</v>
      </c>
      <c r="E11" s="237">
        <v>0</v>
      </c>
      <c r="F11" s="237">
        <v>0</v>
      </c>
      <c r="G11" s="237">
        <v>0</v>
      </c>
      <c r="H11" s="237">
        <v>0</v>
      </c>
      <c r="I11" s="237">
        <v>0</v>
      </c>
      <c r="J11" s="237">
        <v>0</v>
      </c>
      <c r="K11" s="237">
        <v>4036666</v>
      </c>
      <c r="L11" s="237">
        <v>3592792</v>
      </c>
      <c r="M11" s="237">
        <v>443874</v>
      </c>
      <c r="N11" s="237">
        <v>262974</v>
      </c>
      <c r="O11" s="237">
        <v>136097</v>
      </c>
      <c r="P11" s="237">
        <v>126877</v>
      </c>
      <c r="Q11" s="52"/>
      <c r="R11" s="20"/>
      <c r="S11" s="20"/>
      <c r="T11" s="20"/>
    </row>
    <row r="12" spans="1:20" ht="18.600000000000001" x14ac:dyDescent="0.5">
      <c r="A12" s="18">
        <v>8</v>
      </c>
      <c r="B12" s="19" t="s">
        <v>41</v>
      </c>
      <c r="C12" s="238">
        <v>28301.599999999999</v>
      </c>
      <c r="D12" s="238">
        <v>28115.947</v>
      </c>
      <c r="E12" s="238">
        <v>185.65299999999843</v>
      </c>
      <c r="F12" s="238">
        <v>56417.546999999999</v>
      </c>
      <c r="G12" s="238">
        <v>465</v>
      </c>
      <c r="H12" s="238">
        <v>562.25400000000002</v>
      </c>
      <c r="I12" s="238">
        <v>-97.254000000000019</v>
      </c>
      <c r="J12" s="238">
        <v>1027.2539999999999</v>
      </c>
      <c r="K12" s="238">
        <v>30200</v>
      </c>
      <c r="L12" s="238">
        <v>29817</v>
      </c>
      <c r="M12" s="238">
        <v>383</v>
      </c>
      <c r="N12" s="238">
        <v>192</v>
      </c>
      <c r="O12" s="238">
        <v>0</v>
      </c>
      <c r="P12" s="238">
        <v>192</v>
      </c>
      <c r="Q12" s="52"/>
      <c r="R12" s="20"/>
      <c r="S12" s="20"/>
      <c r="T12" s="20"/>
    </row>
    <row r="13" spans="1:20" ht="18.600000000000001" x14ac:dyDescent="0.5">
      <c r="A13" s="235">
        <v>9</v>
      </c>
      <c r="B13" s="236" t="s">
        <v>228</v>
      </c>
      <c r="C13" s="237">
        <v>4305</v>
      </c>
      <c r="D13" s="237">
        <v>4318.3999999999996</v>
      </c>
      <c r="E13" s="237">
        <v>-13.399999999999636</v>
      </c>
      <c r="F13" s="237">
        <v>8623.4</v>
      </c>
      <c r="G13" s="237">
        <v>465</v>
      </c>
      <c r="H13" s="237">
        <v>0</v>
      </c>
      <c r="I13" s="237">
        <v>465</v>
      </c>
      <c r="J13" s="237">
        <v>465</v>
      </c>
      <c r="K13" s="237">
        <v>125433</v>
      </c>
      <c r="L13" s="237">
        <v>36106</v>
      </c>
      <c r="M13" s="237">
        <v>89327</v>
      </c>
      <c r="N13" s="237">
        <v>26064</v>
      </c>
      <c r="O13" s="237">
        <v>4224</v>
      </c>
      <c r="P13" s="237">
        <v>21840</v>
      </c>
      <c r="Q13" s="52"/>
      <c r="R13" s="20"/>
      <c r="S13" s="20"/>
      <c r="T13" s="20"/>
    </row>
    <row r="14" spans="1:20" ht="18.600000000000001" x14ac:dyDescent="0.5">
      <c r="A14" s="18">
        <v>10</v>
      </c>
      <c r="B14" s="19" t="s">
        <v>230</v>
      </c>
      <c r="C14" s="238">
        <v>1669.35</v>
      </c>
      <c r="D14" s="238">
        <v>1468.095</v>
      </c>
      <c r="E14" s="238">
        <v>201.25499999999988</v>
      </c>
      <c r="F14" s="238">
        <v>3137.4449999999997</v>
      </c>
      <c r="G14" s="238">
        <v>465</v>
      </c>
      <c r="H14" s="238">
        <v>562.25400000000002</v>
      </c>
      <c r="I14" s="238">
        <v>-97.254000000000019</v>
      </c>
      <c r="J14" s="238">
        <v>1027.2539999999999</v>
      </c>
      <c r="K14" s="238">
        <v>1063595</v>
      </c>
      <c r="L14" s="238">
        <v>605958</v>
      </c>
      <c r="M14" s="238">
        <v>457637</v>
      </c>
      <c r="N14" s="238">
        <v>5614</v>
      </c>
      <c r="O14" s="238">
        <v>71691</v>
      </c>
      <c r="P14" s="238">
        <v>-66077</v>
      </c>
      <c r="Q14" s="52"/>
      <c r="R14" s="20"/>
      <c r="S14" s="20"/>
      <c r="T14" s="20"/>
    </row>
    <row r="15" spans="1:20" ht="18.600000000000001" x14ac:dyDescent="0.5">
      <c r="A15" s="235">
        <v>11</v>
      </c>
      <c r="B15" s="236" t="s">
        <v>232</v>
      </c>
      <c r="C15" s="237">
        <v>2070.96</v>
      </c>
      <c r="D15" s="237">
        <v>1468.095</v>
      </c>
      <c r="E15" s="237">
        <v>602.86500000000001</v>
      </c>
      <c r="F15" s="237">
        <v>3539.0550000000003</v>
      </c>
      <c r="G15" s="237">
        <v>866.61</v>
      </c>
      <c r="H15" s="237">
        <v>562.25400000000002</v>
      </c>
      <c r="I15" s="237">
        <v>304.35599999999999</v>
      </c>
      <c r="J15" s="237">
        <v>1428.864</v>
      </c>
      <c r="K15" s="237">
        <v>1077210</v>
      </c>
      <c r="L15" s="237">
        <v>487271</v>
      </c>
      <c r="M15" s="237">
        <v>589939</v>
      </c>
      <c r="N15" s="237">
        <v>16917</v>
      </c>
      <c r="O15" s="237">
        <v>87948</v>
      </c>
      <c r="P15" s="237">
        <v>-71031</v>
      </c>
      <c r="Q15" s="52"/>
      <c r="R15" s="20"/>
      <c r="S15" s="20"/>
      <c r="T15" s="20"/>
    </row>
    <row r="16" spans="1:20" ht="18.600000000000001" x14ac:dyDescent="0.5">
      <c r="A16" s="18">
        <v>12</v>
      </c>
      <c r="B16" s="19" t="s">
        <v>234</v>
      </c>
      <c r="C16" s="238">
        <v>1669.35</v>
      </c>
      <c r="D16" s="238">
        <v>1468.095</v>
      </c>
      <c r="E16" s="238">
        <v>201.25499999999988</v>
      </c>
      <c r="F16" s="238">
        <v>3137.4449999999997</v>
      </c>
      <c r="G16" s="238">
        <v>465</v>
      </c>
      <c r="H16" s="238">
        <v>562.25400000000002</v>
      </c>
      <c r="I16" s="238">
        <v>-97.254000000000019</v>
      </c>
      <c r="J16" s="238">
        <v>1027.2539999999999</v>
      </c>
      <c r="K16" s="238">
        <v>1495142</v>
      </c>
      <c r="L16" s="238">
        <v>933020</v>
      </c>
      <c r="M16" s="238">
        <v>562122</v>
      </c>
      <c r="N16" s="238">
        <v>25517</v>
      </c>
      <c r="O16" s="238">
        <v>48884</v>
      </c>
      <c r="P16" s="238">
        <v>-23367</v>
      </c>
      <c r="Q16" s="52"/>
      <c r="R16" s="20"/>
      <c r="S16" s="20"/>
      <c r="T16" s="20"/>
    </row>
    <row r="17" spans="1:20" ht="18.600000000000001" x14ac:dyDescent="0.5">
      <c r="A17" s="235">
        <v>13</v>
      </c>
      <c r="B17" s="236" t="s">
        <v>282</v>
      </c>
      <c r="C17" s="237">
        <v>2137.895</v>
      </c>
      <c r="D17" s="237">
        <v>1907.76</v>
      </c>
      <c r="E17" s="237">
        <v>230.13499999999999</v>
      </c>
      <c r="F17" s="237">
        <v>4045.6549999999997</v>
      </c>
      <c r="G17" s="237">
        <v>933.54499999999996</v>
      </c>
      <c r="H17" s="237">
        <v>1003.2190000000001</v>
      </c>
      <c r="I17" s="237">
        <v>-69.674000000000092</v>
      </c>
      <c r="J17" s="237">
        <v>1936.7640000000001</v>
      </c>
      <c r="K17" s="237">
        <v>912886</v>
      </c>
      <c r="L17" s="237">
        <v>478261</v>
      </c>
      <c r="M17" s="237">
        <v>434625</v>
      </c>
      <c r="N17" s="237">
        <v>53</v>
      </c>
      <c r="O17" s="237">
        <v>11152</v>
      </c>
      <c r="P17" s="237">
        <v>-11099</v>
      </c>
      <c r="Q17" s="52"/>
      <c r="R17" s="20"/>
      <c r="S17" s="20"/>
      <c r="T17" s="20"/>
    </row>
    <row r="18" spans="1:20" ht="18.600000000000001" x14ac:dyDescent="0.5">
      <c r="A18" s="18">
        <v>14</v>
      </c>
      <c r="B18" s="19" t="s">
        <v>284</v>
      </c>
      <c r="C18" s="238">
        <v>465</v>
      </c>
      <c r="D18" s="238">
        <v>0</v>
      </c>
      <c r="E18" s="238">
        <v>465</v>
      </c>
      <c r="F18" s="238">
        <v>465</v>
      </c>
      <c r="G18" s="238">
        <v>465</v>
      </c>
      <c r="H18" s="238">
        <v>0</v>
      </c>
      <c r="I18" s="238">
        <v>465</v>
      </c>
      <c r="J18" s="238">
        <v>465</v>
      </c>
      <c r="K18" s="238">
        <v>706459</v>
      </c>
      <c r="L18" s="238">
        <v>81342</v>
      </c>
      <c r="M18" s="238">
        <v>625117</v>
      </c>
      <c r="N18" s="238">
        <v>55352</v>
      </c>
      <c r="O18" s="238">
        <v>44666</v>
      </c>
      <c r="P18" s="238">
        <v>10686</v>
      </c>
      <c r="Q18" s="52"/>
      <c r="R18" s="20"/>
      <c r="S18" s="20"/>
      <c r="T18" s="20"/>
    </row>
    <row r="19" spans="1:20" ht="18.600000000000001" x14ac:dyDescent="0.5">
      <c r="A19" s="235">
        <v>15</v>
      </c>
      <c r="B19" s="236" t="s">
        <v>298</v>
      </c>
      <c r="C19" s="237">
        <v>227892.07449500001</v>
      </c>
      <c r="D19" s="237">
        <v>297493.77541</v>
      </c>
      <c r="E19" s="237">
        <v>-69601.700914999994</v>
      </c>
      <c r="F19" s="237">
        <v>525385.84990500007</v>
      </c>
      <c r="G19" s="237">
        <v>18596.005229999999</v>
      </c>
      <c r="H19" s="237">
        <v>15759.626690999999</v>
      </c>
      <c r="I19" s="237">
        <v>2836.3785389999994</v>
      </c>
      <c r="J19" s="237">
        <v>34355.631921</v>
      </c>
      <c r="K19" s="237">
        <v>127464</v>
      </c>
      <c r="L19" s="237">
        <v>113912</v>
      </c>
      <c r="M19" s="237">
        <v>13552</v>
      </c>
      <c r="N19" s="237">
        <v>40</v>
      </c>
      <c r="O19" s="237">
        <v>0</v>
      </c>
      <c r="P19" s="237">
        <v>40</v>
      </c>
      <c r="Q19" s="52"/>
      <c r="R19" s="20"/>
      <c r="S19" s="20"/>
      <c r="T19" s="20"/>
    </row>
    <row r="20" spans="1:20" ht="18.600000000000001" x14ac:dyDescent="0.5">
      <c r="A20" s="18">
        <v>16</v>
      </c>
      <c r="B20" s="19" t="s">
        <v>325</v>
      </c>
      <c r="C20" s="238">
        <v>20749.419290000002</v>
      </c>
      <c r="D20" s="238">
        <v>8129.9223679999996</v>
      </c>
      <c r="E20" s="238">
        <v>12619.496922000002</v>
      </c>
      <c r="F20" s="238">
        <v>28879.341658000001</v>
      </c>
      <c r="G20" s="238">
        <v>14020.085478999999</v>
      </c>
      <c r="H20" s="238">
        <v>8129.9223679999996</v>
      </c>
      <c r="I20" s="238">
        <v>5890.1631109999998</v>
      </c>
      <c r="J20" s="238">
        <v>22150.007847000001</v>
      </c>
      <c r="K20" s="238">
        <v>102038.83694199999</v>
      </c>
      <c r="L20" s="238">
        <v>0</v>
      </c>
      <c r="M20" s="238">
        <v>102038.83694199999</v>
      </c>
      <c r="N20" s="238">
        <v>938.34264199999996</v>
      </c>
      <c r="O20" s="238">
        <v>0</v>
      </c>
      <c r="P20" s="238">
        <v>938.34264199999996</v>
      </c>
      <c r="Q20" s="52"/>
      <c r="R20" s="20"/>
      <c r="S20" s="20"/>
      <c r="T20" s="20"/>
    </row>
    <row r="21" spans="1:20" ht="18.600000000000001" x14ac:dyDescent="0.5">
      <c r="A21" s="235">
        <v>17</v>
      </c>
      <c r="B21" s="236" t="s">
        <v>328</v>
      </c>
      <c r="C21" s="237">
        <v>15170.394417</v>
      </c>
      <c r="D21" s="237">
        <v>3219.177107</v>
      </c>
      <c r="E21" s="237">
        <v>11951.21731</v>
      </c>
      <c r="F21" s="237">
        <v>18389.571523999999</v>
      </c>
      <c r="G21" s="237">
        <v>13581.989919</v>
      </c>
      <c r="H21" s="237">
        <v>3219.177107</v>
      </c>
      <c r="I21" s="237">
        <v>10362.812812</v>
      </c>
      <c r="J21" s="237">
        <v>16801.167025999999</v>
      </c>
      <c r="K21" s="237">
        <v>68581.809512000007</v>
      </c>
      <c r="L21" s="237">
        <v>19984.839363999999</v>
      </c>
      <c r="M21" s="237">
        <v>48596.970148000008</v>
      </c>
      <c r="N21" s="237">
        <v>20163.798564000001</v>
      </c>
      <c r="O21" s="237">
        <v>15626.884615999999</v>
      </c>
      <c r="P21" s="237">
        <v>4536.9139480000013</v>
      </c>
      <c r="Q21" s="52"/>
      <c r="R21" s="20"/>
      <c r="S21" s="20"/>
      <c r="T21" s="20"/>
    </row>
    <row r="22" spans="1:20" x14ac:dyDescent="0.3">
      <c r="A22" s="299" t="s">
        <v>216</v>
      </c>
      <c r="B22" s="300"/>
      <c r="C22" s="239">
        <v>1400923.8159120006</v>
      </c>
      <c r="D22" s="239">
        <v>1247862.9502729999</v>
      </c>
      <c r="E22" s="239">
        <v>153060.86563900003</v>
      </c>
      <c r="F22" s="239">
        <v>2648786.7661850001</v>
      </c>
      <c r="G22" s="239">
        <v>137420.57576500002</v>
      </c>
      <c r="H22" s="239">
        <v>66660.830969999995</v>
      </c>
      <c r="I22" s="239">
        <v>70759.744795000006</v>
      </c>
      <c r="J22" s="239">
        <v>204081.406735</v>
      </c>
      <c r="K22" s="239">
        <v>25583719.637925997</v>
      </c>
      <c r="L22" s="239">
        <v>17080470.173622999</v>
      </c>
      <c r="M22" s="239">
        <v>8503249.4643030018</v>
      </c>
      <c r="N22" s="239">
        <v>1162065.1079259999</v>
      </c>
      <c r="O22" s="239">
        <v>1046882.230287</v>
      </c>
      <c r="P22" s="240">
        <v>115182.87763900001</v>
      </c>
      <c r="Q22" s="53"/>
    </row>
    <row r="23" spans="1:20" ht="18.600000000000001" x14ac:dyDescent="0.5">
      <c r="A23" s="235">
        <v>18</v>
      </c>
      <c r="B23" s="236" t="s">
        <v>218</v>
      </c>
      <c r="C23" s="237">
        <v>106847.663757</v>
      </c>
      <c r="D23" s="237">
        <v>151197.73195399999</v>
      </c>
      <c r="E23" s="237">
        <v>-44350.068196999986</v>
      </c>
      <c r="F23" s="237">
        <v>258045.39571099999</v>
      </c>
      <c r="G23" s="237">
        <v>928.28394000000003</v>
      </c>
      <c r="H23" s="237">
        <v>3993.1192000000001</v>
      </c>
      <c r="I23" s="237">
        <v>-3064.8352599999998</v>
      </c>
      <c r="J23" s="237">
        <v>4921.4031400000003</v>
      </c>
      <c r="K23" s="237">
        <v>255141</v>
      </c>
      <c r="L23" s="237">
        <v>226037</v>
      </c>
      <c r="M23" s="237">
        <v>29104</v>
      </c>
      <c r="N23" s="237">
        <v>0</v>
      </c>
      <c r="O23" s="237">
        <v>408</v>
      </c>
      <c r="P23" s="237">
        <v>-408</v>
      </c>
      <c r="Q23" s="52"/>
      <c r="R23" s="20"/>
      <c r="S23" s="20"/>
      <c r="T23" s="20"/>
    </row>
    <row r="24" spans="1:20" ht="18.600000000000001" x14ac:dyDescent="0.5">
      <c r="A24" s="18">
        <v>19</v>
      </c>
      <c r="B24" s="19" t="s">
        <v>292</v>
      </c>
      <c r="C24" s="238">
        <v>30355.891782999999</v>
      </c>
      <c r="D24" s="238">
        <v>17582.954862999999</v>
      </c>
      <c r="E24" s="238">
        <v>12772.93692</v>
      </c>
      <c r="F24" s="238">
        <v>47938.846645999998</v>
      </c>
      <c r="G24" s="238">
        <v>5403.1296810000003</v>
      </c>
      <c r="H24" s="238">
        <v>6027.8754300000001</v>
      </c>
      <c r="I24" s="238">
        <v>-624.74574899999971</v>
      </c>
      <c r="J24" s="238">
        <v>11431.005111</v>
      </c>
      <c r="K24" s="238">
        <v>15470</v>
      </c>
      <c r="L24" s="238">
        <v>8999</v>
      </c>
      <c r="M24" s="238">
        <v>6471</v>
      </c>
      <c r="N24" s="238">
        <v>0</v>
      </c>
      <c r="O24" s="238">
        <v>78</v>
      </c>
      <c r="P24" s="238">
        <v>-78</v>
      </c>
      <c r="Q24" s="52"/>
      <c r="R24" s="20"/>
      <c r="S24" s="20"/>
      <c r="T24" s="20"/>
    </row>
    <row r="25" spans="1:20" ht="18.600000000000001" x14ac:dyDescent="0.5">
      <c r="A25" s="235">
        <v>20</v>
      </c>
      <c r="B25" s="236" t="s">
        <v>299</v>
      </c>
      <c r="C25" s="237">
        <v>7892.3921829999999</v>
      </c>
      <c r="D25" s="237">
        <v>3336.4213140000002</v>
      </c>
      <c r="E25" s="237">
        <v>4555.9708689999998</v>
      </c>
      <c r="F25" s="237">
        <v>11228.813496999999</v>
      </c>
      <c r="G25" s="237">
        <v>3141.1577050000001</v>
      </c>
      <c r="H25" s="237">
        <v>1881.678404</v>
      </c>
      <c r="I25" s="237">
        <v>1259.4793010000001</v>
      </c>
      <c r="J25" s="237">
        <v>5022.8361089999999</v>
      </c>
      <c r="K25" s="237">
        <v>5056</v>
      </c>
      <c r="L25" s="237">
        <v>10</v>
      </c>
      <c r="M25" s="237">
        <v>5046</v>
      </c>
      <c r="N25" s="237">
        <v>0</v>
      </c>
      <c r="O25" s="237">
        <v>0</v>
      </c>
      <c r="P25" s="237">
        <v>0</v>
      </c>
      <c r="Q25" s="52"/>
      <c r="R25" s="20"/>
      <c r="S25" s="20"/>
      <c r="T25" s="20"/>
    </row>
    <row r="26" spans="1:20" x14ac:dyDescent="0.3">
      <c r="A26" s="299" t="s">
        <v>289</v>
      </c>
      <c r="B26" s="301"/>
      <c r="C26" s="241">
        <v>145095.94772299999</v>
      </c>
      <c r="D26" s="241">
        <v>172117.10813099999</v>
      </c>
      <c r="E26" s="241">
        <v>-27021.160407999985</v>
      </c>
      <c r="F26" s="241">
        <v>317213.05585400003</v>
      </c>
      <c r="G26" s="241">
        <v>9472.5713260000011</v>
      </c>
      <c r="H26" s="241">
        <v>11902.673034000001</v>
      </c>
      <c r="I26" s="241">
        <v>-2430.1017079999992</v>
      </c>
      <c r="J26" s="241">
        <v>21375.244360000001</v>
      </c>
      <c r="K26" s="241">
        <v>275667</v>
      </c>
      <c r="L26" s="241">
        <v>235046</v>
      </c>
      <c r="M26" s="241">
        <v>40621</v>
      </c>
      <c r="N26" s="241">
        <v>0</v>
      </c>
      <c r="O26" s="241">
        <v>486</v>
      </c>
      <c r="P26" s="241">
        <v>-486</v>
      </c>
      <c r="Q26" s="53"/>
    </row>
    <row r="27" spans="1:20" ht="18.600000000000001" x14ac:dyDescent="0.5">
      <c r="A27" s="235">
        <v>21</v>
      </c>
      <c r="B27" s="236" t="s">
        <v>217</v>
      </c>
      <c r="C27" s="237">
        <v>1481509.164263</v>
      </c>
      <c r="D27" s="237">
        <v>408374.35468799999</v>
      </c>
      <c r="E27" s="237">
        <v>1073134.8095750001</v>
      </c>
      <c r="F27" s="237">
        <v>1889883.5189509999</v>
      </c>
      <c r="G27" s="237">
        <v>465</v>
      </c>
      <c r="H27" s="237">
        <v>4315.7394880000002</v>
      </c>
      <c r="I27" s="237">
        <v>-3850.7394880000002</v>
      </c>
      <c r="J27" s="237">
        <v>4780.7394880000002</v>
      </c>
      <c r="K27" s="237">
        <v>1816136</v>
      </c>
      <c r="L27" s="237">
        <v>1022249</v>
      </c>
      <c r="M27" s="237">
        <v>793887</v>
      </c>
      <c r="N27" s="237">
        <v>17197</v>
      </c>
      <c r="O27" s="237">
        <v>15029</v>
      </c>
      <c r="P27" s="237">
        <v>2168</v>
      </c>
      <c r="Q27" s="52"/>
      <c r="R27" s="20"/>
      <c r="S27" s="20"/>
      <c r="T27" s="20"/>
    </row>
    <row r="28" spans="1:20" ht="18.600000000000001" x14ac:dyDescent="0.5">
      <c r="A28" s="18">
        <v>22</v>
      </c>
      <c r="B28" s="19" t="s">
        <v>53</v>
      </c>
      <c r="C28" s="238">
        <v>667223.78643400001</v>
      </c>
      <c r="D28" s="238">
        <v>541592.94876099995</v>
      </c>
      <c r="E28" s="238">
        <v>125630.83767300006</v>
      </c>
      <c r="F28" s="238">
        <v>1208816.735195</v>
      </c>
      <c r="G28" s="238">
        <v>16196.765229000001</v>
      </c>
      <c r="H28" s="238">
        <v>28481.263898000001</v>
      </c>
      <c r="I28" s="238">
        <v>-12284.498669000001</v>
      </c>
      <c r="J28" s="238">
        <v>44678.029127000002</v>
      </c>
      <c r="K28" s="238">
        <v>62184.036441999997</v>
      </c>
      <c r="L28" s="238">
        <v>437786.20828100003</v>
      </c>
      <c r="M28" s="238">
        <v>-375602.17183900002</v>
      </c>
      <c r="N28" s="238">
        <v>1412.2712019999999</v>
      </c>
      <c r="O28" s="238">
        <v>3557.2279319999998</v>
      </c>
      <c r="P28" s="238">
        <v>-2144.9567299999999</v>
      </c>
      <c r="Q28" s="52"/>
      <c r="R28" s="20"/>
      <c r="S28" s="20"/>
      <c r="T28" s="20"/>
    </row>
    <row r="29" spans="1:20" ht="18.600000000000001" x14ac:dyDescent="0.5">
      <c r="A29" s="235">
        <v>23</v>
      </c>
      <c r="B29" s="236" t="s">
        <v>56</v>
      </c>
      <c r="C29" s="237">
        <v>365442.694434</v>
      </c>
      <c r="D29" s="237">
        <v>606591.84612400003</v>
      </c>
      <c r="E29" s="237">
        <v>-241149.15169000003</v>
      </c>
      <c r="F29" s="237">
        <v>972034.5405580001</v>
      </c>
      <c r="G29" s="237">
        <v>22749.961786</v>
      </c>
      <c r="H29" s="237">
        <v>35404.661490999999</v>
      </c>
      <c r="I29" s="237">
        <v>-12654.699704999999</v>
      </c>
      <c r="J29" s="237">
        <v>58154.623276999999</v>
      </c>
      <c r="K29" s="237">
        <v>120185.305964</v>
      </c>
      <c r="L29" s="237">
        <v>718418.17038100003</v>
      </c>
      <c r="M29" s="237">
        <v>-598232.86441699998</v>
      </c>
      <c r="N29" s="237">
        <v>2190.0077259999998</v>
      </c>
      <c r="O29" s="237">
        <v>6498.4436949999999</v>
      </c>
      <c r="P29" s="237">
        <v>-4308.4359690000001</v>
      </c>
      <c r="Q29" s="52"/>
      <c r="R29" s="20"/>
      <c r="S29" s="20"/>
      <c r="T29" s="20"/>
    </row>
    <row r="30" spans="1:20" ht="18.600000000000001" x14ac:dyDescent="0.5">
      <c r="A30" s="18">
        <v>24</v>
      </c>
      <c r="B30" s="19" t="s">
        <v>59</v>
      </c>
      <c r="C30" s="238">
        <v>257510.56977999999</v>
      </c>
      <c r="D30" s="238">
        <v>355005.44740800001</v>
      </c>
      <c r="E30" s="238">
        <v>-97494.877628000017</v>
      </c>
      <c r="F30" s="238">
        <v>612516.01718800003</v>
      </c>
      <c r="G30" s="238">
        <v>5900.2193239999997</v>
      </c>
      <c r="H30" s="238">
        <v>14245.933932</v>
      </c>
      <c r="I30" s="238">
        <v>-8345.7146080000002</v>
      </c>
      <c r="J30" s="238">
        <v>20146.153255999998</v>
      </c>
      <c r="K30" s="238">
        <v>240127</v>
      </c>
      <c r="L30" s="238">
        <v>694133</v>
      </c>
      <c r="M30" s="238">
        <v>-454006</v>
      </c>
      <c r="N30" s="238">
        <v>6329</v>
      </c>
      <c r="O30" s="238">
        <v>15581</v>
      </c>
      <c r="P30" s="238">
        <v>-9252</v>
      </c>
      <c r="Q30" s="52"/>
      <c r="R30" s="20"/>
      <c r="S30" s="20"/>
      <c r="T30" s="20"/>
    </row>
    <row r="31" spans="1:20" ht="18.600000000000001" x14ac:dyDescent="0.5">
      <c r="A31" s="235">
        <v>25</v>
      </c>
      <c r="B31" s="236" t="s">
        <v>61</v>
      </c>
      <c r="C31" s="237">
        <v>403483.93525500002</v>
      </c>
      <c r="D31" s="237">
        <v>290113.91463900002</v>
      </c>
      <c r="E31" s="237">
        <v>113370.02061599999</v>
      </c>
      <c r="F31" s="237">
        <v>693597.84989399998</v>
      </c>
      <c r="G31" s="237">
        <v>42775.859557000003</v>
      </c>
      <c r="H31" s="237">
        <v>41659.467624999997</v>
      </c>
      <c r="I31" s="237">
        <v>1116.3919320000059</v>
      </c>
      <c r="J31" s="237">
        <v>84435.327182000008</v>
      </c>
      <c r="K31" s="237">
        <v>234194</v>
      </c>
      <c r="L31" s="237">
        <v>121700</v>
      </c>
      <c r="M31" s="237">
        <v>112494</v>
      </c>
      <c r="N31" s="237">
        <v>57</v>
      </c>
      <c r="O31" s="237">
        <v>2087</v>
      </c>
      <c r="P31" s="237">
        <v>-2030</v>
      </c>
      <c r="Q31" s="52"/>
      <c r="R31" s="20"/>
      <c r="S31" s="20"/>
      <c r="T31" s="20"/>
    </row>
    <row r="32" spans="1:20" ht="18.600000000000001" x14ac:dyDescent="0.5">
      <c r="A32" s="18">
        <v>26</v>
      </c>
      <c r="B32" s="19" t="s">
        <v>64</v>
      </c>
      <c r="C32" s="238">
        <v>117649.86904400001</v>
      </c>
      <c r="D32" s="238">
        <v>204588.070798</v>
      </c>
      <c r="E32" s="238">
        <v>-86938.201753999994</v>
      </c>
      <c r="F32" s="238">
        <v>322237.93984200002</v>
      </c>
      <c r="G32" s="238">
        <v>465</v>
      </c>
      <c r="H32" s="238">
        <v>3209.57123</v>
      </c>
      <c r="I32" s="238">
        <v>-2744.57123</v>
      </c>
      <c r="J32" s="238">
        <v>3674.57123</v>
      </c>
      <c r="K32" s="238">
        <v>280723</v>
      </c>
      <c r="L32" s="238">
        <v>881533</v>
      </c>
      <c r="M32" s="238">
        <v>-600810</v>
      </c>
      <c r="N32" s="238">
        <v>0</v>
      </c>
      <c r="O32" s="238">
        <v>3159</v>
      </c>
      <c r="P32" s="238">
        <v>-3159</v>
      </c>
      <c r="Q32" s="52"/>
      <c r="R32" s="20"/>
      <c r="S32" s="20"/>
      <c r="T32" s="20"/>
    </row>
    <row r="33" spans="1:20" ht="18.600000000000001" x14ac:dyDescent="0.5">
      <c r="A33" s="235">
        <v>27</v>
      </c>
      <c r="B33" s="236" t="s">
        <v>66</v>
      </c>
      <c r="C33" s="237">
        <v>130775.785904</v>
      </c>
      <c r="D33" s="237">
        <v>93697.892663999999</v>
      </c>
      <c r="E33" s="237">
        <v>37077.893240000005</v>
      </c>
      <c r="F33" s="237">
        <v>224473.678568</v>
      </c>
      <c r="G33" s="237">
        <v>22490.439055999999</v>
      </c>
      <c r="H33" s="237">
        <v>21896.168605999999</v>
      </c>
      <c r="I33" s="237">
        <v>594.27044999999998</v>
      </c>
      <c r="J33" s="237">
        <v>44386.607661999995</v>
      </c>
      <c r="K33" s="237">
        <v>44247</v>
      </c>
      <c r="L33" s="237">
        <v>27390</v>
      </c>
      <c r="M33" s="237">
        <v>16857</v>
      </c>
      <c r="N33" s="237">
        <v>0</v>
      </c>
      <c r="O33" s="237">
        <v>519</v>
      </c>
      <c r="P33" s="237">
        <v>-519</v>
      </c>
      <c r="Q33" s="52"/>
      <c r="R33" s="20"/>
      <c r="S33" s="20"/>
      <c r="T33" s="20"/>
    </row>
    <row r="34" spans="1:20" ht="18.600000000000001" x14ac:dyDescent="0.5">
      <c r="A34" s="18">
        <v>28</v>
      </c>
      <c r="B34" s="19" t="s">
        <v>69</v>
      </c>
      <c r="C34" s="238">
        <v>174245.57575799999</v>
      </c>
      <c r="D34" s="238">
        <v>138381.34166500001</v>
      </c>
      <c r="E34" s="238">
        <v>35864.234092999977</v>
      </c>
      <c r="F34" s="238">
        <v>312626.91742299998</v>
      </c>
      <c r="G34" s="238">
        <v>10465</v>
      </c>
      <c r="H34" s="238">
        <v>14299.329299999999</v>
      </c>
      <c r="I34" s="238">
        <v>-3834.3292999999994</v>
      </c>
      <c r="J34" s="238">
        <v>24764.329299999998</v>
      </c>
      <c r="K34" s="238">
        <v>424348</v>
      </c>
      <c r="L34" s="238">
        <v>226156</v>
      </c>
      <c r="M34" s="238">
        <v>198192</v>
      </c>
      <c r="N34" s="238">
        <v>0</v>
      </c>
      <c r="O34" s="238">
        <v>16219</v>
      </c>
      <c r="P34" s="238">
        <v>-16219</v>
      </c>
      <c r="Q34" s="52"/>
      <c r="R34" s="20"/>
      <c r="S34" s="20"/>
      <c r="T34" s="20"/>
    </row>
    <row r="35" spans="1:20" ht="18.600000000000001" x14ac:dyDescent="0.5">
      <c r="A35" s="235">
        <v>29</v>
      </c>
      <c r="B35" s="236" t="s">
        <v>71</v>
      </c>
      <c r="C35" s="237">
        <v>123614.47689200001</v>
      </c>
      <c r="D35" s="237">
        <v>84931.127720999997</v>
      </c>
      <c r="E35" s="237">
        <v>38683.349171000009</v>
      </c>
      <c r="F35" s="237">
        <v>208545.604613</v>
      </c>
      <c r="G35" s="237">
        <v>5692.4998569999998</v>
      </c>
      <c r="H35" s="237">
        <v>18488.056041</v>
      </c>
      <c r="I35" s="237">
        <v>-12795.556184000001</v>
      </c>
      <c r="J35" s="237">
        <v>24180.555897999999</v>
      </c>
      <c r="K35" s="237">
        <v>297945.78599100001</v>
      </c>
      <c r="L35" s="237">
        <v>32816.349963000001</v>
      </c>
      <c r="M35" s="237">
        <v>265129.43602800003</v>
      </c>
      <c r="N35" s="237">
        <v>0</v>
      </c>
      <c r="O35" s="237">
        <v>101.01646599999999</v>
      </c>
      <c r="P35" s="237">
        <v>-101.01646599999999</v>
      </c>
      <c r="Q35" s="52"/>
      <c r="R35" s="20"/>
      <c r="S35" s="20"/>
      <c r="T35" s="20"/>
    </row>
    <row r="36" spans="1:20" x14ac:dyDescent="0.3">
      <c r="A36" s="293" t="s">
        <v>219</v>
      </c>
      <c r="B36" s="294"/>
      <c r="C36" s="239">
        <v>3721455.8577640001</v>
      </c>
      <c r="D36" s="239">
        <v>2723276.944468</v>
      </c>
      <c r="E36" s="239">
        <v>998178.9132960001</v>
      </c>
      <c r="F36" s="239">
        <v>6444732.8022319991</v>
      </c>
      <c r="G36" s="239">
        <v>127200.74480900001</v>
      </c>
      <c r="H36" s="239">
        <v>182000.19161100002</v>
      </c>
      <c r="I36" s="239">
        <v>-54799.446801999991</v>
      </c>
      <c r="J36" s="239">
        <v>309200.93642000004</v>
      </c>
      <c r="K36" s="239">
        <v>3520090.128397</v>
      </c>
      <c r="L36" s="239">
        <v>4162181.7286250005</v>
      </c>
      <c r="M36" s="239">
        <v>-642091.60022799997</v>
      </c>
      <c r="N36" s="239">
        <v>27185.278928</v>
      </c>
      <c r="O36" s="239">
        <v>62750.688093000004</v>
      </c>
      <c r="P36" s="240">
        <v>-35565.409165000005</v>
      </c>
      <c r="Q36" s="53"/>
    </row>
    <row r="37" spans="1:20" ht="18.600000000000001" x14ac:dyDescent="0.5">
      <c r="A37" s="235">
        <v>30</v>
      </c>
      <c r="B37" s="236" t="s">
        <v>74</v>
      </c>
      <c r="C37" s="237">
        <v>14895.806197</v>
      </c>
      <c r="D37" s="237">
        <v>32611.106092000002</v>
      </c>
      <c r="E37" s="237">
        <v>-17715.299895000004</v>
      </c>
      <c r="F37" s="237">
        <v>47506.912289</v>
      </c>
      <c r="G37" s="237">
        <v>166.94214700000001</v>
      </c>
      <c r="H37" s="237">
        <v>756.17558599999995</v>
      </c>
      <c r="I37" s="237">
        <v>-589.23343899999998</v>
      </c>
      <c r="J37" s="237">
        <v>923.11773299999993</v>
      </c>
      <c r="K37" s="237">
        <v>4039</v>
      </c>
      <c r="L37" s="237">
        <v>25047</v>
      </c>
      <c r="M37" s="237">
        <v>-21008</v>
      </c>
      <c r="N37" s="237">
        <v>0</v>
      </c>
      <c r="O37" s="237">
        <v>567</v>
      </c>
      <c r="P37" s="237">
        <v>-567</v>
      </c>
      <c r="Q37" s="52"/>
      <c r="R37" s="20"/>
      <c r="S37" s="20"/>
      <c r="T37" s="20"/>
    </row>
    <row r="38" spans="1:20" x14ac:dyDescent="0.3">
      <c r="A38" s="293" t="s">
        <v>220</v>
      </c>
      <c r="B38" s="294"/>
      <c r="C38" s="239">
        <v>14895.806197</v>
      </c>
      <c r="D38" s="239">
        <v>32611.106092000002</v>
      </c>
      <c r="E38" s="239">
        <v>-17715.299895000004</v>
      </c>
      <c r="F38" s="239">
        <v>47506.912289</v>
      </c>
      <c r="G38" s="239">
        <v>166.94214700000001</v>
      </c>
      <c r="H38" s="239">
        <v>756.17558599999995</v>
      </c>
      <c r="I38" s="239">
        <v>-589.23343899999998</v>
      </c>
      <c r="J38" s="239">
        <v>923.11773299999993</v>
      </c>
      <c r="K38" s="239">
        <v>4039</v>
      </c>
      <c r="L38" s="239">
        <v>25047</v>
      </c>
      <c r="M38" s="239">
        <v>-21008</v>
      </c>
      <c r="N38" s="239">
        <v>0</v>
      </c>
      <c r="O38" s="239">
        <v>567</v>
      </c>
      <c r="P38" s="240">
        <v>-567</v>
      </c>
      <c r="Q38" s="53"/>
    </row>
    <row r="39" spans="1:20" ht="18.600000000000001" x14ac:dyDescent="0.5">
      <c r="A39" s="235">
        <v>31</v>
      </c>
      <c r="B39" s="236" t="s">
        <v>113</v>
      </c>
      <c r="C39" s="237">
        <v>270553.07941800001</v>
      </c>
      <c r="D39" s="237">
        <v>279829.10912699997</v>
      </c>
      <c r="E39" s="237">
        <v>-9276.0297089999658</v>
      </c>
      <c r="F39" s="237">
        <v>550382.18854500004</v>
      </c>
      <c r="G39" s="237">
        <v>6410.6144549999999</v>
      </c>
      <c r="H39" s="237">
        <v>4724.4859029999998</v>
      </c>
      <c r="I39" s="237">
        <v>1686.1285520000001</v>
      </c>
      <c r="J39" s="237">
        <v>11135.100358</v>
      </c>
      <c r="K39" s="237">
        <v>2432</v>
      </c>
      <c r="L39" s="237">
        <v>8864</v>
      </c>
      <c r="M39" s="237">
        <v>-6432</v>
      </c>
      <c r="N39" s="237">
        <v>0</v>
      </c>
      <c r="O39" s="237">
        <v>398</v>
      </c>
      <c r="P39" s="237">
        <v>-398</v>
      </c>
      <c r="Q39" s="52"/>
      <c r="R39" s="20"/>
      <c r="S39" s="20"/>
      <c r="T39" s="20"/>
    </row>
    <row r="40" spans="1:20" ht="18.600000000000001" x14ac:dyDescent="0.5">
      <c r="A40" s="18">
        <v>32</v>
      </c>
      <c r="B40" s="19" t="s">
        <v>80</v>
      </c>
      <c r="C40" s="238">
        <v>162647.13665599999</v>
      </c>
      <c r="D40" s="238">
        <v>282207.259655</v>
      </c>
      <c r="E40" s="238">
        <v>-119560.12299900001</v>
      </c>
      <c r="F40" s="238">
        <v>444854.39631099999</v>
      </c>
      <c r="G40" s="238">
        <v>9132.8319190000002</v>
      </c>
      <c r="H40" s="238">
        <v>13820.498153</v>
      </c>
      <c r="I40" s="238">
        <v>-4687.6662340000003</v>
      </c>
      <c r="J40" s="238">
        <v>22953.330072000001</v>
      </c>
      <c r="K40" s="238">
        <v>56587.750774</v>
      </c>
      <c r="L40" s="238">
        <v>192262.63835299999</v>
      </c>
      <c r="M40" s="238">
        <v>-135674.88757899997</v>
      </c>
      <c r="N40" s="238">
        <v>3933.8481029999998</v>
      </c>
      <c r="O40" s="238">
        <v>2065.0885520000002</v>
      </c>
      <c r="P40" s="238">
        <v>1868.7595509999996</v>
      </c>
      <c r="Q40" s="52"/>
      <c r="R40" s="20"/>
      <c r="S40" s="20"/>
      <c r="T40" s="20"/>
    </row>
    <row r="41" spans="1:20" ht="18.600000000000001" x14ac:dyDescent="0.5">
      <c r="A41" s="235">
        <v>33</v>
      </c>
      <c r="B41" s="236" t="s">
        <v>88</v>
      </c>
      <c r="C41" s="237">
        <v>112255.481828</v>
      </c>
      <c r="D41" s="237">
        <v>187820.48735499999</v>
      </c>
      <c r="E41" s="237">
        <v>-75565.005526999987</v>
      </c>
      <c r="F41" s="237">
        <v>300075.96918299998</v>
      </c>
      <c r="G41" s="237">
        <v>2137.4389999999999</v>
      </c>
      <c r="H41" s="237">
        <v>2608.2705729999998</v>
      </c>
      <c r="I41" s="237">
        <v>-470.83157299999993</v>
      </c>
      <c r="J41" s="237">
        <v>4745.7095730000001</v>
      </c>
      <c r="K41" s="237">
        <v>18973</v>
      </c>
      <c r="L41" s="237">
        <v>105467</v>
      </c>
      <c r="M41" s="237">
        <v>-86494</v>
      </c>
      <c r="N41" s="237">
        <v>0</v>
      </c>
      <c r="O41" s="237">
        <v>1583</v>
      </c>
      <c r="P41" s="237">
        <v>-1583</v>
      </c>
      <c r="Q41" s="52"/>
      <c r="R41" s="20"/>
      <c r="S41" s="20"/>
      <c r="T41" s="20"/>
    </row>
    <row r="42" spans="1:20" ht="18.600000000000001" x14ac:dyDescent="0.5">
      <c r="A42" s="18">
        <v>34</v>
      </c>
      <c r="B42" s="19" t="s">
        <v>82</v>
      </c>
      <c r="C42" s="238">
        <v>242151.36252900001</v>
      </c>
      <c r="D42" s="238">
        <v>225491.32055500001</v>
      </c>
      <c r="E42" s="238">
        <v>16660.041973999992</v>
      </c>
      <c r="F42" s="238">
        <v>467642.68308400002</v>
      </c>
      <c r="G42" s="238">
        <v>22870.976304</v>
      </c>
      <c r="H42" s="238">
        <v>37574.835962999998</v>
      </c>
      <c r="I42" s="238">
        <v>-14703.859658999998</v>
      </c>
      <c r="J42" s="238">
        <v>60445.812267000001</v>
      </c>
      <c r="K42" s="238">
        <v>107185</v>
      </c>
      <c r="L42" s="238">
        <v>102150</v>
      </c>
      <c r="M42" s="238">
        <v>5035</v>
      </c>
      <c r="N42" s="238">
        <v>2952</v>
      </c>
      <c r="O42" s="238">
        <v>10869</v>
      </c>
      <c r="P42" s="238">
        <v>-7917</v>
      </c>
      <c r="Q42" s="52"/>
      <c r="R42" s="20"/>
      <c r="S42" s="20"/>
      <c r="T42" s="20"/>
    </row>
    <row r="43" spans="1:20" ht="18.600000000000001" x14ac:dyDescent="0.5">
      <c r="A43" s="235">
        <v>35</v>
      </c>
      <c r="B43" s="236" t="s">
        <v>93</v>
      </c>
      <c r="C43" s="237">
        <v>133922.86874400001</v>
      </c>
      <c r="D43" s="237">
        <v>156730.02905899999</v>
      </c>
      <c r="E43" s="237">
        <v>-22807.160314999986</v>
      </c>
      <c r="F43" s="237">
        <v>290652.897803</v>
      </c>
      <c r="G43" s="237">
        <v>465</v>
      </c>
      <c r="H43" s="237">
        <v>3588.098086</v>
      </c>
      <c r="I43" s="237">
        <v>-3123.098086</v>
      </c>
      <c r="J43" s="237">
        <v>4053.098086</v>
      </c>
      <c r="K43" s="237">
        <v>90785</v>
      </c>
      <c r="L43" s="237">
        <v>111737</v>
      </c>
      <c r="M43" s="237">
        <v>-20952</v>
      </c>
      <c r="N43" s="237">
        <v>26</v>
      </c>
      <c r="O43" s="237">
        <v>767</v>
      </c>
      <c r="P43" s="237">
        <v>-741</v>
      </c>
      <c r="Q43" s="52"/>
      <c r="R43" s="20"/>
      <c r="S43" s="20"/>
      <c r="T43" s="20"/>
    </row>
    <row r="44" spans="1:20" ht="18.600000000000001" x14ac:dyDescent="0.5">
      <c r="A44" s="18">
        <v>36</v>
      </c>
      <c r="B44" s="19" t="s">
        <v>98</v>
      </c>
      <c r="C44" s="238">
        <v>211415.89909799999</v>
      </c>
      <c r="D44" s="238">
        <v>221987.63479400001</v>
      </c>
      <c r="E44" s="238">
        <v>-10571.735696000018</v>
      </c>
      <c r="F44" s="238">
        <v>433403.53389199998</v>
      </c>
      <c r="G44" s="238">
        <v>27551.025294999999</v>
      </c>
      <c r="H44" s="238">
        <v>23142.978131</v>
      </c>
      <c r="I44" s="238">
        <v>4408.0471639999996</v>
      </c>
      <c r="J44" s="238">
        <v>50694.003425999996</v>
      </c>
      <c r="K44" s="238">
        <v>31790.901445</v>
      </c>
      <c r="L44" s="238">
        <v>54099.404150000002</v>
      </c>
      <c r="M44" s="238">
        <v>-22308.502705000003</v>
      </c>
      <c r="N44" s="238">
        <v>0</v>
      </c>
      <c r="O44" s="238">
        <v>521.61127999999997</v>
      </c>
      <c r="P44" s="238">
        <v>-521.61127999999997</v>
      </c>
      <c r="Q44" s="52"/>
      <c r="R44" s="20"/>
      <c r="S44" s="20"/>
      <c r="T44" s="20"/>
    </row>
    <row r="45" spans="1:20" ht="18.600000000000001" x14ac:dyDescent="0.5">
      <c r="A45" s="235">
        <v>37</v>
      </c>
      <c r="B45" s="236" t="s">
        <v>77</v>
      </c>
      <c r="C45" s="237">
        <v>206487.90079799999</v>
      </c>
      <c r="D45" s="237">
        <v>398308.45078200003</v>
      </c>
      <c r="E45" s="237">
        <v>-191820.54998400004</v>
      </c>
      <c r="F45" s="237">
        <v>604796.35158000002</v>
      </c>
      <c r="G45" s="237">
        <v>6680.7271140000003</v>
      </c>
      <c r="H45" s="237">
        <v>20403.499951999998</v>
      </c>
      <c r="I45" s="237">
        <v>-13722.772837999997</v>
      </c>
      <c r="J45" s="237">
        <v>27084.227065999999</v>
      </c>
      <c r="K45" s="237">
        <v>24446</v>
      </c>
      <c r="L45" s="237">
        <v>204728</v>
      </c>
      <c r="M45" s="237">
        <v>-180282</v>
      </c>
      <c r="N45" s="237">
        <v>1139</v>
      </c>
      <c r="O45" s="237">
        <v>10662</v>
      </c>
      <c r="P45" s="237">
        <v>-9523</v>
      </c>
      <c r="Q45" s="52"/>
      <c r="R45" s="20"/>
      <c r="S45" s="20"/>
      <c r="T45" s="20"/>
    </row>
    <row r="46" spans="1:20" ht="18.600000000000001" x14ac:dyDescent="0.5">
      <c r="A46" s="18">
        <v>38</v>
      </c>
      <c r="B46" s="19" t="s">
        <v>85</v>
      </c>
      <c r="C46" s="238">
        <v>71985.937005</v>
      </c>
      <c r="D46" s="238">
        <v>157061.89943300001</v>
      </c>
      <c r="E46" s="238">
        <v>-85075.962428000013</v>
      </c>
      <c r="F46" s="238">
        <v>229047.83643800003</v>
      </c>
      <c r="G46" s="238">
        <v>9392.2626529999998</v>
      </c>
      <c r="H46" s="238">
        <v>10147.261664</v>
      </c>
      <c r="I46" s="238">
        <v>-754.99901099999988</v>
      </c>
      <c r="J46" s="238">
        <v>19539.524316999999</v>
      </c>
      <c r="K46" s="238">
        <v>27862</v>
      </c>
      <c r="L46" s="238">
        <v>121044</v>
      </c>
      <c r="M46" s="238">
        <v>-93182</v>
      </c>
      <c r="N46" s="238">
        <v>0</v>
      </c>
      <c r="O46" s="238">
        <v>3083</v>
      </c>
      <c r="P46" s="238">
        <v>-3083</v>
      </c>
      <c r="Q46" s="52"/>
      <c r="R46" s="20"/>
      <c r="S46" s="20"/>
      <c r="T46" s="20"/>
    </row>
    <row r="47" spans="1:20" ht="18.600000000000001" x14ac:dyDescent="0.5">
      <c r="A47" s="235">
        <v>39</v>
      </c>
      <c r="B47" s="236" t="s">
        <v>104</v>
      </c>
      <c r="C47" s="237">
        <v>235659.79971799999</v>
      </c>
      <c r="D47" s="237">
        <v>206345.43049699999</v>
      </c>
      <c r="E47" s="237">
        <v>29314.369221000001</v>
      </c>
      <c r="F47" s="237">
        <v>442005.23021499999</v>
      </c>
      <c r="G47" s="237">
        <v>19558.626037999999</v>
      </c>
      <c r="H47" s="237">
        <v>25122.859731</v>
      </c>
      <c r="I47" s="237">
        <v>-5564.2336930000019</v>
      </c>
      <c r="J47" s="237">
        <v>44681.485768999999</v>
      </c>
      <c r="K47" s="237">
        <v>14182</v>
      </c>
      <c r="L47" s="237">
        <v>28692</v>
      </c>
      <c r="M47" s="237">
        <v>-14510</v>
      </c>
      <c r="N47" s="237">
        <v>0</v>
      </c>
      <c r="O47" s="237">
        <v>549</v>
      </c>
      <c r="P47" s="237">
        <v>-549</v>
      </c>
      <c r="Q47" s="52"/>
      <c r="R47" s="20"/>
      <c r="S47" s="20"/>
      <c r="T47" s="20"/>
    </row>
    <row r="48" spans="1:20" ht="18.600000000000001" x14ac:dyDescent="0.5">
      <c r="A48" s="18">
        <v>40</v>
      </c>
      <c r="B48" s="19" t="s">
        <v>123</v>
      </c>
      <c r="C48" s="238">
        <v>114562.75094699999</v>
      </c>
      <c r="D48" s="238">
        <v>123108.42449400001</v>
      </c>
      <c r="E48" s="238">
        <v>-8545.6735470000131</v>
      </c>
      <c r="F48" s="238">
        <v>237671.175441</v>
      </c>
      <c r="G48" s="238">
        <v>0</v>
      </c>
      <c r="H48" s="238">
        <v>0</v>
      </c>
      <c r="I48" s="238">
        <v>0</v>
      </c>
      <c r="J48" s="238">
        <v>0</v>
      </c>
      <c r="K48" s="238">
        <v>896</v>
      </c>
      <c r="L48" s="238">
        <v>2783</v>
      </c>
      <c r="M48" s="238">
        <v>-1887</v>
      </c>
      <c r="N48" s="238">
        <v>0</v>
      </c>
      <c r="O48" s="238">
        <v>31</v>
      </c>
      <c r="P48" s="238">
        <v>-31</v>
      </c>
      <c r="Q48" s="52"/>
      <c r="R48" s="20"/>
      <c r="S48" s="20"/>
      <c r="T48" s="20"/>
    </row>
    <row r="49" spans="1:20" ht="18.600000000000001" x14ac:dyDescent="0.5">
      <c r="A49" s="235">
        <v>41</v>
      </c>
      <c r="B49" s="236" t="s">
        <v>202</v>
      </c>
      <c r="C49" s="237">
        <v>89328.077069000006</v>
      </c>
      <c r="D49" s="237">
        <v>101153.560029</v>
      </c>
      <c r="E49" s="237">
        <v>-11825.482959999994</v>
      </c>
      <c r="F49" s="237">
        <v>190481.63709800001</v>
      </c>
      <c r="G49" s="237">
        <v>3805.213213</v>
      </c>
      <c r="H49" s="237">
        <v>3508.9010659999999</v>
      </c>
      <c r="I49" s="237">
        <v>296.3121470000001</v>
      </c>
      <c r="J49" s="237">
        <v>7314.1142789999994</v>
      </c>
      <c r="K49" s="237">
        <v>3836.1648890000001</v>
      </c>
      <c r="L49" s="237">
        <v>16416.657899999998</v>
      </c>
      <c r="M49" s="237">
        <v>-12580.493010999999</v>
      </c>
      <c r="N49" s="237">
        <v>0</v>
      </c>
      <c r="O49" s="237">
        <v>296.52675199999999</v>
      </c>
      <c r="P49" s="237">
        <v>-296.52675199999999</v>
      </c>
      <c r="Q49" s="52"/>
      <c r="R49" s="20"/>
      <c r="S49" s="20"/>
      <c r="T49" s="20"/>
    </row>
    <row r="50" spans="1:20" ht="18.600000000000001" x14ac:dyDescent="0.5">
      <c r="A50" s="18">
        <v>42</v>
      </c>
      <c r="B50" s="19" t="s">
        <v>221</v>
      </c>
      <c r="C50" s="238">
        <v>150324.383841</v>
      </c>
      <c r="D50" s="238">
        <v>121744.830691</v>
      </c>
      <c r="E50" s="238">
        <v>28579.553150000007</v>
      </c>
      <c r="F50" s="238">
        <v>272069.21453200001</v>
      </c>
      <c r="G50" s="238">
        <v>16827.595914000001</v>
      </c>
      <c r="H50" s="238">
        <v>15423.985763000001</v>
      </c>
      <c r="I50" s="238">
        <v>1403.6101510000008</v>
      </c>
      <c r="J50" s="238">
        <v>32251.581677000002</v>
      </c>
      <c r="K50" s="238">
        <v>20490</v>
      </c>
      <c r="L50" s="238">
        <v>25886</v>
      </c>
      <c r="M50" s="238">
        <v>-5396</v>
      </c>
      <c r="N50" s="238">
        <v>377</v>
      </c>
      <c r="O50" s="238">
        <v>998</v>
      </c>
      <c r="P50" s="238">
        <v>-621</v>
      </c>
      <c r="Q50" s="52"/>
      <c r="R50" s="20"/>
      <c r="S50" s="20"/>
      <c r="T50" s="20"/>
    </row>
    <row r="51" spans="1:20" ht="18.600000000000001" x14ac:dyDescent="0.5">
      <c r="A51" s="235">
        <v>43</v>
      </c>
      <c r="B51" s="236" t="s">
        <v>118</v>
      </c>
      <c r="C51" s="237">
        <v>69095.584879999995</v>
      </c>
      <c r="D51" s="237">
        <v>90017.758260000002</v>
      </c>
      <c r="E51" s="237">
        <v>-20922.173380000007</v>
      </c>
      <c r="F51" s="237">
        <v>159113.34314000001</v>
      </c>
      <c r="G51" s="237">
        <v>1651.51746</v>
      </c>
      <c r="H51" s="237">
        <v>2427.9263000000001</v>
      </c>
      <c r="I51" s="237">
        <v>-776.40884000000005</v>
      </c>
      <c r="J51" s="237">
        <v>4079.4437600000001</v>
      </c>
      <c r="K51" s="237">
        <v>419.86456500000003</v>
      </c>
      <c r="L51" s="237">
        <v>20049.934848000001</v>
      </c>
      <c r="M51" s="237">
        <v>-19630.070283000001</v>
      </c>
      <c r="N51" s="237">
        <v>0</v>
      </c>
      <c r="O51" s="237">
        <v>0</v>
      </c>
      <c r="P51" s="237">
        <v>0</v>
      </c>
      <c r="Q51" s="52"/>
      <c r="R51" s="20"/>
      <c r="S51" s="20"/>
      <c r="T51" s="20"/>
    </row>
    <row r="52" spans="1:20" ht="18.600000000000001" x14ac:dyDescent="0.5">
      <c r="A52" s="18">
        <v>44</v>
      </c>
      <c r="B52" s="19" t="s">
        <v>222</v>
      </c>
      <c r="C52" s="238">
        <v>73346.528227999996</v>
      </c>
      <c r="D52" s="238">
        <v>75605.624785000007</v>
      </c>
      <c r="E52" s="238">
        <v>-2259.0965570000117</v>
      </c>
      <c r="F52" s="238">
        <v>148952.153013</v>
      </c>
      <c r="G52" s="238">
        <v>5160.106178</v>
      </c>
      <c r="H52" s="238">
        <v>4518.4200440000004</v>
      </c>
      <c r="I52" s="238">
        <v>641.68613399999958</v>
      </c>
      <c r="J52" s="238">
        <v>9678.5262220000004</v>
      </c>
      <c r="K52" s="238">
        <v>5966.0570299999999</v>
      </c>
      <c r="L52" s="238">
        <v>5962.2425130000001</v>
      </c>
      <c r="M52" s="238">
        <v>3.8145169999997961</v>
      </c>
      <c r="N52" s="238">
        <v>0</v>
      </c>
      <c r="O52" s="238">
        <v>13.67239</v>
      </c>
      <c r="P52" s="238">
        <v>-13.67239</v>
      </c>
      <c r="Q52" s="52"/>
      <c r="R52" s="20"/>
      <c r="S52" s="20"/>
      <c r="T52" s="20"/>
    </row>
    <row r="53" spans="1:20" ht="18.600000000000001" x14ac:dyDescent="0.5">
      <c r="A53" s="235">
        <v>45</v>
      </c>
      <c r="B53" s="236" t="s">
        <v>135</v>
      </c>
      <c r="C53" s="237">
        <v>47381.397174999998</v>
      </c>
      <c r="D53" s="237">
        <v>64754.269997000003</v>
      </c>
      <c r="E53" s="237">
        <v>-17372.872822000005</v>
      </c>
      <c r="F53" s="237">
        <v>112135.667172</v>
      </c>
      <c r="G53" s="237">
        <v>2061.4076839999998</v>
      </c>
      <c r="H53" s="237">
        <v>1652.6909800000001</v>
      </c>
      <c r="I53" s="237">
        <v>408.71670399999971</v>
      </c>
      <c r="J53" s="237">
        <v>3714.0986640000001</v>
      </c>
      <c r="K53" s="237">
        <v>2313</v>
      </c>
      <c r="L53" s="237">
        <v>18781</v>
      </c>
      <c r="M53" s="237">
        <v>-16468</v>
      </c>
      <c r="N53" s="237">
        <v>0</v>
      </c>
      <c r="O53" s="237">
        <v>132</v>
      </c>
      <c r="P53" s="237">
        <v>-132</v>
      </c>
      <c r="Q53" s="52"/>
      <c r="R53" s="20"/>
      <c r="S53" s="20"/>
      <c r="T53" s="20"/>
    </row>
    <row r="54" spans="1:20" ht="18.600000000000001" x14ac:dyDescent="0.5">
      <c r="A54" s="18">
        <v>46</v>
      </c>
      <c r="B54" s="19" t="s">
        <v>107</v>
      </c>
      <c r="C54" s="238">
        <v>89962.667570000005</v>
      </c>
      <c r="D54" s="238">
        <v>97072.635282999996</v>
      </c>
      <c r="E54" s="238">
        <v>-7109.9677129999909</v>
      </c>
      <c r="F54" s="238">
        <v>187035.302853</v>
      </c>
      <c r="G54" s="238">
        <v>7343.108217</v>
      </c>
      <c r="H54" s="238">
        <v>5324.1516199999996</v>
      </c>
      <c r="I54" s="238">
        <v>2018.9565970000003</v>
      </c>
      <c r="J54" s="238">
        <v>12667.259837</v>
      </c>
      <c r="K54" s="238">
        <v>12205</v>
      </c>
      <c r="L54" s="238">
        <v>35337</v>
      </c>
      <c r="M54" s="238">
        <v>-23132</v>
      </c>
      <c r="N54" s="238">
        <v>0</v>
      </c>
      <c r="O54" s="238">
        <v>1634</v>
      </c>
      <c r="P54" s="238">
        <v>-1634</v>
      </c>
      <c r="Q54" s="52"/>
      <c r="R54" s="20"/>
      <c r="S54" s="20"/>
      <c r="T54" s="20"/>
    </row>
    <row r="55" spans="1:20" ht="18.600000000000001" x14ac:dyDescent="0.5">
      <c r="A55" s="235">
        <v>47</v>
      </c>
      <c r="B55" s="236" t="s">
        <v>95</v>
      </c>
      <c r="C55" s="237">
        <v>130434.86768900001</v>
      </c>
      <c r="D55" s="237">
        <v>182580.30609299999</v>
      </c>
      <c r="E55" s="237">
        <v>-52145.438403999986</v>
      </c>
      <c r="F55" s="237">
        <v>313015.17378199997</v>
      </c>
      <c r="G55" s="237">
        <v>16293.808622</v>
      </c>
      <c r="H55" s="237">
        <v>14356.406389</v>
      </c>
      <c r="I55" s="237">
        <v>1937.4022330000007</v>
      </c>
      <c r="J55" s="237">
        <v>30650.215011</v>
      </c>
      <c r="K55" s="237">
        <v>31589</v>
      </c>
      <c r="L55" s="237">
        <v>67643</v>
      </c>
      <c r="M55" s="237">
        <v>-36054</v>
      </c>
      <c r="N55" s="237">
        <v>375</v>
      </c>
      <c r="O55" s="237">
        <v>267</v>
      </c>
      <c r="P55" s="237">
        <v>108</v>
      </c>
      <c r="Q55" s="52"/>
      <c r="R55" s="20"/>
      <c r="S55" s="20"/>
      <c r="T55" s="20"/>
    </row>
    <row r="56" spans="1:20" ht="18.600000000000001" x14ac:dyDescent="0.5">
      <c r="A56" s="18">
        <v>48</v>
      </c>
      <c r="B56" s="19" t="s">
        <v>137</v>
      </c>
      <c r="C56" s="238">
        <v>103057.37899899999</v>
      </c>
      <c r="D56" s="238">
        <v>111624.07889800001</v>
      </c>
      <c r="E56" s="238">
        <v>-8566.6998990000138</v>
      </c>
      <c r="F56" s="238">
        <v>214681.45789700001</v>
      </c>
      <c r="G56" s="238">
        <v>3511.534631</v>
      </c>
      <c r="H56" s="238">
        <v>2954.9279350000002</v>
      </c>
      <c r="I56" s="238">
        <v>556.60669599999983</v>
      </c>
      <c r="J56" s="238">
        <v>6466.4625660000002</v>
      </c>
      <c r="K56" s="238">
        <v>3231</v>
      </c>
      <c r="L56" s="238">
        <v>10939</v>
      </c>
      <c r="M56" s="238">
        <v>-7708</v>
      </c>
      <c r="N56" s="238">
        <v>1196</v>
      </c>
      <c r="O56" s="238">
        <v>0</v>
      </c>
      <c r="P56" s="238">
        <v>1196</v>
      </c>
      <c r="Q56" s="52"/>
      <c r="R56" s="20"/>
      <c r="S56" s="20"/>
      <c r="T56" s="20"/>
    </row>
    <row r="57" spans="1:20" ht="18.600000000000001" x14ac:dyDescent="0.5">
      <c r="A57" s="235">
        <v>49</v>
      </c>
      <c r="B57" s="236" t="s">
        <v>91</v>
      </c>
      <c r="C57" s="237">
        <v>72714.345505999998</v>
      </c>
      <c r="D57" s="237">
        <v>153785.884406</v>
      </c>
      <c r="E57" s="237">
        <v>-81071.5389</v>
      </c>
      <c r="F57" s="237">
        <v>226500.22991200001</v>
      </c>
      <c r="G57" s="237">
        <v>6355.8949490000005</v>
      </c>
      <c r="H57" s="237">
        <v>2680.9268010000001</v>
      </c>
      <c r="I57" s="237">
        <v>3674.9681480000004</v>
      </c>
      <c r="J57" s="237">
        <v>9036.821750000001</v>
      </c>
      <c r="K57" s="237">
        <v>8911</v>
      </c>
      <c r="L57" s="237">
        <v>100763</v>
      </c>
      <c r="M57" s="237">
        <v>-91852</v>
      </c>
      <c r="N57" s="237">
        <v>51</v>
      </c>
      <c r="O57" s="237">
        <v>534</v>
      </c>
      <c r="P57" s="237">
        <v>-483</v>
      </c>
      <c r="Q57" s="52"/>
      <c r="R57" s="20"/>
      <c r="S57" s="20"/>
      <c r="T57" s="20"/>
    </row>
    <row r="58" spans="1:20" ht="18.600000000000001" x14ac:dyDescent="0.5">
      <c r="A58" s="18">
        <v>50</v>
      </c>
      <c r="B58" s="19" t="s">
        <v>115</v>
      </c>
      <c r="C58" s="238">
        <v>74839.244370999993</v>
      </c>
      <c r="D58" s="238">
        <v>81279.568027000001</v>
      </c>
      <c r="E58" s="238">
        <v>-6440.3236560000078</v>
      </c>
      <c r="F58" s="238">
        <v>156118.81239799998</v>
      </c>
      <c r="G58" s="238">
        <v>10899.173451000001</v>
      </c>
      <c r="H58" s="238">
        <v>11913.103728</v>
      </c>
      <c r="I58" s="238">
        <v>-1013.9302769999995</v>
      </c>
      <c r="J58" s="238">
        <v>22812.277179000001</v>
      </c>
      <c r="K58" s="238">
        <v>4918</v>
      </c>
      <c r="L58" s="238">
        <v>18474</v>
      </c>
      <c r="M58" s="238">
        <v>-13556</v>
      </c>
      <c r="N58" s="238">
        <v>0</v>
      </c>
      <c r="O58" s="238">
        <v>322</v>
      </c>
      <c r="P58" s="238">
        <v>-322</v>
      </c>
      <c r="Q58" s="52"/>
      <c r="R58" s="20"/>
      <c r="S58" s="20"/>
      <c r="T58" s="20"/>
    </row>
    <row r="59" spans="1:20" ht="18.600000000000001" x14ac:dyDescent="0.5">
      <c r="A59" s="235">
        <v>51</v>
      </c>
      <c r="B59" s="236" t="s">
        <v>129</v>
      </c>
      <c r="C59" s="237">
        <v>73481.677334000007</v>
      </c>
      <c r="D59" s="237">
        <v>83215.908257000003</v>
      </c>
      <c r="E59" s="237">
        <v>-9734.2309229999955</v>
      </c>
      <c r="F59" s="237">
        <v>156697.58559100001</v>
      </c>
      <c r="G59" s="237">
        <v>3598.1826000000001</v>
      </c>
      <c r="H59" s="237">
        <v>3759.5698630000002</v>
      </c>
      <c r="I59" s="237">
        <v>-161.38726300000008</v>
      </c>
      <c r="J59" s="237">
        <v>7357.7524630000007</v>
      </c>
      <c r="K59" s="237">
        <v>9911</v>
      </c>
      <c r="L59" s="237">
        <v>22197</v>
      </c>
      <c r="M59" s="237">
        <v>-12286</v>
      </c>
      <c r="N59" s="237">
        <v>0</v>
      </c>
      <c r="O59" s="237">
        <v>153</v>
      </c>
      <c r="P59" s="237">
        <v>-153</v>
      </c>
      <c r="Q59" s="52"/>
      <c r="R59" s="20"/>
      <c r="S59" s="20"/>
      <c r="T59" s="20"/>
    </row>
    <row r="60" spans="1:20" ht="18.600000000000001" x14ac:dyDescent="0.5">
      <c r="A60" s="18">
        <v>52</v>
      </c>
      <c r="B60" s="19" t="s">
        <v>149</v>
      </c>
      <c r="C60" s="238">
        <v>83009.542203999998</v>
      </c>
      <c r="D60" s="238">
        <v>85670.496840000007</v>
      </c>
      <c r="E60" s="238">
        <v>-2660.9546360000095</v>
      </c>
      <c r="F60" s="238">
        <v>168680.039044</v>
      </c>
      <c r="G60" s="238">
        <v>4378.9843350000001</v>
      </c>
      <c r="H60" s="238">
        <v>1710.469443</v>
      </c>
      <c r="I60" s="238">
        <v>2668.5148920000001</v>
      </c>
      <c r="J60" s="238">
        <v>6089.4537780000001</v>
      </c>
      <c r="K60" s="238">
        <v>2066</v>
      </c>
      <c r="L60" s="238">
        <v>3434</v>
      </c>
      <c r="M60" s="238">
        <v>-1368</v>
      </c>
      <c r="N60" s="238">
        <v>0</v>
      </c>
      <c r="O60" s="238">
        <v>278</v>
      </c>
      <c r="P60" s="238">
        <v>-278</v>
      </c>
      <c r="Q60" s="52"/>
      <c r="R60" s="20"/>
      <c r="S60" s="20"/>
      <c r="T60" s="20"/>
    </row>
    <row r="61" spans="1:20" ht="18.600000000000001" x14ac:dyDescent="0.5">
      <c r="A61" s="235">
        <v>53</v>
      </c>
      <c r="B61" s="236" t="s">
        <v>177</v>
      </c>
      <c r="C61" s="237">
        <v>38754.093851999998</v>
      </c>
      <c r="D61" s="237">
        <v>45194.144920999999</v>
      </c>
      <c r="E61" s="237">
        <v>-6440.051069000001</v>
      </c>
      <c r="F61" s="237">
        <v>83948.23877299999</v>
      </c>
      <c r="G61" s="237">
        <v>4748.3543319999999</v>
      </c>
      <c r="H61" s="237">
        <v>5766.7221040000004</v>
      </c>
      <c r="I61" s="237">
        <v>-1018.3677720000005</v>
      </c>
      <c r="J61" s="237">
        <v>10515.076435999999</v>
      </c>
      <c r="K61" s="237">
        <v>537</v>
      </c>
      <c r="L61" s="237">
        <v>5257</v>
      </c>
      <c r="M61" s="237">
        <v>-4720</v>
      </c>
      <c r="N61" s="237">
        <v>229</v>
      </c>
      <c r="O61" s="237">
        <v>160</v>
      </c>
      <c r="P61" s="237">
        <v>69</v>
      </c>
      <c r="Q61" s="52"/>
      <c r="R61" s="20"/>
      <c r="S61" s="20"/>
      <c r="T61" s="20"/>
    </row>
    <row r="62" spans="1:20" ht="18.600000000000001" x14ac:dyDescent="0.5">
      <c r="A62" s="18">
        <v>54</v>
      </c>
      <c r="B62" s="19" t="s">
        <v>201</v>
      </c>
      <c r="C62" s="238">
        <v>76697.902159999998</v>
      </c>
      <c r="D62" s="238">
        <v>89017.50129</v>
      </c>
      <c r="E62" s="238">
        <v>-12319.599130000002</v>
      </c>
      <c r="F62" s="238">
        <v>165715.40344999998</v>
      </c>
      <c r="G62" s="238">
        <v>5741.7851479999999</v>
      </c>
      <c r="H62" s="238">
        <v>5782.7988889999997</v>
      </c>
      <c r="I62" s="238">
        <v>-41.013740999999754</v>
      </c>
      <c r="J62" s="238">
        <v>11524.584037000001</v>
      </c>
      <c r="K62" s="238">
        <v>2359.0696349999998</v>
      </c>
      <c r="L62" s="238">
        <v>35713.343138999997</v>
      </c>
      <c r="M62" s="238">
        <v>-33354.273503999997</v>
      </c>
      <c r="N62" s="238">
        <v>42.021554999999999</v>
      </c>
      <c r="O62" s="238">
        <v>197.93998999999999</v>
      </c>
      <c r="P62" s="238">
        <v>-155.91843499999999</v>
      </c>
      <c r="Q62" s="52"/>
      <c r="R62" s="20"/>
      <c r="S62" s="20"/>
      <c r="T62" s="20"/>
    </row>
    <row r="63" spans="1:20" ht="18.600000000000001" x14ac:dyDescent="0.5">
      <c r="A63" s="235">
        <v>55</v>
      </c>
      <c r="B63" s="236" t="s">
        <v>121</v>
      </c>
      <c r="C63" s="237">
        <v>84742.362987999993</v>
      </c>
      <c r="D63" s="237">
        <v>94762.711184</v>
      </c>
      <c r="E63" s="237">
        <v>-10020.348196000006</v>
      </c>
      <c r="F63" s="237">
        <v>179505.07417199999</v>
      </c>
      <c r="G63" s="237">
        <v>10743.898714999999</v>
      </c>
      <c r="H63" s="237">
        <v>11754.118616</v>
      </c>
      <c r="I63" s="237">
        <v>-1010.2199010000004</v>
      </c>
      <c r="J63" s="237">
        <v>22498.017330999999</v>
      </c>
      <c r="K63" s="237">
        <v>437</v>
      </c>
      <c r="L63" s="237">
        <v>12092</v>
      </c>
      <c r="M63" s="237">
        <v>-11655</v>
      </c>
      <c r="N63" s="237">
        <v>0</v>
      </c>
      <c r="O63" s="237">
        <v>0</v>
      </c>
      <c r="P63" s="237">
        <v>0</v>
      </c>
      <c r="Q63" s="52"/>
      <c r="R63" s="20"/>
      <c r="S63" s="20"/>
      <c r="T63" s="20"/>
    </row>
    <row r="64" spans="1:20" ht="18.600000000000001" x14ac:dyDescent="0.5">
      <c r="A64" s="18">
        <v>56</v>
      </c>
      <c r="B64" s="19" t="s">
        <v>142</v>
      </c>
      <c r="C64" s="238">
        <v>34932.801409</v>
      </c>
      <c r="D64" s="238">
        <v>45297.516919000002</v>
      </c>
      <c r="E64" s="238">
        <v>-10364.715510000002</v>
      </c>
      <c r="F64" s="238">
        <v>80230.318327999994</v>
      </c>
      <c r="G64" s="238">
        <v>942.16983600000003</v>
      </c>
      <c r="H64" s="238">
        <v>1301.9739999999999</v>
      </c>
      <c r="I64" s="238">
        <v>-359.8041639999999</v>
      </c>
      <c r="J64" s="238">
        <v>2244.1438360000002</v>
      </c>
      <c r="K64" s="238">
        <v>2293</v>
      </c>
      <c r="L64" s="238">
        <v>13196</v>
      </c>
      <c r="M64" s="238">
        <v>-10903</v>
      </c>
      <c r="N64" s="238">
        <v>22</v>
      </c>
      <c r="O64" s="238">
        <v>192</v>
      </c>
      <c r="P64" s="238">
        <v>-170</v>
      </c>
      <c r="Q64" s="52"/>
      <c r="R64" s="20"/>
      <c r="S64" s="20"/>
      <c r="T64" s="20"/>
    </row>
    <row r="65" spans="1:20" ht="18.600000000000001" x14ac:dyDescent="0.5">
      <c r="A65" s="235">
        <v>57</v>
      </c>
      <c r="B65" s="236" t="s">
        <v>126</v>
      </c>
      <c r="C65" s="237">
        <v>46713.183598000003</v>
      </c>
      <c r="D65" s="237">
        <v>56023.738525000001</v>
      </c>
      <c r="E65" s="237">
        <v>-9310.5549269999974</v>
      </c>
      <c r="F65" s="237">
        <v>102736.922123</v>
      </c>
      <c r="G65" s="237">
        <v>6716.1002010000002</v>
      </c>
      <c r="H65" s="237">
        <v>4734.9996659999997</v>
      </c>
      <c r="I65" s="237">
        <v>1981.1005350000005</v>
      </c>
      <c r="J65" s="237">
        <v>11451.099867000001</v>
      </c>
      <c r="K65" s="237">
        <v>3989</v>
      </c>
      <c r="L65" s="237">
        <v>14965</v>
      </c>
      <c r="M65" s="237">
        <v>-10976</v>
      </c>
      <c r="N65" s="237">
        <v>600</v>
      </c>
      <c r="O65" s="237">
        <v>333</v>
      </c>
      <c r="P65" s="237">
        <v>267</v>
      </c>
      <c r="Q65" s="52"/>
      <c r="R65" s="20"/>
      <c r="S65" s="20"/>
      <c r="T65" s="20"/>
    </row>
    <row r="66" spans="1:20" ht="18.600000000000001" x14ac:dyDescent="0.5">
      <c r="A66" s="18">
        <v>58</v>
      </c>
      <c r="B66" s="19" t="s">
        <v>166</v>
      </c>
      <c r="C66" s="238">
        <v>80386.078705000007</v>
      </c>
      <c r="D66" s="238">
        <v>86154.915319000007</v>
      </c>
      <c r="E66" s="238">
        <v>-5768.8366139999998</v>
      </c>
      <c r="F66" s="238">
        <v>166540.99402400001</v>
      </c>
      <c r="G66" s="238">
        <v>2236.560637</v>
      </c>
      <c r="H66" s="238">
        <v>8782.5211029999991</v>
      </c>
      <c r="I66" s="238">
        <v>-6545.9604659999986</v>
      </c>
      <c r="J66" s="238">
        <v>11019.08174</v>
      </c>
      <c r="K66" s="238">
        <v>2184</v>
      </c>
      <c r="L66" s="238">
        <v>9449</v>
      </c>
      <c r="M66" s="238">
        <v>-7265</v>
      </c>
      <c r="N66" s="238">
        <v>136</v>
      </c>
      <c r="O66" s="238">
        <v>5725</v>
      </c>
      <c r="P66" s="238">
        <v>-5589</v>
      </c>
      <c r="Q66" s="52"/>
      <c r="R66" s="20"/>
      <c r="S66" s="20"/>
      <c r="T66" s="20"/>
    </row>
    <row r="67" spans="1:20" ht="18.600000000000001" x14ac:dyDescent="0.5">
      <c r="A67" s="235">
        <v>59</v>
      </c>
      <c r="B67" s="236" t="s">
        <v>174</v>
      </c>
      <c r="C67" s="237">
        <v>43841.321676</v>
      </c>
      <c r="D67" s="237">
        <v>49032.625996000002</v>
      </c>
      <c r="E67" s="237">
        <v>-5191.3043200000029</v>
      </c>
      <c r="F67" s="237">
        <v>92873.947672000009</v>
      </c>
      <c r="G67" s="237">
        <v>2190.849733</v>
      </c>
      <c r="H67" s="237">
        <v>3438.085947</v>
      </c>
      <c r="I67" s="237">
        <v>-1247.236214</v>
      </c>
      <c r="J67" s="237">
        <v>5628.9356800000005</v>
      </c>
      <c r="K67" s="237">
        <v>2989</v>
      </c>
      <c r="L67" s="237">
        <v>4405</v>
      </c>
      <c r="M67" s="237">
        <v>-1416</v>
      </c>
      <c r="N67" s="237">
        <v>0</v>
      </c>
      <c r="O67" s="237">
        <v>605</v>
      </c>
      <c r="P67" s="237">
        <v>-605</v>
      </c>
      <c r="Q67" s="52"/>
      <c r="R67" s="20"/>
      <c r="S67" s="20"/>
      <c r="T67" s="20"/>
    </row>
    <row r="68" spans="1:20" ht="18.600000000000001" x14ac:dyDescent="0.5">
      <c r="A68" s="18">
        <v>60</v>
      </c>
      <c r="B68" s="19" t="s">
        <v>111</v>
      </c>
      <c r="C68" s="238">
        <v>71682.354185000004</v>
      </c>
      <c r="D68" s="238">
        <v>66271.635326999996</v>
      </c>
      <c r="E68" s="238">
        <v>5410.7188580000075</v>
      </c>
      <c r="F68" s="238">
        <v>137953.989512</v>
      </c>
      <c r="G68" s="238">
        <v>3010.6844169999999</v>
      </c>
      <c r="H68" s="238">
        <v>1131.4063599999999</v>
      </c>
      <c r="I68" s="238">
        <v>1879.278057</v>
      </c>
      <c r="J68" s="238">
        <v>4142.0907769999994</v>
      </c>
      <c r="K68" s="238">
        <v>41970</v>
      </c>
      <c r="L68" s="238">
        <v>56038</v>
      </c>
      <c r="M68" s="238">
        <v>-14068</v>
      </c>
      <c r="N68" s="238">
        <v>661</v>
      </c>
      <c r="O68" s="238">
        <v>1383</v>
      </c>
      <c r="P68" s="238">
        <v>-722</v>
      </c>
      <c r="Q68" s="52"/>
      <c r="R68" s="20"/>
      <c r="S68" s="20"/>
      <c r="T68" s="20"/>
    </row>
    <row r="69" spans="1:20" ht="18.600000000000001" x14ac:dyDescent="0.5">
      <c r="A69" s="235">
        <v>61</v>
      </c>
      <c r="B69" s="236" t="s">
        <v>144</v>
      </c>
      <c r="C69" s="237">
        <v>59836.729786999997</v>
      </c>
      <c r="D69" s="237">
        <v>56801.734056000001</v>
      </c>
      <c r="E69" s="237">
        <v>3034.9957309999954</v>
      </c>
      <c r="F69" s="237">
        <v>116638.463843</v>
      </c>
      <c r="G69" s="237">
        <v>5913.4794149999998</v>
      </c>
      <c r="H69" s="237">
        <v>2499.2397110000002</v>
      </c>
      <c r="I69" s="237">
        <v>3414.2397039999996</v>
      </c>
      <c r="J69" s="237">
        <v>8412.719126</v>
      </c>
      <c r="K69" s="237">
        <v>7894</v>
      </c>
      <c r="L69" s="237">
        <v>3135</v>
      </c>
      <c r="M69" s="237">
        <v>4759</v>
      </c>
      <c r="N69" s="237">
        <v>0</v>
      </c>
      <c r="O69" s="237">
        <v>0</v>
      </c>
      <c r="P69" s="237">
        <v>0</v>
      </c>
      <c r="Q69" s="52"/>
      <c r="R69" s="20"/>
      <c r="S69" s="20"/>
      <c r="T69" s="20"/>
    </row>
    <row r="70" spans="1:20" ht="18.600000000000001" x14ac:dyDescent="0.5">
      <c r="A70" s="18">
        <v>62</v>
      </c>
      <c r="B70" s="19" t="s">
        <v>179</v>
      </c>
      <c r="C70" s="238">
        <v>75251.832962</v>
      </c>
      <c r="D70" s="238">
        <v>74333.592009999993</v>
      </c>
      <c r="E70" s="238">
        <v>918.24095200000738</v>
      </c>
      <c r="F70" s="238">
        <v>149585.42497200001</v>
      </c>
      <c r="G70" s="238">
        <v>9391.3394879999996</v>
      </c>
      <c r="H70" s="238">
        <v>9288.3156249999993</v>
      </c>
      <c r="I70" s="238">
        <v>103.02386300000035</v>
      </c>
      <c r="J70" s="238">
        <v>18679.655113000001</v>
      </c>
      <c r="K70" s="238">
        <v>8943.8253929999992</v>
      </c>
      <c r="L70" s="238">
        <v>5352.4587179999999</v>
      </c>
      <c r="M70" s="238">
        <v>3591.3666749999993</v>
      </c>
      <c r="N70" s="238">
        <v>0</v>
      </c>
      <c r="O70" s="238">
        <v>0</v>
      </c>
      <c r="P70" s="238">
        <v>0</v>
      </c>
      <c r="Q70" s="52"/>
      <c r="R70" s="20"/>
      <c r="S70" s="20"/>
      <c r="T70" s="20"/>
    </row>
    <row r="71" spans="1:20" ht="18.600000000000001" x14ac:dyDescent="0.5">
      <c r="A71" s="235">
        <v>63</v>
      </c>
      <c r="B71" s="236" t="s">
        <v>184</v>
      </c>
      <c r="C71" s="237">
        <v>26945.371209000001</v>
      </c>
      <c r="D71" s="237">
        <v>28461.598548999998</v>
      </c>
      <c r="E71" s="237">
        <v>-1516.2273399999976</v>
      </c>
      <c r="F71" s="237">
        <v>55406.969757999999</v>
      </c>
      <c r="G71" s="237">
        <v>1075.2660100000001</v>
      </c>
      <c r="H71" s="237">
        <v>2755.4829020000002</v>
      </c>
      <c r="I71" s="237">
        <v>-1680.2168920000001</v>
      </c>
      <c r="J71" s="237">
        <v>3830.748912</v>
      </c>
      <c r="K71" s="237">
        <v>237</v>
      </c>
      <c r="L71" s="237">
        <v>959</v>
      </c>
      <c r="M71" s="237">
        <v>-722</v>
      </c>
      <c r="N71" s="237">
        <v>0</v>
      </c>
      <c r="O71" s="237">
        <v>0</v>
      </c>
      <c r="P71" s="237">
        <v>0</v>
      </c>
      <c r="Q71" s="52"/>
      <c r="R71" s="20"/>
      <c r="S71" s="20"/>
      <c r="T71" s="20"/>
    </row>
    <row r="72" spans="1:20" ht="18.600000000000001" x14ac:dyDescent="0.5">
      <c r="A72" s="18">
        <v>64</v>
      </c>
      <c r="B72" s="19" t="s">
        <v>132</v>
      </c>
      <c r="C72" s="238">
        <v>66491.901113</v>
      </c>
      <c r="D72" s="238">
        <v>70848.976209999993</v>
      </c>
      <c r="E72" s="238">
        <v>-4357.0750969999935</v>
      </c>
      <c r="F72" s="238">
        <v>137340.87732299999</v>
      </c>
      <c r="G72" s="238">
        <v>14377.183529</v>
      </c>
      <c r="H72" s="238">
        <v>9008.6658580000003</v>
      </c>
      <c r="I72" s="238">
        <v>5368.5176709999996</v>
      </c>
      <c r="J72" s="238">
        <v>23385.849387000002</v>
      </c>
      <c r="K72" s="238">
        <v>316.21364999999997</v>
      </c>
      <c r="L72" s="238">
        <v>10322.257433000001</v>
      </c>
      <c r="M72" s="238">
        <v>-10006.043783000001</v>
      </c>
      <c r="N72" s="238">
        <v>0</v>
      </c>
      <c r="O72" s="238">
        <v>45.278199999999998</v>
      </c>
      <c r="P72" s="238">
        <v>-45.278199999999998</v>
      </c>
      <c r="Q72" s="52"/>
      <c r="R72" s="20"/>
      <c r="S72" s="20"/>
      <c r="T72" s="20"/>
    </row>
    <row r="73" spans="1:20" ht="18.600000000000001" x14ac:dyDescent="0.5">
      <c r="A73" s="235">
        <v>65</v>
      </c>
      <c r="B73" s="236" t="s">
        <v>152</v>
      </c>
      <c r="C73" s="237">
        <v>76623.314761000001</v>
      </c>
      <c r="D73" s="237">
        <v>78974.782974999995</v>
      </c>
      <c r="E73" s="237">
        <v>-2351.4682139999932</v>
      </c>
      <c r="F73" s="237">
        <v>155598.097736</v>
      </c>
      <c r="G73" s="237">
        <v>7579.2524370000001</v>
      </c>
      <c r="H73" s="237">
        <v>7332.164659</v>
      </c>
      <c r="I73" s="237">
        <v>247.08777800000007</v>
      </c>
      <c r="J73" s="237">
        <v>14911.417096000001</v>
      </c>
      <c r="K73" s="237">
        <v>2101.0226120000002</v>
      </c>
      <c r="L73" s="237">
        <v>9268.1459809999997</v>
      </c>
      <c r="M73" s="237">
        <v>-7167.123368999999</v>
      </c>
      <c r="N73" s="237">
        <v>9.1821420000000007</v>
      </c>
      <c r="O73" s="237">
        <v>61.2928</v>
      </c>
      <c r="P73" s="237">
        <v>-52.110658000000001</v>
      </c>
      <c r="Q73" s="52"/>
      <c r="R73" s="20"/>
      <c r="S73" s="20"/>
      <c r="T73" s="20"/>
    </row>
    <row r="74" spans="1:20" ht="18.600000000000001" x14ac:dyDescent="0.5">
      <c r="A74" s="18">
        <v>66</v>
      </c>
      <c r="B74" s="19" t="s">
        <v>163</v>
      </c>
      <c r="C74" s="238">
        <v>78832.912299000003</v>
      </c>
      <c r="D74" s="238">
        <v>89423.079037999996</v>
      </c>
      <c r="E74" s="238">
        <v>-10590.166738999993</v>
      </c>
      <c r="F74" s="238">
        <v>168255.99133699998</v>
      </c>
      <c r="G74" s="238">
        <v>16016.938980999999</v>
      </c>
      <c r="H74" s="238">
        <v>16746.924668</v>
      </c>
      <c r="I74" s="238">
        <v>-729.98568700000033</v>
      </c>
      <c r="J74" s="238">
        <v>32763.863648999999</v>
      </c>
      <c r="K74" s="238">
        <v>4307</v>
      </c>
      <c r="L74" s="238">
        <v>12487</v>
      </c>
      <c r="M74" s="238">
        <v>-8180</v>
      </c>
      <c r="N74" s="238">
        <v>193</v>
      </c>
      <c r="O74" s="238">
        <v>315</v>
      </c>
      <c r="P74" s="238">
        <v>-122</v>
      </c>
      <c r="Q74" s="52"/>
      <c r="R74" s="20"/>
      <c r="S74" s="20"/>
      <c r="T74" s="20"/>
    </row>
    <row r="75" spans="1:20" ht="18.600000000000001" x14ac:dyDescent="0.5">
      <c r="A75" s="235">
        <v>67</v>
      </c>
      <c r="B75" s="236" t="s">
        <v>182</v>
      </c>
      <c r="C75" s="237">
        <v>70597.694170000002</v>
      </c>
      <c r="D75" s="237">
        <v>70047.878886000006</v>
      </c>
      <c r="E75" s="237">
        <v>549.81528399999661</v>
      </c>
      <c r="F75" s="237">
        <v>140645.57305599999</v>
      </c>
      <c r="G75" s="237">
        <v>6427.3626020000002</v>
      </c>
      <c r="H75" s="237">
        <v>5120.5728179999996</v>
      </c>
      <c r="I75" s="237">
        <v>1306.7897840000005</v>
      </c>
      <c r="J75" s="237">
        <v>11547.93542</v>
      </c>
      <c r="K75" s="237">
        <v>1142.910586</v>
      </c>
      <c r="L75" s="237">
        <v>571.33274400000005</v>
      </c>
      <c r="M75" s="237">
        <v>571.57784199999992</v>
      </c>
      <c r="N75" s="237">
        <v>0</v>
      </c>
      <c r="O75" s="237">
        <v>0</v>
      </c>
      <c r="P75" s="237">
        <v>0</v>
      </c>
      <c r="Q75" s="52"/>
      <c r="R75" s="20"/>
      <c r="S75" s="20"/>
      <c r="T75" s="20"/>
    </row>
    <row r="76" spans="1:20" ht="18.600000000000001" x14ac:dyDescent="0.5">
      <c r="A76" s="18">
        <v>68</v>
      </c>
      <c r="B76" s="19" t="s">
        <v>156</v>
      </c>
      <c r="C76" s="238">
        <v>50257.259535999998</v>
      </c>
      <c r="D76" s="238">
        <v>58319.071050999999</v>
      </c>
      <c r="E76" s="238">
        <v>-8061.8115150000012</v>
      </c>
      <c r="F76" s="238">
        <v>108576.330587</v>
      </c>
      <c r="G76" s="238">
        <v>3418.925984</v>
      </c>
      <c r="H76" s="238">
        <v>5426.2881600000001</v>
      </c>
      <c r="I76" s="238">
        <v>-2007.3621760000001</v>
      </c>
      <c r="J76" s="238">
        <v>8845.2141439999996</v>
      </c>
      <c r="K76" s="238">
        <v>3254</v>
      </c>
      <c r="L76" s="238">
        <v>5967</v>
      </c>
      <c r="M76" s="238">
        <v>-2713</v>
      </c>
      <c r="N76" s="238">
        <v>0</v>
      </c>
      <c r="O76" s="238">
        <v>0</v>
      </c>
      <c r="P76" s="238">
        <v>0</v>
      </c>
      <c r="Q76" s="52"/>
      <c r="R76" s="20"/>
      <c r="S76" s="20"/>
      <c r="T76" s="20"/>
    </row>
    <row r="77" spans="1:20" ht="18.600000000000001" x14ac:dyDescent="0.5">
      <c r="A77" s="235">
        <v>69</v>
      </c>
      <c r="B77" s="236" t="s">
        <v>187</v>
      </c>
      <c r="C77" s="237">
        <v>28204.460755</v>
      </c>
      <c r="D77" s="237">
        <v>29451.130142000002</v>
      </c>
      <c r="E77" s="237">
        <v>-1246.6693870000017</v>
      </c>
      <c r="F77" s="237">
        <v>57655.590897000002</v>
      </c>
      <c r="G77" s="237">
        <v>1766.9262000000001</v>
      </c>
      <c r="H77" s="237">
        <v>2008.1196600000001</v>
      </c>
      <c r="I77" s="237">
        <v>-241.19345999999996</v>
      </c>
      <c r="J77" s="237">
        <v>3775.0458600000002</v>
      </c>
      <c r="K77" s="237">
        <v>1284</v>
      </c>
      <c r="L77" s="237">
        <v>1834</v>
      </c>
      <c r="M77" s="237">
        <v>-550</v>
      </c>
      <c r="N77" s="237">
        <v>0</v>
      </c>
      <c r="O77" s="237">
        <v>0</v>
      </c>
      <c r="P77" s="237">
        <v>0</v>
      </c>
      <c r="Q77" s="52"/>
      <c r="R77" s="20"/>
      <c r="S77" s="20"/>
      <c r="T77" s="20"/>
    </row>
    <row r="78" spans="1:20" ht="18.600000000000001" x14ac:dyDescent="0.5">
      <c r="A78" s="18">
        <v>70</v>
      </c>
      <c r="B78" s="19" t="s">
        <v>161</v>
      </c>
      <c r="C78" s="238">
        <v>22440.092627000002</v>
      </c>
      <c r="D78" s="238">
        <v>26934.955041000001</v>
      </c>
      <c r="E78" s="238">
        <v>-4494.8624139999993</v>
      </c>
      <c r="F78" s="238">
        <v>49375.047667999999</v>
      </c>
      <c r="G78" s="238">
        <v>1995.5996700000001</v>
      </c>
      <c r="H78" s="238">
        <v>1585.207615</v>
      </c>
      <c r="I78" s="238">
        <v>410.39205500000003</v>
      </c>
      <c r="J78" s="238">
        <v>3580.8072849999999</v>
      </c>
      <c r="K78" s="238">
        <v>742</v>
      </c>
      <c r="L78" s="238">
        <v>4712</v>
      </c>
      <c r="M78" s="238">
        <v>-3970</v>
      </c>
      <c r="N78" s="238">
        <v>0</v>
      </c>
      <c r="O78" s="238">
        <v>0</v>
      </c>
      <c r="P78" s="238">
        <v>0</v>
      </c>
      <c r="Q78" s="52"/>
      <c r="R78" s="20"/>
      <c r="S78" s="20"/>
      <c r="T78" s="20"/>
    </row>
    <row r="79" spans="1:20" ht="18.600000000000001" x14ac:dyDescent="0.5">
      <c r="A79" s="235">
        <v>71</v>
      </c>
      <c r="B79" s="236" t="s">
        <v>223</v>
      </c>
      <c r="C79" s="237">
        <v>30558.408942999999</v>
      </c>
      <c r="D79" s="237">
        <v>29919.431686</v>
      </c>
      <c r="E79" s="237">
        <v>638.97725699999864</v>
      </c>
      <c r="F79" s="237">
        <v>60477.840628999998</v>
      </c>
      <c r="G79" s="237">
        <v>1479.5356569999999</v>
      </c>
      <c r="H79" s="237">
        <v>1823.074253</v>
      </c>
      <c r="I79" s="237">
        <v>-343.5385960000001</v>
      </c>
      <c r="J79" s="237">
        <v>3302.6099100000001</v>
      </c>
      <c r="K79" s="237">
        <v>5448.229902</v>
      </c>
      <c r="L79" s="237">
        <v>5888.2294019999999</v>
      </c>
      <c r="M79" s="237">
        <v>-439.9994999999999</v>
      </c>
      <c r="N79" s="237">
        <v>0</v>
      </c>
      <c r="O79" s="237">
        <v>0</v>
      </c>
      <c r="P79" s="237">
        <v>0</v>
      </c>
      <c r="Q79" s="52"/>
      <c r="R79" s="20"/>
      <c r="S79" s="20"/>
      <c r="T79" s="20"/>
    </row>
    <row r="80" spans="1:20" ht="18.600000000000001" x14ac:dyDescent="0.5">
      <c r="A80" s="18">
        <v>72</v>
      </c>
      <c r="B80" s="19" t="s">
        <v>168</v>
      </c>
      <c r="C80" s="238">
        <v>78419.340347999998</v>
      </c>
      <c r="D80" s="238">
        <v>70645.394511999999</v>
      </c>
      <c r="E80" s="238">
        <v>7773.945835999999</v>
      </c>
      <c r="F80" s="238">
        <v>149064.73486</v>
      </c>
      <c r="G80" s="238">
        <v>12767.035618</v>
      </c>
      <c r="H80" s="238">
        <v>6291.8742419999999</v>
      </c>
      <c r="I80" s="238">
        <v>6475.161376</v>
      </c>
      <c r="J80" s="238">
        <v>19058.90986</v>
      </c>
      <c r="K80" s="238">
        <v>17442</v>
      </c>
      <c r="L80" s="238">
        <v>10988</v>
      </c>
      <c r="M80" s="238">
        <v>6454</v>
      </c>
      <c r="N80" s="238">
        <v>6003</v>
      </c>
      <c r="O80" s="238">
        <v>0</v>
      </c>
      <c r="P80" s="238">
        <v>6003</v>
      </c>
      <c r="Q80" s="52"/>
      <c r="R80" s="20"/>
      <c r="S80" s="20"/>
      <c r="T80" s="20"/>
    </row>
    <row r="81" spans="1:20" ht="18.600000000000001" x14ac:dyDescent="0.5">
      <c r="A81" s="235">
        <v>73</v>
      </c>
      <c r="B81" s="236" t="s">
        <v>147</v>
      </c>
      <c r="C81" s="237">
        <v>27070.480099</v>
      </c>
      <c r="D81" s="237">
        <v>29980.500955</v>
      </c>
      <c r="E81" s="237">
        <v>-2910.0208559999992</v>
      </c>
      <c r="F81" s="237">
        <v>57050.981054000003</v>
      </c>
      <c r="G81" s="237">
        <v>3222.00387</v>
      </c>
      <c r="H81" s="237">
        <v>4653.4384300000002</v>
      </c>
      <c r="I81" s="237">
        <v>-1431.4345600000001</v>
      </c>
      <c r="J81" s="237">
        <v>7875.4423000000006</v>
      </c>
      <c r="K81" s="237">
        <v>776</v>
      </c>
      <c r="L81" s="237">
        <v>6342</v>
      </c>
      <c r="M81" s="237">
        <v>-5566</v>
      </c>
      <c r="N81" s="237">
        <v>0</v>
      </c>
      <c r="O81" s="237">
        <v>45</v>
      </c>
      <c r="P81" s="237">
        <v>-45</v>
      </c>
      <c r="Q81" s="52"/>
      <c r="R81" s="20"/>
      <c r="S81" s="20"/>
      <c r="T81" s="20"/>
    </row>
    <row r="82" spans="1:20" ht="18.600000000000001" x14ac:dyDescent="0.5">
      <c r="A82" s="18">
        <v>74</v>
      </c>
      <c r="B82" s="19" t="s">
        <v>189</v>
      </c>
      <c r="C82" s="238">
        <v>27528.582341000001</v>
      </c>
      <c r="D82" s="238">
        <v>21499.724044999999</v>
      </c>
      <c r="E82" s="238">
        <v>6028.8582960000022</v>
      </c>
      <c r="F82" s="238">
        <v>49028.306385999997</v>
      </c>
      <c r="G82" s="238">
        <v>6414.7952859999996</v>
      </c>
      <c r="H82" s="238">
        <v>6064.4728139999997</v>
      </c>
      <c r="I82" s="238">
        <v>350.32247199999983</v>
      </c>
      <c r="J82" s="238">
        <v>12479.268099999999</v>
      </c>
      <c r="K82" s="238">
        <v>192</v>
      </c>
      <c r="L82" s="238">
        <v>195</v>
      </c>
      <c r="M82" s="238">
        <v>-3</v>
      </c>
      <c r="N82" s="238">
        <v>0</v>
      </c>
      <c r="O82" s="238">
        <v>0</v>
      </c>
      <c r="P82" s="238">
        <v>0</v>
      </c>
      <c r="Q82" s="52"/>
      <c r="R82" s="20"/>
      <c r="S82" s="20"/>
      <c r="T82" s="20"/>
    </row>
    <row r="83" spans="1:20" ht="18.600000000000001" x14ac:dyDescent="0.5">
      <c r="A83" s="235">
        <v>75</v>
      </c>
      <c r="B83" s="236" t="s">
        <v>191</v>
      </c>
      <c r="C83" s="237">
        <v>22411.925174</v>
      </c>
      <c r="D83" s="237">
        <v>17706.313700999999</v>
      </c>
      <c r="E83" s="237">
        <v>4705.6114730000008</v>
      </c>
      <c r="F83" s="237">
        <v>40118.238874999995</v>
      </c>
      <c r="G83" s="237">
        <v>4627.1512830000001</v>
      </c>
      <c r="H83" s="237">
        <v>2108.5040720000002</v>
      </c>
      <c r="I83" s="237">
        <v>2518.647211</v>
      </c>
      <c r="J83" s="237">
        <v>6735.6553550000008</v>
      </c>
      <c r="K83" s="237">
        <v>5039</v>
      </c>
      <c r="L83" s="237">
        <v>894</v>
      </c>
      <c r="M83" s="237">
        <v>4145</v>
      </c>
      <c r="N83" s="237">
        <v>125</v>
      </c>
      <c r="O83" s="237">
        <v>0</v>
      </c>
      <c r="P83" s="237">
        <v>125</v>
      </c>
      <c r="Q83" s="52"/>
      <c r="R83" s="20"/>
      <c r="S83" s="20"/>
      <c r="T83" s="20"/>
    </row>
    <row r="84" spans="1:20" ht="18.600000000000001" x14ac:dyDescent="0.5">
      <c r="A84" s="18">
        <v>76</v>
      </c>
      <c r="B84" s="19" t="s">
        <v>158</v>
      </c>
      <c r="C84" s="238">
        <v>14192.335966000001</v>
      </c>
      <c r="D84" s="238">
        <v>13226.040580999999</v>
      </c>
      <c r="E84" s="238">
        <v>966.29538500000126</v>
      </c>
      <c r="F84" s="238">
        <v>27418.376547</v>
      </c>
      <c r="G84" s="238">
        <v>814.9</v>
      </c>
      <c r="H84" s="238">
        <v>562.25400000000002</v>
      </c>
      <c r="I84" s="238">
        <v>252.64599999999996</v>
      </c>
      <c r="J84" s="238">
        <v>1377.154</v>
      </c>
      <c r="K84" s="238">
        <v>9140</v>
      </c>
      <c r="L84" s="238">
        <v>8109</v>
      </c>
      <c r="M84" s="238">
        <v>1031</v>
      </c>
      <c r="N84" s="238">
        <v>0</v>
      </c>
      <c r="O84" s="238">
        <v>82</v>
      </c>
      <c r="P84" s="238">
        <v>-82</v>
      </c>
      <c r="Q84" s="52"/>
      <c r="R84" s="20"/>
      <c r="S84" s="20"/>
      <c r="T84" s="20"/>
    </row>
    <row r="85" spans="1:20" ht="18.600000000000001" x14ac:dyDescent="0.5">
      <c r="A85" s="235">
        <v>77</v>
      </c>
      <c r="B85" s="236" t="s">
        <v>194</v>
      </c>
      <c r="C85" s="237">
        <v>5774.2446520000003</v>
      </c>
      <c r="D85" s="237">
        <v>3954.1295650000002</v>
      </c>
      <c r="E85" s="237">
        <v>1820.1150870000001</v>
      </c>
      <c r="F85" s="237">
        <v>9728.3742170000005</v>
      </c>
      <c r="G85" s="237">
        <v>465</v>
      </c>
      <c r="H85" s="237">
        <v>1148.961204</v>
      </c>
      <c r="I85" s="237">
        <v>-683.96120399999995</v>
      </c>
      <c r="J85" s="237">
        <v>1613.961204</v>
      </c>
      <c r="K85" s="237">
        <v>5233</v>
      </c>
      <c r="L85" s="237">
        <v>1206</v>
      </c>
      <c r="M85" s="237">
        <v>4027</v>
      </c>
      <c r="N85" s="237">
        <v>0</v>
      </c>
      <c r="O85" s="237">
        <v>0</v>
      </c>
      <c r="P85" s="237">
        <v>0</v>
      </c>
      <c r="Q85" s="52"/>
      <c r="R85" s="20"/>
      <c r="S85" s="20"/>
      <c r="T85" s="20"/>
    </row>
    <row r="86" spans="1:20" ht="18.600000000000001" x14ac:dyDescent="0.5">
      <c r="A86" s="18">
        <v>78</v>
      </c>
      <c r="B86" s="19" t="s">
        <v>197</v>
      </c>
      <c r="C86" s="238">
        <v>62757.478432000004</v>
      </c>
      <c r="D86" s="238">
        <v>28628.726454</v>
      </c>
      <c r="E86" s="238">
        <v>34128.751978</v>
      </c>
      <c r="F86" s="238">
        <v>91386.204886000007</v>
      </c>
      <c r="G86" s="238">
        <v>24015.967556</v>
      </c>
      <c r="H86" s="238">
        <v>9358.1881620000004</v>
      </c>
      <c r="I86" s="238">
        <v>14657.779393999999</v>
      </c>
      <c r="J86" s="238">
        <v>33374.155718000002</v>
      </c>
      <c r="K86" s="238">
        <v>28928</v>
      </c>
      <c r="L86" s="238">
        <v>4401</v>
      </c>
      <c r="M86" s="238">
        <v>24527</v>
      </c>
      <c r="N86" s="238">
        <v>0</v>
      </c>
      <c r="O86" s="238">
        <v>10</v>
      </c>
      <c r="P86" s="238">
        <v>-10</v>
      </c>
      <c r="Q86" s="52"/>
      <c r="R86" s="20"/>
      <c r="S86" s="20"/>
      <c r="T86" s="20"/>
    </row>
    <row r="87" spans="1:20" ht="18.600000000000001" x14ac:dyDescent="0.5">
      <c r="A87" s="235">
        <v>79</v>
      </c>
      <c r="B87" s="236" t="s">
        <v>286</v>
      </c>
      <c r="C87" s="237">
        <v>14377.825629000001</v>
      </c>
      <c r="D87" s="237">
        <v>8858.5616250000003</v>
      </c>
      <c r="E87" s="237">
        <v>5519.2640040000006</v>
      </c>
      <c r="F87" s="237">
        <v>23236.387254000001</v>
      </c>
      <c r="G87" s="237">
        <v>2630.470671</v>
      </c>
      <c r="H87" s="237">
        <v>1981.5322550000001</v>
      </c>
      <c r="I87" s="237">
        <v>648.93841599999996</v>
      </c>
      <c r="J87" s="237">
        <v>4612.0029260000001</v>
      </c>
      <c r="K87" s="237">
        <v>6376.8751039999997</v>
      </c>
      <c r="L87" s="237">
        <v>404.70148999999998</v>
      </c>
      <c r="M87" s="237">
        <v>5972.1736139999994</v>
      </c>
      <c r="N87" s="237">
        <v>33.965490000000003</v>
      </c>
      <c r="O87" s="237">
        <v>22.429880000000001</v>
      </c>
      <c r="P87" s="237">
        <v>11.535610000000002</v>
      </c>
      <c r="Q87" s="52"/>
      <c r="R87" s="20"/>
      <c r="S87" s="20"/>
      <c r="T87" s="20"/>
    </row>
    <row r="88" spans="1:20" x14ac:dyDescent="0.3">
      <c r="A88" s="21" t="s">
        <v>224</v>
      </c>
      <c r="B88" s="22"/>
      <c r="C88" s="239">
        <v>4134940.200983</v>
      </c>
      <c r="D88" s="239">
        <v>4827165.3778799986</v>
      </c>
      <c r="E88" s="239">
        <v>-692225.17689699982</v>
      </c>
      <c r="F88" s="239">
        <v>8962105.5788630005</v>
      </c>
      <c r="G88" s="239">
        <v>346815.567308</v>
      </c>
      <c r="H88" s="239">
        <v>349820.175881</v>
      </c>
      <c r="I88" s="239">
        <v>-3004.6085729999895</v>
      </c>
      <c r="J88" s="239">
        <v>696635.74318900018</v>
      </c>
      <c r="K88" s="239">
        <v>646550.88558500016</v>
      </c>
      <c r="L88" s="239">
        <v>1521861.3466710001</v>
      </c>
      <c r="M88" s="239">
        <v>-875310.46108599997</v>
      </c>
      <c r="N88" s="239">
        <v>18104.01729</v>
      </c>
      <c r="O88" s="239">
        <v>44333.839844000002</v>
      </c>
      <c r="P88" s="240">
        <v>-26229.822554000006</v>
      </c>
      <c r="Q88" s="53"/>
    </row>
    <row r="89" spans="1:20" ht="19.2" thickBot="1" x14ac:dyDescent="0.35">
      <c r="A89" s="23" t="s">
        <v>225</v>
      </c>
      <c r="B89" s="24"/>
      <c r="C89" s="242">
        <v>9417311.628579</v>
      </c>
      <c r="D89" s="242">
        <v>9003033.4868439995</v>
      </c>
      <c r="E89" s="242">
        <v>414278.1417350003</v>
      </c>
      <c r="F89" s="242">
        <v>18420345.115423001</v>
      </c>
      <c r="G89" s="242">
        <v>621076.40135499998</v>
      </c>
      <c r="H89" s="242">
        <v>611140.04708200006</v>
      </c>
      <c r="I89" s="242">
        <v>9936.3542730000227</v>
      </c>
      <c r="J89" s="242">
        <v>1232216.4484370002</v>
      </c>
      <c r="K89" s="242">
        <v>30030066.651907995</v>
      </c>
      <c r="L89" s="242">
        <v>23024606.248918999</v>
      </c>
      <c r="M89" s="242">
        <v>7005460.402989001</v>
      </c>
      <c r="N89" s="242">
        <v>1207354.404144</v>
      </c>
      <c r="O89" s="242">
        <v>1155019.758224</v>
      </c>
      <c r="P89" s="243">
        <v>52334.645920000003</v>
      </c>
      <c r="Q89" s="53"/>
    </row>
    <row r="90" spans="1:20" ht="18.600000000000001" x14ac:dyDescent="0.65">
      <c r="B90" s="193" t="s">
        <v>348</v>
      </c>
      <c r="C90" s="168"/>
      <c r="D90" s="168"/>
      <c r="E90" s="168"/>
      <c r="F90" s="168"/>
      <c r="G90" s="168"/>
      <c r="H90" s="168"/>
      <c r="I90" s="168"/>
      <c r="J90" s="229"/>
      <c r="K90" s="168"/>
      <c r="L90" s="168"/>
    </row>
  </sheetData>
  <mergeCells count="14">
    <mergeCell ref="A38:B38"/>
    <mergeCell ref="C3:F3"/>
    <mergeCell ref="A2:A4"/>
    <mergeCell ref="B2:B4"/>
    <mergeCell ref="A22:B22"/>
    <mergeCell ref="A26:B26"/>
    <mergeCell ref="A36:B36"/>
    <mergeCell ref="C2:J2"/>
    <mergeCell ref="O1:P1"/>
    <mergeCell ref="K2:P2"/>
    <mergeCell ref="G3:J3"/>
    <mergeCell ref="K3:M3"/>
    <mergeCell ref="N3:P3"/>
    <mergeCell ref="B1:N1"/>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rightToLeft="1" tabSelected="1" topLeftCell="A76" workbookViewId="0">
      <selection activeCell="B90" sqref="B90"/>
    </sheetView>
  </sheetViews>
  <sheetFormatPr defaultColWidth="14" defaultRowHeight="14.4" x14ac:dyDescent="0.3"/>
  <cols>
    <col min="2" max="2" width="6.21875" customWidth="1"/>
    <col min="3" max="3" width="23.33203125" customWidth="1"/>
    <col min="6" max="6" width="14" style="20"/>
    <col min="7" max="8" width="14" style="27"/>
    <col min="12" max="12" width="14" style="47"/>
  </cols>
  <sheetData>
    <row r="1" spans="2:12" ht="24" thickBot="1" x14ac:dyDescent="0.8">
      <c r="B1" s="316" t="s">
        <v>346</v>
      </c>
      <c r="C1" s="316"/>
      <c r="D1" s="316"/>
      <c r="E1" s="316"/>
      <c r="F1" s="316"/>
      <c r="G1" s="316"/>
      <c r="H1" s="316"/>
      <c r="I1" s="316"/>
      <c r="J1" s="311" t="s">
        <v>352</v>
      </c>
      <c r="K1" s="311"/>
    </row>
    <row r="2" spans="2:12" ht="20.399999999999999" x14ac:dyDescent="0.3">
      <c r="B2" s="304" t="s">
        <v>200</v>
      </c>
      <c r="C2" s="306" t="s">
        <v>203</v>
      </c>
      <c r="D2" s="312" t="s">
        <v>349</v>
      </c>
      <c r="E2" s="312"/>
      <c r="F2" s="312"/>
      <c r="G2" s="312" t="s">
        <v>347</v>
      </c>
      <c r="H2" s="312"/>
      <c r="I2" s="312"/>
      <c r="J2" s="312"/>
      <c r="K2" s="313"/>
    </row>
    <row r="3" spans="2:12" ht="61.2" x14ac:dyDescent="0.3">
      <c r="B3" s="305"/>
      <c r="C3" s="307"/>
      <c r="D3" s="169" t="s">
        <v>327</v>
      </c>
      <c r="E3" s="169" t="s">
        <v>332</v>
      </c>
      <c r="F3" s="170" t="s">
        <v>333</v>
      </c>
      <c r="G3" s="171" t="s">
        <v>339</v>
      </c>
      <c r="H3" s="171" t="s">
        <v>340</v>
      </c>
      <c r="I3" s="169" t="s">
        <v>327</v>
      </c>
      <c r="J3" s="169" t="s">
        <v>332</v>
      </c>
      <c r="K3" s="172" t="s">
        <v>333</v>
      </c>
    </row>
    <row r="4" spans="2:12" ht="20.399999999999999" x14ac:dyDescent="0.5">
      <c r="B4" s="244">
        <v>1</v>
      </c>
      <c r="C4" s="245" t="s">
        <v>215</v>
      </c>
      <c r="D4" s="246">
        <v>1.7126795116635423</v>
      </c>
      <c r="E4" s="246">
        <v>0.25348439155595404</v>
      </c>
      <c r="F4" s="247">
        <v>0.27197000570543645</v>
      </c>
      <c r="G4" s="248">
        <v>16645</v>
      </c>
      <c r="H4" s="248">
        <v>14185</v>
      </c>
      <c r="I4" s="246">
        <v>9.3992700039071952E-2</v>
      </c>
      <c r="J4" s="246">
        <v>6.856196624927903E-3</v>
      </c>
      <c r="K4" s="249">
        <v>1.3712393249855806E-2</v>
      </c>
    </row>
    <row r="5" spans="2:12" ht="20.399999999999999" x14ac:dyDescent="0.5">
      <c r="B5" s="215">
        <v>2</v>
      </c>
      <c r="C5" s="216" t="s">
        <v>291</v>
      </c>
      <c r="D5" s="173">
        <v>0.98136926536349389</v>
      </c>
      <c r="E5" s="173">
        <v>0.47618051404662282</v>
      </c>
      <c r="F5" s="178">
        <v>0.42555289898386134</v>
      </c>
      <c r="G5" s="194">
        <v>6074</v>
      </c>
      <c r="H5" s="194">
        <v>9312</v>
      </c>
      <c r="I5" s="173">
        <v>8.4680686407465469E-2</v>
      </c>
      <c r="J5" s="173">
        <v>9.8593076794147521E-5</v>
      </c>
      <c r="K5" s="174">
        <v>0</v>
      </c>
      <c r="L5" s="175"/>
    </row>
    <row r="6" spans="2:12" ht="20.399999999999999" x14ac:dyDescent="0.5">
      <c r="B6" s="244">
        <v>3</v>
      </c>
      <c r="C6" s="245" t="s">
        <v>41</v>
      </c>
      <c r="D6" s="246">
        <v>0.87376946784785026</v>
      </c>
      <c r="E6" s="246">
        <v>0.93544789988848964</v>
      </c>
      <c r="F6" s="247">
        <v>0.92358443811175817</v>
      </c>
      <c r="G6" s="248">
        <v>458</v>
      </c>
      <c r="H6" s="248">
        <v>507</v>
      </c>
      <c r="I6" s="246">
        <v>2.4431670075631448E-2</v>
      </c>
      <c r="J6" s="246">
        <v>4.5664272463492367E-3</v>
      </c>
      <c r="K6" s="249">
        <v>0</v>
      </c>
      <c r="L6" s="175"/>
    </row>
    <row r="7" spans="2:12" ht="20.399999999999999" x14ac:dyDescent="0.5">
      <c r="B7" s="215">
        <v>4</v>
      </c>
      <c r="C7" s="216" t="s">
        <v>214</v>
      </c>
      <c r="D7" s="176">
        <v>0.59252971923278097</v>
      </c>
      <c r="E7" s="176">
        <v>3.1492717883041306</v>
      </c>
      <c r="F7" s="182">
        <v>2.2513399632900164</v>
      </c>
      <c r="G7" s="194">
        <v>0</v>
      </c>
      <c r="H7" s="194">
        <v>0</v>
      </c>
      <c r="I7" s="176">
        <v>2.4396443305633588E-2</v>
      </c>
      <c r="J7" s="176">
        <v>9.8029968225609929E-2</v>
      </c>
      <c r="K7" s="177">
        <v>0.12318061252874779</v>
      </c>
      <c r="L7" s="175"/>
    </row>
    <row r="8" spans="2:12" ht="20.399999999999999" x14ac:dyDescent="0.5">
      <c r="B8" s="244">
        <v>5</v>
      </c>
      <c r="C8" s="245" t="s">
        <v>32</v>
      </c>
      <c r="D8" s="246">
        <v>0.24663440991453006</v>
      </c>
      <c r="E8" s="246">
        <v>0.98534186483296105</v>
      </c>
      <c r="F8" s="247">
        <v>1.2743579868320367</v>
      </c>
      <c r="G8" s="248">
        <v>5526.1867650000004</v>
      </c>
      <c r="H8" s="248">
        <v>13380.72237</v>
      </c>
      <c r="I8" s="246">
        <v>2.8396207422017202E-2</v>
      </c>
      <c r="J8" s="246">
        <v>1.5408811354175489E-2</v>
      </c>
      <c r="K8" s="249">
        <v>2.6089013203552513E-2</v>
      </c>
      <c r="L8" s="175"/>
    </row>
    <row r="9" spans="2:12" ht="20.399999999999999" x14ac:dyDescent="0.5">
      <c r="B9" s="217">
        <v>6</v>
      </c>
      <c r="C9" s="218" t="s">
        <v>328</v>
      </c>
      <c r="D9" s="178">
        <v>0.14764433026406582</v>
      </c>
      <c r="E9" s="178">
        <v>1.1012453792609616</v>
      </c>
      <c r="F9" s="178">
        <v>0.32090451041579354</v>
      </c>
      <c r="G9" s="195">
        <v>1600.9298349999999</v>
      </c>
      <c r="H9" s="195">
        <v>11988.283756999999</v>
      </c>
      <c r="I9" s="178">
        <v>0.13483279674063578</v>
      </c>
      <c r="J9" s="178">
        <v>0.28722754216713137</v>
      </c>
      <c r="K9" s="179">
        <v>0.25081788114573994</v>
      </c>
      <c r="L9" s="175"/>
    </row>
    <row r="10" spans="2:12" ht="20.399999999999999" x14ac:dyDescent="0.5">
      <c r="B10" s="244">
        <v>7</v>
      </c>
      <c r="C10" s="245" t="s">
        <v>325</v>
      </c>
      <c r="D10" s="246">
        <v>0.11461569675380535</v>
      </c>
      <c r="E10" s="246">
        <v>0.8099389889530606</v>
      </c>
      <c r="F10" s="247">
        <v>0</v>
      </c>
      <c r="G10" s="248">
        <v>7134.3181800000002</v>
      </c>
      <c r="H10" s="248">
        <v>13776.97107</v>
      </c>
      <c r="I10" s="246">
        <v>8.7073569331838505E-2</v>
      </c>
      <c r="J10" s="246">
        <v>3.6887049277625258E-3</v>
      </c>
      <c r="K10" s="249">
        <v>0</v>
      </c>
      <c r="L10" s="175"/>
    </row>
    <row r="11" spans="2:12" ht="20.399999999999999" x14ac:dyDescent="0.5">
      <c r="B11" s="217">
        <v>8</v>
      </c>
      <c r="C11" s="218" t="s">
        <v>228</v>
      </c>
      <c r="D11" s="178">
        <v>5.8812216114468102E-2</v>
      </c>
      <c r="E11" s="178">
        <v>1.7109243926725137</v>
      </c>
      <c r="F11" s="178">
        <v>0.49249109980494593</v>
      </c>
      <c r="G11" s="195">
        <v>0</v>
      </c>
      <c r="H11" s="195">
        <v>0</v>
      </c>
      <c r="I11" s="178">
        <v>2.4415857180362299E-3</v>
      </c>
      <c r="J11" s="178">
        <v>0.15903386715673404</v>
      </c>
      <c r="K11" s="179">
        <v>4.4358099238645317E-2</v>
      </c>
      <c r="L11" s="175"/>
    </row>
    <row r="12" spans="2:12" ht="20.399999999999999" x14ac:dyDescent="0.5">
      <c r="B12" s="244">
        <v>9</v>
      </c>
      <c r="C12" s="245" t="s">
        <v>213</v>
      </c>
      <c r="D12" s="246">
        <v>5.5462969348897752E-2</v>
      </c>
      <c r="E12" s="246">
        <v>2.2760701006695383</v>
      </c>
      <c r="F12" s="247">
        <v>1.2112190900029445</v>
      </c>
      <c r="G12" s="248">
        <v>143850</v>
      </c>
      <c r="H12" s="248">
        <v>152162</v>
      </c>
      <c r="I12" s="246">
        <v>3.8208662644751419E-3</v>
      </c>
      <c r="J12" s="246">
        <v>0.10051922652120369</v>
      </c>
      <c r="K12" s="249">
        <v>6.2494293127225146E-2</v>
      </c>
      <c r="L12" s="175"/>
    </row>
    <row r="13" spans="2:12" ht="20.399999999999999" x14ac:dyDescent="0.5">
      <c r="B13" s="217">
        <v>10</v>
      </c>
      <c r="C13" s="218" t="s">
        <v>27</v>
      </c>
      <c r="D13" s="178">
        <v>1.6390580215906836E-2</v>
      </c>
      <c r="E13" s="178">
        <v>1.4413991242363289</v>
      </c>
      <c r="F13" s="178">
        <v>1.3649539705906224</v>
      </c>
      <c r="G13" s="195">
        <v>9410</v>
      </c>
      <c r="H13" s="195">
        <v>7753</v>
      </c>
      <c r="I13" s="178">
        <v>1.3501866824196347E-3</v>
      </c>
      <c r="J13" s="178">
        <v>5.3415767562771825E-2</v>
      </c>
      <c r="K13" s="179">
        <v>8.5296471624715375E-2</v>
      </c>
      <c r="L13" s="175"/>
    </row>
    <row r="14" spans="2:12" ht="20.399999999999999" x14ac:dyDescent="0.5">
      <c r="B14" s="244">
        <v>11</v>
      </c>
      <c r="C14" s="245" t="s">
        <v>30</v>
      </c>
      <c r="D14" s="246">
        <v>1.4844099642499515E-2</v>
      </c>
      <c r="E14" s="246">
        <v>0.99933403396357912</v>
      </c>
      <c r="F14" s="247">
        <v>0.80757644835560793</v>
      </c>
      <c r="G14" s="248">
        <v>12266</v>
      </c>
      <c r="H14" s="248">
        <v>9630</v>
      </c>
      <c r="I14" s="246">
        <v>1.8983186490575776E-3</v>
      </c>
      <c r="J14" s="246">
        <v>4.0073188754266409E-2</v>
      </c>
      <c r="K14" s="249">
        <v>8.0146377508532818E-2</v>
      </c>
      <c r="L14" s="175"/>
    </row>
    <row r="15" spans="2:12" ht="20.399999999999999" x14ac:dyDescent="0.5">
      <c r="B15" s="217">
        <v>12</v>
      </c>
      <c r="C15" s="218" t="s">
        <v>232</v>
      </c>
      <c r="D15" s="178">
        <v>3.1199793709006281E-3</v>
      </c>
      <c r="E15" s="178">
        <v>1.8993053106707103</v>
      </c>
      <c r="F15" s="178">
        <v>0.85914204104661829</v>
      </c>
      <c r="G15" s="195">
        <v>458</v>
      </c>
      <c r="H15" s="195">
        <v>902</v>
      </c>
      <c r="I15" s="178">
        <v>9.7060202072897863E-4</v>
      </c>
      <c r="J15" s="178">
        <v>7.1232938126892645E-2</v>
      </c>
      <c r="K15" s="179">
        <v>0.11948303900031383</v>
      </c>
      <c r="L15" s="175"/>
    </row>
    <row r="16" spans="2:12" ht="20.399999999999999" x14ac:dyDescent="0.5">
      <c r="B16" s="244">
        <v>13</v>
      </c>
      <c r="C16" s="245" t="s">
        <v>282</v>
      </c>
      <c r="D16" s="246">
        <v>2.6716443438328354E-3</v>
      </c>
      <c r="E16" s="246">
        <v>1.2056918933839795</v>
      </c>
      <c r="F16" s="247">
        <v>0.63166201543425515</v>
      </c>
      <c r="G16" s="248">
        <v>458</v>
      </c>
      <c r="H16" s="248">
        <v>507</v>
      </c>
      <c r="I16" s="246">
        <v>1.6924577270939836E-3</v>
      </c>
      <c r="J16" s="246">
        <v>9.7915847424302014E-3</v>
      </c>
      <c r="K16" s="249">
        <v>1.9490540481496045E-2</v>
      </c>
      <c r="L16" s="175"/>
    </row>
    <row r="17" spans="2:12" ht="20.399999999999999" x14ac:dyDescent="0.5">
      <c r="B17" s="217">
        <v>14</v>
      </c>
      <c r="C17" s="218" t="s">
        <v>230</v>
      </c>
      <c r="D17" s="178">
        <v>1.9485638444549885E-3</v>
      </c>
      <c r="E17" s="178">
        <v>1.3211277087841244</v>
      </c>
      <c r="F17" s="178">
        <v>0.75268114663890906</v>
      </c>
      <c r="G17" s="195">
        <v>458</v>
      </c>
      <c r="H17" s="195">
        <v>507</v>
      </c>
      <c r="I17" s="178">
        <v>8.1144910936450877E-4</v>
      </c>
      <c r="J17" s="178">
        <v>6.1064812986294875E-2</v>
      </c>
      <c r="K17" s="179">
        <v>0.11326039733006833</v>
      </c>
      <c r="L17" s="175"/>
    </row>
    <row r="18" spans="2:12" ht="20.399999999999999" x14ac:dyDescent="0.5">
      <c r="B18" s="244">
        <v>15</v>
      </c>
      <c r="C18" s="245" t="s">
        <v>234</v>
      </c>
      <c r="D18" s="246">
        <v>1.9292347367955017E-3</v>
      </c>
      <c r="E18" s="246">
        <v>1.8387445088866261</v>
      </c>
      <c r="F18" s="247">
        <v>1.1474397760757171</v>
      </c>
      <c r="G18" s="248">
        <v>458</v>
      </c>
      <c r="H18" s="248">
        <v>507</v>
      </c>
      <c r="I18" s="246">
        <v>8.167796782667879E-4</v>
      </c>
      <c r="J18" s="246">
        <v>5.9156961026900157E-2</v>
      </c>
      <c r="K18" s="249">
        <v>7.7736290717570655E-2</v>
      </c>
      <c r="L18" s="175"/>
    </row>
    <row r="19" spans="2:12" ht="20.399999999999999" x14ac:dyDescent="0.5">
      <c r="B19" s="217">
        <v>16</v>
      </c>
      <c r="C19" s="218" t="s">
        <v>284</v>
      </c>
      <c r="D19" s="178">
        <v>7.549730807447769E-4</v>
      </c>
      <c r="E19" s="178">
        <v>2.2940108716123628</v>
      </c>
      <c r="F19" s="178">
        <v>0.26413342079114682</v>
      </c>
      <c r="G19" s="195">
        <v>0</v>
      </c>
      <c r="H19" s="195">
        <v>507</v>
      </c>
      <c r="I19" s="178">
        <v>3.7250660898822399E-4</v>
      </c>
      <c r="J19" s="178">
        <v>8.0123367780181046E-2</v>
      </c>
      <c r="K19" s="179">
        <v>7.1562925578787157E-2</v>
      </c>
      <c r="L19" s="175"/>
    </row>
    <row r="20" spans="2:12" ht="20.399999999999999" x14ac:dyDescent="0.5">
      <c r="B20" s="244">
        <v>17</v>
      </c>
      <c r="C20" s="245" t="s">
        <v>19</v>
      </c>
      <c r="D20" s="246">
        <v>0</v>
      </c>
      <c r="E20" s="246">
        <v>1.6580087380223909</v>
      </c>
      <c r="F20" s="247">
        <v>1.475693190840397</v>
      </c>
      <c r="G20" s="248">
        <v>0</v>
      </c>
      <c r="H20" s="248">
        <v>0</v>
      </c>
      <c r="I20" s="246">
        <v>0</v>
      </c>
      <c r="J20" s="246">
        <v>0.10349523436073628</v>
      </c>
      <c r="K20" s="249">
        <v>7.0590901923683377E-2</v>
      </c>
      <c r="L20" s="175"/>
    </row>
    <row r="21" spans="2:12" ht="20.399999999999999" x14ac:dyDescent="0.3">
      <c r="B21" s="308" t="s">
        <v>216</v>
      </c>
      <c r="C21" s="309"/>
      <c r="D21" s="180">
        <v>8.773772749505214E-2</v>
      </c>
      <c r="E21" s="180">
        <v>1.870170212922236</v>
      </c>
      <c r="F21" s="180">
        <v>1.1583777170701905</v>
      </c>
      <c r="G21" s="181">
        <v>204796.43478000001</v>
      </c>
      <c r="H21" s="181">
        <v>235624.977197</v>
      </c>
      <c r="I21" s="180">
        <v>7.1961355545035873E-3</v>
      </c>
      <c r="J21" s="180">
        <v>7.8782748325662511E-2</v>
      </c>
      <c r="K21" s="180">
        <v>7.3453362405759115E-2</v>
      </c>
      <c r="L21" s="175"/>
    </row>
    <row r="22" spans="2:12" ht="20.399999999999999" x14ac:dyDescent="0.5">
      <c r="B22" s="244">
        <v>18</v>
      </c>
      <c r="C22" s="245" t="s">
        <v>292</v>
      </c>
      <c r="D22" s="246">
        <v>1.3317826049005446</v>
      </c>
      <c r="E22" s="246">
        <v>0.85953994888320928</v>
      </c>
      <c r="F22" s="247">
        <v>0.5</v>
      </c>
      <c r="G22" s="248">
        <v>9179</v>
      </c>
      <c r="H22" s="248">
        <v>7949</v>
      </c>
      <c r="I22" s="246">
        <v>0.42983398928329702</v>
      </c>
      <c r="J22" s="246">
        <v>2.932992404301722E-3</v>
      </c>
      <c r="K22" s="249">
        <v>5.8659848086034441E-3</v>
      </c>
      <c r="L22" s="175"/>
    </row>
    <row r="23" spans="2:12" ht="20.399999999999999" x14ac:dyDescent="0.5">
      <c r="B23" s="215">
        <v>19</v>
      </c>
      <c r="C23" s="219" t="s">
        <v>299</v>
      </c>
      <c r="D23" s="182">
        <v>1.173089583890514</v>
      </c>
      <c r="E23" s="182">
        <v>1.0564145424153781</v>
      </c>
      <c r="F23" s="178">
        <v>2.0894274968658588E-3</v>
      </c>
      <c r="G23" s="194">
        <v>2628</v>
      </c>
      <c r="H23" s="194">
        <v>3709</v>
      </c>
      <c r="I23" s="182">
        <v>0.46174260976282405</v>
      </c>
      <c r="J23" s="182">
        <v>0</v>
      </c>
      <c r="K23" s="183">
        <v>0</v>
      </c>
      <c r="L23" s="175"/>
    </row>
    <row r="24" spans="2:12" ht="20.399999999999999" x14ac:dyDescent="0.5">
      <c r="B24" s="244">
        <v>20</v>
      </c>
      <c r="C24" s="245" t="s">
        <v>218</v>
      </c>
      <c r="D24" s="246">
        <v>0.68643334444645432</v>
      </c>
      <c r="E24" s="246">
        <v>1.3574145700437856</v>
      </c>
      <c r="F24" s="247">
        <v>1.2025739382105862</v>
      </c>
      <c r="G24" s="248">
        <v>19522</v>
      </c>
      <c r="H24" s="248">
        <v>18719</v>
      </c>
      <c r="I24" s="246">
        <v>3.9261293498205029E-2</v>
      </c>
      <c r="J24" s="246">
        <v>3.2548863183087355E-3</v>
      </c>
      <c r="K24" s="249">
        <v>6.509772636617471E-3</v>
      </c>
      <c r="L24" s="175"/>
    </row>
    <row r="25" spans="2:12" ht="20.399999999999999" x14ac:dyDescent="0.3">
      <c r="B25" s="308" t="s">
        <v>289</v>
      </c>
      <c r="C25" s="309"/>
      <c r="D25" s="180">
        <v>0.8225819529250985</v>
      </c>
      <c r="E25" s="180">
        <v>1.2572983068327712</v>
      </c>
      <c r="F25" s="180">
        <v>1.0100309023212748</v>
      </c>
      <c r="G25" s="181">
        <v>31329</v>
      </c>
      <c r="H25" s="181">
        <v>30377</v>
      </c>
      <c r="I25" s="180">
        <v>0.1301156900484087</v>
      </c>
      <c r="J25" s="180">
        <v>2.9879179797857049E-3</v>
      </c>
      <c r="K25" s="180">
        <v>5.9758359595714098E-3</v>
      </c>
      <c r="L25" s="175"/>
    </row>
    <row r="26" spans="2:12" ht="20.399999999999999" x14ac:dyDescent="0.5">
      <c r="B26" s="244">
        <v>21</v>
      </c>
      <c r="C26" s="245" t="s">
        <v>66</v>
      </c>
      <c r="D26" s="246">
        <v>2.0109083614146988</v>
      </c>
      <c r="E26" s="246">
        <v>0.79275808936825887</v>
      </c>
      <c r="F26" s="247">
        <v>0.49073709105242413</v>
      </c>
      <c r="G26" s="248">
        <v>40893</v>
      </c>
      <c r="H26" s="248">
        <v>41859</v>
      </c>
      <c r="I26" s="246">
        <v>0.45278596003264304</v>
      </c>
      <c r="J26" s="246">
        <v>5.2942976639804139E-3</v>
      </c>
      <c r="K26" s="249">
        <v>1.0588595327960828E-2</v>
      </c>
      <c r="L26" s="184"/>
    </row>
    <row r="27" spans="2:12" ht="20.399999999999999" x14ac:dyDescent="0.5">
      <c r="B27" s="217">
        <v>22</v>
      </c>
      <c r="C27" s="220" t="s">
        <v>61</v>
      </c>
      <c r="D27" s="185">
        <v>1.9372185351666582</v>
      </c>
      <c r="E27" s="185">
        <v>1.3082075087001939</v>
      </c>
      <c r="F27" s="178">
        <v>0.67981610890464139</v>
      </c>
      <c r="G27" s="195">
        <v>117649</v>
      </c>
      <c r="H27" s="195">
        <v>124455</v>
      </c>
      <c r="I27" s="185">
        <v>0.33168344233715424</v>
      </c>
      <c r="J27" s="185">
        <v>8.4221773528279503E-3</v>
      </c>
      <c r="K27" s="186">
        <v>1.6396533708350682E-2</v>
      </c>
      <c r="L27" s="184"/>
    </row>
    <row r="28" spans="2:12" ht="20.399999999999999" x14ac:dyDescent="0.5">
      <c r="B28" s="244">
        <v>23</v>
      </c>
      <c r="C28" s="245" t="s">
        <v>53</v>
      </c>
      <c r="D28" s="246">
        <v>1.8840584890885053</v>
      </c>
      <c r="E28" s="246">
        <v>0.19383974151456415</v>
      </c>
      <c r="F28" s="247">
        <v>1.3646647967437873</v>
      </c>
      <c r="G28" s="248">
        <v>139996.526147</v>
      </c>
      <c r="H28" s="248">
        <v>142553.80190300001</v>
      </c>
      <c r="I28" s="246">
        <v>0.15217413065168869</v>
      </c>
      <c r="J28" s="246">
        <v>1.6926198967755324E-2</v>
      </c>
      <c r="K28" s="249">
        <v>2.4231958242530126E-2</v>
      </c>
      <c r="L28" s="184"/>
    </row>
    <row r="29" spans="2:12" ht="20.399999999999999" x14ac:dyDescent="0.5">
      <c r="B29" s="217">
        <v>24</v>
      </c>
      <c r="C29" s="220" t="s">
        <v>56</v>
      </c>
      <c r="D29" s="185">
        <v>1.0455796068672256</v>
      </c>
      <c r="E29" s="185">
        <v>0.25855728313711746</v>
      </c>
      <c r="F29" s="178">
        <v>1.545548757397097</v>
      </c>
      <c r="G29" s="195">
        <v>222388.488327</v>
      </c>
      <c r="H29" s="195">
        <v>229389.025501</v>
      </c>
      <c r="I29" s="185">
        <v>0.11863629204636728</v>
      </c>
      <c r="J29" s="185">
        <v>1.77245694689264E-2</v>
      </c>
      <c r="K29" s="186">
        <v>2.6513842601119671E-2</v>
      </c>
      <c r="L29" s="184"/>
    </row>
    <row r="30" spans="2:12" ht="20.399999999999999" x14ac:dyDescent="0.5">
      <c r="B30" s="244">
        <v>25</v>
      </c>
      <c r="C30" s="245" t="s">
        <v>217</v>
      </c>
      <c r="D30" s="246">
        <v>0.69044558732446437</v>
      </c>
      <c r="E30" s="246">
        <v>1.3270056853843755</v>
      </c>
      <c r="F30" s="247">
        <v>0.74693207715638721</v>
      </c>
      <c r="G30" s="248">
        <v>1156186</v>
      </c>
      <c r="H30" s="248">
        <v>1213009</v>
      </c>
      <c r="I30" s="246">
        <v>2.2080693318898429E-3</v>
      </c>
      <c r="J30" s="246">
        <v>1.4884149715350913E-2</v>
      </c>
      <c r="K30" s="249">
        <v>1.3882820460001792E-2</v>
      </c>
      <c r="L30" s="184"/>
    </row>
    <row r="31" spans="2:12" ht="20.399999999999999" x14ac:dyDescent="0.5">
      <c r="B31" s="217">
        <v>26</v>
      </c>
      <c r="C31" s="220" t="s">
        <v>69</v>
      </c>
      <c r="D31" s="185">
        <v>0.52573794980357991</v>
      </c>
      <c r="E31" s="185">
        <v>1.4272337734846396</v>
      </c>
      <c r="F31" s="178">
        <v>0.76064334290768931</v>
      </c>
      <c r="G31" s="195">
        <v>39184</v>
      </c>
      <c r="H31" s="195">
        <v>36446</v>
      </c>
      <c r="I31" s="185">
        <v>4.1014533599207675E-2</v>
      </c>
      <c r="J31" s="185">
        <v>2.6861810485032975E-2</v>
      </c>
      <c r="K31" s="186">
        <v>5.3723620970065951E-2</v>
      </c>
      <c r="L31" s="184"/>
    </row>
    <row r="32" spans="2:12" ht="20.399999999999999" x14ac:dyDescent="0.5">
      <c r="B32" s="244">
        <v>27</v>
      </c>
      <c r="C32" s="245" t="s">
        <v>59</v>
      </c>
      <c r="D32" s="246">
        <v>0.42428584493918153</v>
      </c>
      <c r="E32" s="246">
        <v>0.33266880939846499</v>
      </c>
      <c r="F32" s="247">
        <v>0.9616427918317586</v>
      </c>
      <c r="G32" s="248">
        <v>68432</v>
      </c>
      <c r="H32" s="248">
        <v>63664</v>
      </c>
      <c r="I32" s="246">
        <v>1.8526152386697612E-2</v>
      </c>
      <c r="J32" s="246">
        <v>1.1640139630178658E-2</v>
      </c>
      <c r="K32" s="249">
        <v>2.8656188272683465E-2</v>
      </c>
      <c r="L32" s="184"/>
    </row>
    <row r="33" spans="1:12" ht="20.399999999999999" x14ac:dyDescent="0.5">
      <c r="B33" s="217">
        <v>28</v>
      </c>
      <c r="C33" s="220" t="s">
        <v>71</v>
      </c>
      <c r="D33" s="185">
        <v>0.35954564682650381</v>
      </c>
      <c r="E33" s="185">
        <v>1.0273542858134865</v>
      </c>
      <c r="F33" s="178">
        <v>0.11315487368652259</v>
      </c>
      <c r="G33" s="195">
        <v>29647.571832000001</v>
      </c>
      <c r="H33" s="195">
        <v>30766.756146</v>
      </c>
      <c r="I33" s="185">
        <v>4.1920237379611293E-2</v>
      </c>
      <c r="J33" s="185">
        <v>1.7512559478914563E-4</v>
      </c>
      <c r="K33" s="186">
        <v>3.5025118957829126E-4</v>
      </c>
      <c r="L33" s="184"/>
    </row>
    <row r="34" spans="1:12" s="7" customFormat="1" ht="20.399999999999999" x14ac:dyDescent="0.5">
      <c r="B34" s="244">
        <v>29</v>
      </c>
      <c r="C34" s="245" t="s">
        <v>64</v>
      </c>
      <c r="D34" s="246">
        <v>0.3296592283915506</v>
      </c>
      <c r="E34" s="246">
        <v>0.57437636063051412</v>
      </c>
      <c r="F34" s="247">
        <v>1.8036702240845923</v>
      </c>
      <c r="G34" s="248">
        <v>22581</v>
      </c>
      <c r="H34" s="248">
        <v>20457</v>
      </c>
      <c r="I34" s="246">
        <v>9.6452527482334665E-3</v>
      </c>
      <c r="J34" s="246">
        <v>8.2919479646798196E-3</v>
      </c>
      <c r="K34" s="249">
        <v>1.6583895929359639E-2</v>
      </c>
      <c r="L34" s="184"/>
    </row>
    <row r="35" spans="1:12" ht="20.399999999999999" x14ac:dyDescent="0.3">
      <c r="B35" s="221" t="s">
        <v>219</v>
      </c>
      <c r="C35" s="222"/>
      <c r="D35" s="180">
        <v>0.73520822660123863</v>
      </c>
      <c r="E35" s="180">
        <v>0.92642574643381181</v>
      </c>
      <c r="F35" s="180">
        <v>0.88290566249487767</v>
      </c>
      <c r="G35" s="181">
        <v>1836957.5863060001</v>
      </c>
      <c r="H35" s="181">
        <v>1902599.5835499999</v>
      </c>
      <c r="I35" s="180">
        <v>5.1778789167655007E-2</v>
      </c>
      <c r="J35" s="180">
        <v>1.3557794071133363E-2</v>
      </c>
      <c r="K35" s="180">
        <v>2.0971109863845313E-2</v>
      </c>
      <c r="L35" s="175"/>
    </row>
    <row r="36" spans="1:12" ht="20.399999999999999" x14ac:dyDescent="0.5">
      <c r="B36" s="244">
        <v>30</v>
      </c>
      <c r="C36" s="245" t="s">
        <v>74</v>
      </c>
      <c r="D36" s="246">
        <v>0.4514407158237832</v>
      </c>
      <c r="E36" s="246">
        <v>7.6762263146891691E-2</v>
      </c>
      <c r="F36" s="247">
        <v>0.47602485888591139</v>
      </c>
      <c r="G36" s="248">
        <v>43658</v>
      </c>
      <c r="H36" s="248">
        <v>45374</v>
      </c>
      <c r="I36" s="246">
        <v>1.0463340281556039E-2</v>
      </c>
      <c r="J36" s="246">
        <v>6.4268226332970619E-3</v>
      </c>
      <c r="K36" s="249">
        <v>1.2853645266594124E-2</v>
      </c>
      <c r="L36" s="175"/>
    </row>
    <row r="37" spans="1:12" ht="20.399999999999999" x14ac:dyDescent="0.3">
      <c r="B37" s="221" t="s">
        <v>226</v>
      </c>
      <c r="C37" s="222"/>
      <c r="D37" s="180">
        <v>0.4514407158237832</v>
      </c>
      <c r="E37" s="180">
        <v>7.6762263146891691E-2</v>
      </c>
      <c r="F37" s="180">
        <v>0.47602485888591139</v>
      </c>
      <c r="G37" s="181">
        <v>43658</v>
      </c>
      <c r="H37" s="181">
        <v>45374</v>
      </c>
      <c r="I37" s="180">
        <v>1.0463340281556039E-2</v>
      </c>
      <c r="J37" s="180">
        <v>6.4268226332970619E-3</v>
      </c>
      <c r="K37" s="180">
        <v>1.2853645266594124E-2</v>
      </c>
      <c r="L37" s="175"/>
    </row>
    <row r="38" spans="1:12" ht="20.399999999999999" x14ac:dyDescent="0.5">
      <c r="A38">
        <v>1</v>
      </c>
      <c r="B38" s="244">
        <v>31</v>
      </c>
      <c r="C38" s="245" t="s">
        <v>163</v>
      </c>
      <c r="D38" s="246">
        <v>10.311067001899742</v>
      </c>
      <c r="E38" s="246">
        <v>0.52788331903419539</v>
      </c>
      <c r="F38" s="247">
        <v>1.530457163868121</v>
      </c>
      <c r="G38" s="248">
        <v>6032</v>
      </c>
      <c r="H38" s="248">
        <v>5529</v>
      </c>
      <c r="I38" s="246">
        <v>2.2101904782110089</v>
      </c>
      <c r="J38" s="246">
        <v>3.4268753372908793E-2</v>
      </c>
      <c r="K38" s="249">
        <v>4.2498650836481383E-2</v>
      </c>
      <c r="L38" s="175"/>
    </row>
    <row r="39" spans="1:12" ht="20.399999999999999" x14ac:dyDescent="0.6">
      <c r="B39" s="217">
        <v>32</v>
      </c>
      <c r="C39" s="220" t="s">
        <v>113</v>
      </c>
      <c r="D39" s="187">
        <v>9.9797314332728924</v>
      </c>
      <c r="E39" s="187">
        <v>8.8195829555757027E-2</v>
      </c>
      <c r="F39" s="178">
        <v>0.3214505893019039</v>
      </c>
      <c r="G39" s="195">
        <v>22275</v>
      </c>
      <c r="H39" s="195">
        <v>24361</v>
      </c>
      <c r="I39" s="187">
        <v>0.2352254078752799</v>
      </c>
      <c r="J39" s="187">
        <v>8.4076217837677977E-3</v>
      </c>
      <c r="K39" s="188">
        <v>1.6815243567535595E-2</v>
      </c>
      <c r="L39" s="175"/>
    </row>
    <row r="40" spans="1:12" ht="20.399999999999999" x14ac:dyDescent="0.5">
      <c r="B40" s="244">
        <v>33</v>
      </c>
      <c r="C40" s="245" t="s">
        <v>222</v>
      </c>
      <c r="D40" s="246">
        <v>8.4752528849516793</v>
      </c>
      <c r="E40" s="246">
        <v>0.67892730695716386</v>
      </c>
      <c r="F40" s="247">
        <v>0.67849322130542944</v>
      </c>
      <c r="G40" s="248">
        <v>8057.12896</v>
      </c>
      <c r="H40" s="248">
        <v>9152.5909449999999</v>
      </c>
      <c r="I40" s="246">
        <v>0.65615999917296064</v>
      </c>
      <c r="J40" s="246">
        <v>9.2692577416384197E-4</v>
      </c>
      <c r="K40" s="249">
        <v>1.8538515483276839E-3</v>
      </c>
      <c r="L40" s="175"/>
    </row>
    <row r="41" spans="1:12" ht="20.399999999999999" x14ac:dyDescent="0.6">
      <c r="B41" s="217">
        <v>34</v>
      </c>
      <c r="C41" s="220" t="s">
        <v>202</v>
      </c>
      <c r="D41" s="187">
        <v>7.5747674254180613</v>
      </c>
      <c r="E41" s="187">
        <v>0.30510087252956308</v>
      </c>
      <c r="F41" s="178">
        <v>1.3056625025873188</v>
      </c>
      <c r="G41" s="195">
        <v>6819.4548210000003</v>
      </c>
      <c r="H41" s="195">
        <v>7590.3183689999996</v>
      </c>
      <c r="I41" s="187">
        <v>0.47414057846243396</v>
      </c>
      <c r="J41" s="187">
        <v>1.9222473201784478E-2</v>
      </c>
      <c r="K41" s="188">
        <v>3.8444946403568957E-2</v>
      </c>
      <c r="L41" s="175"/>
    </row>
    <row r="42" spans="1:12" ht="20.399999999999999" x14ac:dyDescent="0.5">
      <c r="B42" s="244">
        <v>35</v>
      </c>
      <c r="C42" s="245" t="s">
        <v>152</v>
      </c>
      <c r="D42" s="246">
        <v>7.4160874837669546</v>
      </c>
      <c r="E42" s="246">
        <v>0.20027709493468401</v>
      </c>
      <c r="F42" s="247">
        <v>0.88347328672407777</v>
      </c>
      <c r="G42" s="248">
        <v>7895.1226960000004</v>
      </c>
      <c r="H42" s="248">
        <v>8363.0045759999994</v>
      </c>
      <c r="I42" s="246">
        <v>0.94559546635362568</v>
      </c>
      <c r="J42" s="246">
        <v>4.4691115014555633E-3</v>
      </c>
      <c r="K42" s="249">
        <v>7.7736667718411338E-3</v>
      </c>
      <c r="L42" s="175"/>
    </row>
    <row r="43" spans="1:12" ht="20.399999999999999" x14ac:dyDescent="0.6">
      <c r="B43" s="217">
        <v>36</v>
      </c>
      <c r="C43" s="220" t="s">
        <v>182</v>
      </c>
      <c r="D43" s="187">
        <v>7.4029041371278037</v>
      </c>
      <c r="E43" s="187">
        <v>0.12031459393460971</v>
      </c>
      <c r="F43" s="178">
        <v>6.0144396191555032E-2</v>
      </c>
      <c r="G43" s="195">
        <v>9436.1842519999991</v>
      </c>
      <c r="H43" s="195">
        <v>11241.611210999999</v>
      </c>
      <c r="I43" s="187">
        <v>0.52989640314215114</v>
      </c>
      <c r="J43" s="187">
        <v>0</v>
      </c>
      <c r="K43" s="188">
        <v>0</v>
      </c>
      <c r="L43" s="175"/>
    </row>
    <row r="44" spans="1:12" ht="20.399999999999999" x14ac:dyDescent="0.5">
      <c r="B44" s="244">
        <v>37</v>
      </c>
      <c r="C44" s="245" t="s">
        <v>166</v>
      </c>
      <c r="D44" s="246">
        <v>7.3082760235211524</v>
      </c>
      <c r="E44" s="246">
        <v>0.19167983149025802</v>
      </c>
      <c r="F44" s="247">
        <v>0.82929612076531511</v>
      </c>
      <c r="G44" s="248">
        <v>11853</v>
      </c>
      <c r="H44" s="248">
        <v>5987</v>
      </c>
      <c r="I44" s="246">
        <v>0.74152636204576039</v>
      </c>
      <c r="J44" s="246">
        <v>0.39441453566621804</v>
      </c>
      <c r="K44" s="249">
        <v>0.77052489905787347</v>
      </c>
      <c r="L44" s="175"/>
    </row>
    <row r="45" spans="1:12" ht="20.399999999999999" x14ac:dyDescent="0.6">
      <c r="B45" s="217">
        <v>38</v>
      </c>
      <c r="C45" s="220" t="s">
        <v>168</v>
      </c>
      <c r="D45" s="187">
        <v>6.4185641947984839</v>
      </c>
      <c r="E45" s="187">
        <v>1.5020668274199105</v>
      </c>
      <c r="F45" s="178">
        <v>0.94626248708232863</v>
      </c>
      <c r="G45" s="195">
        <v>12656</v>
      </c>
      <c r="H45" s="195">
        <v>20844</v>
      </c>
      <c r="I45" s="187">
        <v>0.6155978636950904</v>
      </c>
      <c r="J45" s="187">
        <v>0.1938953488372093</v>
      </c>
      <c r="K45" s="188">
        <v>0</v>
      </c>
      <c r="L45" s="175"/>
    </row>
    <row r="46" spans="1:12" ht="20.399999999999999" x14ac:dyDescent="0.5">
      <c r="B46" s="244">
        <v>39</v>
      </c>
      <c r="C46" s="245" t="s">
        <v>137</v>
      </c>
      <c r="D46" s="246">
        <v>6.2680717634160592</v>
      </c>
      <c r="E46" s="246">
        <v>0.18867153284671534</v>
      </c>
      <c r="F46" s="247">
        <v>0.63877372262773724</v>
      </c>
      <c r="G46" s="248">
        <v>10840</v>
      </c>
      <c r="H46" s="248">
        <v>12583</v>
      </c>
      <c r="I46" s="246">
        <v>0.2640665863279974</v>
      </c>
      <c r="J46" s="246">
        <v>4.8840248284874224E-2</v>
      </c>
      <c r="K46" s="249">
        <v>0</v>
      </c>
      <c r="L46" s="175"/>
    </row>
    <row r="47" spans="1:12" ht="20.399999999999999" x14ac:dyDescent="0.6">
      <c r="B47" s="217">
        <v>40</v>
      </c>
      <c r="C47" s="220" t="s">
        <v>104</v>
      </c>
      <c r="D47" s="187">
        <v>6.0048531438838166</v>
      </c>
      <c r="E47" s="187">
        <v>0.38533855015759155</v>
      </c>
      <c r="F47" s="178">
        <v>0.77958917508966419</v>
      </c>
      <c r="G47" s="195">
        <v>26501</v>
      </c>
      <c r="H47" s="195">
        <v>21655</v>
      </c>
      <c r="I47" s="187">
        <v>1.128605349052791</v>
      </c>
      <c r="J47" s="187">
        <v>1.3867138166203587E-2</v>
      </c>
      <c r="K47" s="188">
        <v>2.7734276332407173E-2</v>
      </c>
      <c r="L47" s="175"/>
    </row>
    <row r="48" spans="1:12" ht="20.399999999999999" x14ac:dyDescent="0.5">
      <c r="B48" s="244">
        <v>41</v>
      </c>
      <c r="C48" s="245" t="s">
        <v>129</v>
      </c>
      <c r="D48" s="246">
        <v>6.0005202416711345</v>
      </c>
      <c r="E48" s="246">
        <v>0.75905644481887113</v>
      </c>
      <c r="F48" s="247">
        <v>1.7000076587271196</v>
      </c>
      <c r="G48" s="248">
        <v>5190</v>
      </c>
      <c r="H48" s="248">
        <v>5401</v>
      </c>
      <c r="I48" s="246">
        <v>0.57735031881669807</v>
      </c>
      <c r="J48" s="246">
        <v>1.2005649717514125E-2</v>
      </c>
      <c r="K48" s="249">
        <v>2.4011299435028249E-2</v>
      </c>
      <c r="L48" s="175"/>
    </row>
    <row r="49" spans="2:12" ht="20.399999999999999" x14ac:dyDescent="0.6">
      <c r="B49" s="217">
        <v>42</v>
      </c>
      <c r="C49" s="220" t="s">
        <v>149</v>
      </c>
      <c r="D49" s="187">
        <v>5.8306269977186309</v>
      </c>
      <c r="E49" s="187">
        <v>0.14282751469063257</v>
      </c>
      <c r="F49" s="178">
        <v>0.23740062219149671</v>
      </c>
      <c r="G49" s="195">
        <v>12840</v>
      </c>
      <c r="H49" s="195">
        <v>16099</v>
      </c>
      <c r="I49" s="187">
        <v>0.2133057929802438</v>
      </c>
      <c r="J49" s="187">
        <v>9.737985147821213E-3</v>
      </c>
      <c r="K49" s="188">
        <v>1.9475970295642426E-2</v>
      </c>
      <c r="L49" s="175"/>
    </row>
    <row r="50" spans="2:12" ht="20.399999999999999" x14ac:dyDescent="0.5">
      <c r="B50" s="244">
        <v>43</v>
      </c>
      <c r="C50" s="245" t="s">
        <v>179</v>
      </c>
      <c r="D50" s="246">
        <v>5.7523973946261213</v>
      </c>
      <c r="E50" s="246">
        <v>0.68788035864208652</v>
      </c>
      <c r="F50" s="247">
        <v>0.41166403197410928</v>
      </c>
      <c r="G50" s="248">
        <v>12375.513175</v>
      </c>
      <c r="H50" s="248">
        <v>13336.784957</v>
      </c>
      <c r="I50" s="246">
        <v>0.68436266830830772</v>
      </c>
      <c r="J50" s="246">
        <v>0</v>
      </c>
      <c r="K50" s="249">
        <v>0</v>
      </c>
      <c r="L50" s="175"/>
    </row>
    <row r="51" spans="2:12" ht="20.399999999999999" x14ac:dyDescent="0.6">
      <c r="B51" s="217">
        <v>44</v>
      </c>
      <c r="C51" s="220" t="s">
        <v>187</v>
      </c>
      <c r="D51" s="187">
        <v>5.257668329108153</v>
      </c>
      <c r="E51" s="187">
        <v>0.23417836950574503</v>
      </c>
      <c r="F51" s="178">
        <v>0.33448841874886009</v>
      </c>
      <c r="G51" s="195">
        <v>5225</v>
      </c>
      <c r="H51" s="195">
        <v>5470</v>
      </c>
      <c r="I51" s="187">
        <v>0.32964074921411107</v>
      </c>
      <c r="J51" s="187">
        <v>0</v>
      </c>
      <c r="K51" s="188">
        <v>0</v>
      </c>
      <c r="L51" s="175"/>
    </row>
    <row r="52" spans="2:12" ht="20.399999999999999" x14ac:dyDescent="0.5">
      <c r="B52" s="244">
        <v>45</v>
      </c>
      <c r="C52" s="245" t="s">
        <v>123</v>
      </c>
      <c r="D52" s="246">
        <v>5.1575707530272119</v>
      </c>
      <c r="E52" s="246">
        <v>3.8887201076342172E-2</v>
      </c>
      <c r="F52" s="247">
        <v>0.12078468816457619</v>
      </c>
      <c r="G52" s="248">
        <v>18539</v>
      </c>
      <c r="H52" s="248">
        <v>19447</v>
      </c>
      <c r="I52" s="246">
        <v>0</v>
      </c>
      <c r="J52" s="246">
        <v>7.2409604783705498E-4</v>
      </c>
      <c r="K52" s="249">
        <v>1.44819209567411E-3</v>
      </c>
      <c r="L52" s="175"/>
    </row>
    <row r="53" spans="2:12" ht="20.399999999999999" x14ac:dyDescent="0.6">
      <c r="B53" s="217">
        <v>46</v>
      </c>
      <c r="C53" s="220" t="s">
        <v>135</v>
      </c>
      <c r="D53" s="187">
        <v>5.0910590743666573</v>
      </c>
      <c r="E53" s="187">
        <v>0.210024516480523</v>
      </c>
      <c r="F53" s="178">
        <v>1.7053482248252065</v>
      </c>
      <c r="G53" s="195">
        <v>5665</v>
      </c>
      <c r="H53" s="195">
        <v>6208</v>
      </c>
      <c r="I53" s="187">
        <v>0.2816698516608524</v>
      </c>
      <c r="J53" s="187">
        <v>1.0010617321401486E-2</v>
      </c>
      <c r="K53" s="188">
        <v>2.0021234642802973E-2</v>
      </c>
      <c r="L53" s="175"/>
    </row>
    <row r="54" spans="2:12" ht="20.399999999999999" x14ac:dyDescent="0.5">
      <c r="B54" s="244">
        <v>47</v>
      </c>
      <c r="C54" s="245" t="s">
        <v>174</v>
      </c>
      <c r="D54" s="246">
        <v>5.0066818152021568</v>
      </c>
      <c r="E54" s="246">
        <v>0.32226415094339622</v>
      </c>
      <c r="F54" s="247">
        <v>0.47493261455525604</v>
      </c>
      <c r="G54" s="248">
        <v>8686</v>
      </c>
      <c r="H54" s="248">
        <v>7143</v>
      </c>
      <c r="I54" s="246">
        <v>0.39324686879977649</v>
      </c>
      <c r="J54" s="246">
        <v>4.2266312700852314E-2</v>
      </c>
      <c r="K54" s="249">
        <v>8.4532625401704628E-2</v>
      </c>
      <c r="L54" s="175"/>
    </row>
    <row r="55" spans="2:12" ht="20.399999999999999" x14ac:dyDescent="0.6">
      <c r="B55" s="217">
        <v>48</v>
      </c>
      <c r="C55" s="220" t="s">
        <v>98</v>
      </c>
      <c r="D55" s="187">
        <v>4.8372497480412058</v>
      </c>
      <c r="E55" s="187">
        <v>0.7096413295197066</v>
      </c>
      <c r="F55" s="178">
        <v>1.2076151144581027</v>
      </c>
      <c r="G55" s="195">
        <v>26440.639781000002</v>
      </c>
      <c r="H55" s="195">
        <v>32249.462492999999</v>
      </c>
      <c r="I55" s="187">
        <v>0.82588181113933112</v>
      </c>
      <c r="J55" s="187">
        <v>8.4978348428516714E-3</v>
      </c>
      <c r="K55" s="188">
        <v>1.6995669685703343E-2</v>
      </c>
      <c r="L55" s="175"/>
    </row>
    <row r="56" spans="2:12" ht="20.399999999999999" x14ac:dyDescent="0.5">
      <c r="B56" s="244">
        <v>49</v>
      </c>
      <c r="C56" s="245" t="s">
        <v>177</v>
      </c>
      <c r="D56" s="246">
        <v>4.8174129905313894</v>
      </c>
      <c r="E56" s="246">
        <v>6.163204407207621E-2</v>
      </c>
      <c r="F56" s="247">
        <v>0.603351314128314</v>
      </c>
      <c r="G56" s="248">
        <v>6438</v>
      </c>
      <c r="H56" s="248">
        <v>5797</v>
      </c>
      <c r="I56" s="246">
        <v>0.66711562212917142</v>
      </c>
      <c r="J56" s="246">
        <v>2.4679609186651439E-2</v>
      </c>
      <c r="K56" s="249">
        <v>2.030199213297805E-2</v>
      </c>
      <c r="L56" s="175"/>
    </row>
    <row r="57" spans="2:12" ht="20.399999999999999" x14ac:dyDescent="0.6">
      <c r="B57" s="217">
        <v>50</v>
      </c>
      <c r="C57" s="220" t="s">
        <v>221</v>
      </c>
      <c r="D57" s="187">
        <v>4.5764375867451639</v>
      </c>
      <c r="E57" s="187">
        <v>0.68931875525651809</v>
      </c>
      <c r="F57" s="178">
        <v>0.87084945332211938</v>
      </c>
      <c r="G57" s="195">
        <v>16708</v>
      </c>
      <c r="H57" s="195">
        <v>18734</v>
      </c>
      <c r="I57" s="187">
        <v>0.95645260014828004</v>
      </c>
      <c r="J57" s="187">
        <v>4.0776986951364176E-2</v>
      </c>
      <c r="K57" s="188">
        <v>5.9193357058125742E-2</v>
      </c>
      <c r="L57" s="175"/>
    </row>
    <row r="58" spans="2:12" ht="20.399999999999999" x14ac:dyDescent="0.5">
      <c r="B58" s="244">
        <v>51</v>
      </c>
      <c r="C58" s="245" t="s">
        <v>156</v>
      </c>
      <c r="D58" s="246">
        <v>4.3741975097494157</v>
      </c>
      <c r="E58" s="246">
        <v>0.26218676980098299</v>
      </c>
      <c r="F58" s="247">
        <v>0.48078317621464828</v>
      </c>
      <c r="G58" s="248">
        <v>5316</v>
      </c>
      <c r="H58" s="248">
        <v>7708</v>
      </c>
      <c r="I58" s="246">
        <v>0.4051490538658849</v>
      </c>
      <c r="J58" s="246">
        <v>0</v>
      </c>
      <c r="K58" s="249">
        <v>0</v>
      </c>
      <c r="L58" s="175"/>
    </row>
    <row r="59" spans="2:12" ht="20.399999999999999" x14ac:dyDescent="0.6">
      <c r="B59" s="217">
        <v>52</v>
      </c>
      <c r="C59" s="220" t="s">
        <v>121</v>
      </c>
      <c r="D59" s="187">
        <v>4.277800728563939</v>
      </c>
      <c r="E59" s="187">
        <v>2.0828368523902577E-2</v>
      </c>
      <c r="F59" s="178">
        <v>0.5763309661121967</v>
      </c>
      <c r="G59" s="195">
        <v>20740</v>
      </c>
      <c r="H59" s="195">
        <v>21573</v>
      </c>
      <c r="I59" s="187">
        <v>0.54149459254356402</v>
      </c>
      <c r="J59" s="187">
        <v>0</v>
      </c>
      <c r="K59" s="188">
        <v>0</v>
      </c>
      <c r="L59" s="175"/>
    </row>
    <row r="60" spans="2:12" ht="20.399999999999999" x14ac:dyDescent="0.5">
      <c r="B60" s="244">
        <v>53</v>
      </c>
      <c r="C60" s="245" t="s">
        <v>189</v>
      </c>
      <c r="D60" s="246">
        <v>4.2448750117748917</v>
      </c>
      <c r="E60" s="246">
        <v>3.3246753246753247E-2</v>
      </c>
      <c r="F60" s="247">
        <v>3.3766233766233764E-2</v>
      </c>
      <c r="G60" s="248">
        <v>4877</v>
      </c>
      <c r="H60" s="248">
        <v>4092</v>
      </c>
      <c r="I60" s="246">
        <v>1.0025118974935732</v>
      </c>
      <c r="J60" s="246">
        <v>0</v>
      </c>
      <c r="K60" s="249">
        <v>0</v>
      </c>
      <c r="L60" s="175"/>
    </row>
    <row r="61" spans="2:12" ht="20.399999999999999" x14ac:dyDescent="0.6">
      <c r="B61" s="217">
        <v>54</v>
      </c>
      <c r="C61" s="220" t="s">
        <v>132</v>
      </c>
      <c r="D61" s="187">
        <v>4.2102209070337739</v>
      </c>
      <c r="E61" s="187">
        <v>1.9387226094215539E-2</v>
      </c>
      <c r="F61" s="178">
        <v>0.63286306159227446</v>
      </c>
      <c r="G61" s="195">
        <v>4254.3257480000002</v>
      </c>
      <c r="H61" s="195">
        <v>10064.805146000001</v>
      </c>
      <c r="I61" s="187">
        <v>0.90197921707243078</v>
      </c>
      <c r="J61" s="187">
        <v>1.7463550162583167E-3</v>
      </c>
      <c r="K61" s="188">
        <v>3.4927100325166335E-3</v>
      </c>
      <c r="L61" s="175"/>
    </row>
    <row r="62" spans="2:12" ht="20.399999999999999" x14ac:dyDescent="0.5">
      <c r="B62" s="244">
        <v>55</v>
      </c>
      <c r="C62" s="245" t="s">
        <v>107</v>
      </c>
      <c r="D62" s="246">
        <v>3.9153297645593468</v>
      </c>
      <c r="E62" s="246">
        <v>0.51099016118903073</v>
      </c>
      <c r="F62" s="247">
        <v>1.4794640988067824</v>
      </c>
      <c r="G62" s="248">
        <v>9282</v>
      </c>
      <c r="H62" s="248">
        <v>11810</v>
      </c>
      <c r="I62" s="246">
        <v>0.56590689050214438</v>
      </c>
      <c r="J62" s="246">
        <v>7.2998570407433877E-2</v>
      </c>
      <c r="K62" s="249">
        <v>0.14599714081486775</v>
      </c>
      <c r="L62" s="175"/>
    </row>
    <row r="63" spans="2:12" ht="20.399999999999999" x14ac:dyDescent="0.6">
      <c r="B63" s="217">
        <v>56</v>
      </c>
      <c r="C63" s="220" t="s">
        <v>184</v>
      </c>
      <c r="D63" s="187">
        <v>3.8322706984368513</v>
      </c>
      <c r="E63" s="187">
        <v>3.2784617512795683E-2</v>
      </c>
      <c r="F63" s="178">
        <v>0.13266011896527874</v>
      </c>
      <c r="G63" s="195">
        <v>7351</v>
      </c>
      <c r="H63" s="195">
        <v>5986</v>
      </c>
      <c r="I63" s="187">
        <v>0.25586086775313921</v>
      </c>
      <c r="J63" s="187">
        <v>0</v>
      </c>
      <c r="K63" s="188">
        <v>0</v>
      </c>
      <c r="L63" s="175"/>
    </row>
    <row r="64" spans="2:12" ht="20.399999999999999" x14ac:dyDescent="0.5">
      <c r="B64" s="244">
        <v>57</v>
      </c>
      <c r="C64" s="245" t="s">
        <v>191</v>
      </c>
      <c r="D64" s="246">
        <v>3.6684563711594729</v>
      </c>
      <c r="E64" s="246">
        <v>0.9215435259692758</v>
      </c>
      <c r="F64" s="247">
        <v>0.16349670811997075</v>
      </c>
      <c r="G64" s="248">
        <v>3212</v>
      </c>
      <c r="H64" s="248">
        <v>6122</v>
      </c>
      <c r="I64" s="246">
        <v>0.52597652311416532</v>
      </c>
      <c r="J64" s="246">
        <v>9.7610495080431049E-3</v>
      </c>
      <c r="K64" s="249">
        <v>0</v>
      </c>
      <c r="L64" s="175"/>
    </row>
    <row r="65" spans="2:12" ht="20.399999999999999" x14ac:dyDescent="0.6">
      <c r="B65" s="217">
        <v>58</v>
      </c>
      <c r="C65" s="220" t="s">
        <v>115</v>
      </c>
      <c r="D65" s="187">
        <v>3.4893123328863256</v>
      </c>
      <c r="E65" s="187">
        <v>0.21983818336238881</v>
      </c>
      <c r="F65" s="178">
        <v>0.82580126056054715</v>
      </c>
      <c r="G65" s="195">
        <v>12943</v>
      </c>
      <c r="H65" s="195">
        <v>12911</v>
      </c>
      <c r="I65" s="187">
        <v>0.81834829885923377</v>
      </c>
      <c r="J65" s="187">
        <v>1.155115511551155E-2</v>
      </c>
      <c r="K65" s="188">
        <v>2.3102310231023101E-2</v>
      </c>
      <c r="L65" s="175"/>
    </row>
    <row r="66" spans="2:12" ht="20.399999999999999" x14ac:dyDescent="0.5">
      <c r="B66" s="244">
        <v>59</v>
      </c>
      <c r="C66" s="245" t="s">
        <v>118</v>
      </c>
      <c r="D66" s="246">
        <v>3.2075147354940765</v>
      </c>
      <c r="E66" s="246">
        <v>1.692782959081392E-2</v>
      </c>
      <c r="F66" s="247">
        <v>0.80836038262449117</v>
      </c>
      <c r="G66" s="248">
        <v>9322.7999889999992</v>
      </c>
      <c r="H66" s="248">
        <v>9267.0137329999998</v>
      </c>
      <c r="I66" s="246">
        <v>0.13445474807471305</v>
      </c>
      <c r="J66" s="246">
        <v>0</v>
      </c>
      <c r="K66" s="249">
        <v>0</v>
      </c>
      <c r="L66" s="175"/>
    </row>
    <row r="67" spans="2:12" ht="20.399999999999999" x14ac:dyDescent="0.6">
      <c r="B67" s="217">
        <v>60</v>
      </c>
      <c r="C67" s="220" t="s">
        <v>144</v>
      </c>
      <c r="D67" s="187">
        <v>3.1549489814173657</v>
      </c>
      <c r="E67" s="187">
        <v>0.42704895861509334</v>
      </c>
      <c r="F67" s="178">
        <v>0.16959697051663511</v>
      </c>
      <c r="G67" s="195">
        <v>15078</v>
      </c>
      <c r="H67" s="195">
        <v>18845</v>
      </c>
      <c r="I67" s="187">
        <v>0.20812228801147889</v>
      </c>
      <c r="J67" s="187">
        <v>0</v>
      </c>
      <c r="K67" s="188">
        <v>0</v>
      </c>
      <c r="L67" s="175"/>
    </row>
    <row r="68" spans="2:12" ht="20.399999999999999" x14ac:dyDescent="0.5">
      <c r="B68" s="244">
        <v>61</v>
      </c>
      <c r="C68" s="245" t="s">
        <v>223</v>
      </c>
      <c r="D68" s="246">
        <v>2.9941458896721</v>
      </c>
      <c r="E68" s="246">
        <v>0.5394635455697705</v>
      </c>
      <c r="F68" s="247">
        <v>0.58303066637570267</v>
      </c>
      <c r="G68" s="248">
        <v>7611.2999470000004</v>
      </c>
      <c r="H68" s="248">
        <v>8070.8863430000001</v>
      </c>
      <c r="I68" s="246">
        <v>0.19202460899347912</v>
      </c>
      <c r="J68" s="246">
        <v>0</v>
      </c>
      <c r="K68" s="249">
        <v>0</v>
      </c>
      <c r="L68" s="175"/>
    </row>
    <row r="69" spans="2:12" ht="20.399999999999999" x14ac:dyDescent="0.6">
      <c r="B69" s="217">
        <v>62</v>
      </c>
      <c r="C69" s="220" t="s">
        <v>77</v>
      </c>
      <c r="D69" s="187">
        <v>2.8747259847707052</v>
      </c>
      <c r="E69" s="187">
        <v>0.23239409841052552</v>
      </c>
      <c r="F69" s="178">
        <v>1.9462316525971557</v>
      </c>
      <c r="G69" s="195">
        <v>47420</v>
      </c>
      <c r="H69" s="195">
        <v>41085</v>
      </c>
      <c r="I69" s="187">
        <v>0.29667039527241656</v>
      </c>
      <c r="J69" s="187">
        <v>0.12926369750476482</v>
      </c>
      <c r="K69" s="188">
        <v>0.23357504326680834</v>
      </c>
      <c r="L69" s="175"/>
    </row>
    <row r="70" spans="2:12" ht="20.399999999999999" x14ac:dyDescent="0.5">
      <c r="B70" s="244">
        <v>63</v>
      </c>
      <c r="C70" s="245" t="s">
        <v>142</v>
      </c>
      <c r="D70" s="246">
        <v>2.7178292116531164</v>
      </c>
      <c r="E70" s="246">
        <v>0.15535230352303522</v>
      </c>
      <c r="F70" s="247">
        <v>0.89403794037940376</v>
      </c>
      <c r="G70" s="248">
        <v>9737</v>
      </c>
      <c r="H70" s="248">
        <v>10021</v>
      </c>
      <c r="I70" s="246">
        <v>9.4849697210481837E-2</v>
      </c>
      <c r="J70" s="246">
        <v>9.0448013524936609E-3</v>
      </c>
      <c r="K70" s="249">
        <v>1.6229923922231614E-2</v>
      </c>
      <c r="L70" s="175"/>
    </row>
    <row r="71" spans="2:12" ht="20.399999999999999" x14ac:dyDescent="0.6">
      <c r="B71" s="217">
        <v>64</v>
      </c>
      <c r="C71" s="220" t="s">
        <v>126</v>
      </c>
      <c r="D71" s="187">
        <v>2.5581902919073705</v>
      </c>
      <c r="E71" s="187">
        <v>0.19865537848605577</v>
      </c>
      <c r="F71" s="178">
        <v>0.74526892430278879</v>
      </c>
      <c r="G71" s="195">
        <v>14435</v>
      </c>
      <c r="H71" s="195">
        <v>17989</v>
      </c>
      <c r="I71" s="187">
        <v>0.33394866920384952</v>
      </c>
      <c r="J71" s="187">
        <v>2.7209098862642171E-2</v>
      </c>
      <c r="K71" s="188">
        <v>1.942257217847769E-2</v>
      </c>
      <c r="L71" s="175"/>
    </row>
    <row r="72" spans="2:12" ht="20.399999999999999" x14ac:dyDescent="0.5">
      <c r="B72" s="244">
        <v>65</v>
      </c>
      <c r="C72" s="245" t="s">
        <v>161</v>
      </c>
      <c r="D72" s="246">
        <v>2.335180082671207</v>
      </c>
      <c r="E72" s="246">
        <v>7.0185395384033289E-2</v>
      </c>
      <c r="F72" s="247">
        <v>0.44570563753310632</v>
      </c>
      <c r="G72" s="248">
        <v>9126</v>
      </c>
      <c r="H72" s="248">
        <v>10316</v>
      </c>
      <c r="I72" s="246">
        <v>0.18532280742159196</v>
      </c>
      <c r="J72" s="246">
        <v>0</v>
      </c>
      <c r="K72" s="249">
        <v>0</v>
      </c>
      <c r="L72" s="175"/>
    </row>
    <row r="73" spans="2:12" ht="20.399999999999999" x14ac:dyDescent="0.6">
      <c r="B73" s="217">
        <v>66</v>
      </c>
      <c r="C73" s="220" t="s">
        <v>201</v>
      </c>
      <c r="D73" s="187">
        <v>2.2875280200362917</v>
      </c>
      <c r="E73" s="187">
        <v>6.5128983533597862E-2</v>
      </c>
      <c r="F73" s="178">
        <v>0.98597078387203307</v>
      </c>
      <c r="G73" s="195">
        <v>20676.900676000001</v>
      </c>
      <c r="H73" s="195">
        <v>21647.429736999999</v>
      </c>
      <c r="I73" s="187">
        <v>0.20123970841595754</v>
      </c>
      <c r="J73" s="187">
        <v>4.1901548196279313E-3</v>
      </c>
      <c r="K73" s="188">
        <v>6.9127676527970718E-3</v>
      </c>
      <c r="L73" s="175"/>
    </row>
    <row r="74" spans="2:12" ht="20.399999999999999" x14ac:dyDescent="0.5">
      <c r="B74" s="244">
        <v>67</v>
      </c>
      <c r="C74" s="245" t="s">
        <v>88</v>
      </c>
      <c r="D74" s="246">
        <v>2.2537701224463738</v>
      </c>
      <c r="E74" s="246">
        <v>0.28499969957339422</v>
      </c>
      <c r="F74" s="247">
        <v>1.5842546415910592</v>
      </c>
      <c r="G74" s="248">
        <v>27015</v>
      </c>
      <c r="H74" s="248">
        <v>28908</v>
      </c>
      <c r="I74" s="246">
        <v>8.3589487670412521E-2</v>
      </c>
      <c r="J74" s="246">
        <v>2.7882481417550287E-2</v>
      </c>
      <c r="K74" s="249">
        <v>5.5764962835100573E-2</v>
      </c>
      <c r="L74" s="175"/>
    </row>
    <row r="75" spans="2:12" ht="20.399999999999999" x14ac:dyDescent="0.6">
      <c r="B75" s="217">
        <v>68</v>
      </c>
      <c r="C75" s="220" t="s">
        <v>95</v>
      </c>
      <c r="D75" s="187">
        <v>2.176406765181961</v>
      </c>
      <c r="E75" s="187">
        <v>0.43927910889849953</v>
      </c>
      <c r="F75" s="178">
        <v>0.94064885761566386</v>
      </c>
      <c r="G75" s="195">
        <v>51110</v>
      </c>
      <c r="H75" s="195">
        <v>63844</v>
      </c>
      <c r="I75" s="187">
        <v>0.24194227377569386</v>
      </c>
      <c r="J75" s="187">
        <v>5.0677275741214363E-3</v>
      </c>
      <c r="K75" s="188">
        <v>4.2152126551103534E-3</v>
      </c>
      <c r="L75" s="175"/>
    </row>
    <row r="76" spans="2:12" ht="20.399999999999999" x14ac:dyDescent="0.5">
      <c r="B76" s="244">
        <v>69</v>
      </c>
      <c r="C76" s="245" t="s">
        <v>111</v>
      </c>
      <c r="D76" s="246">
        <v>2.0813190536193837</v>
      </c>
      <c r="E76" s="246">
        <v>1.266407169367249</v>
      </c>
      <c r="F76" s="247">
        <v>1.6908964726471742</v>
      </c>
      <c r="G76" s="248">
        <v>15446</v>
      </c>
      <c r="H76" s="248">
        <v>18038</v>
      </c>
      <c r="I76" s="246">
        <v>0.12015115092533502</v>
      </c>
      <c r="J76" s="246">
        <v>5.9291059929222026E-2</v>
      </c>
      <c r="K76" s="249">
        <v>8.0234379532401229E-2</v>
      </c>
      <c r="L76" s="175"/>
    </row>
    <row r="77" spans="2:12" ht="20.399999999999999" x14ac:dyDescent="0.6">
      <c r="B77" s="217">
        <v>70</v>
      </c>
      <c r="C77" s="220" t="s">
        <v>93</v>
      </c>
      <c r="D77" s="187">
        <v>2.0508085870129689</v>
      </c>
      <c r="E77" s="187">
        <v>1.2811340191637386</v>
      </c>
      <c r="F77" s="178">
        <v>1.5768031271608598</v>
      </c>
      <c r="G77" s="195">
        <v>35020</v>
      </c>
      <c r="H77" s="195">
        <v>33787</v>
      </c>
      <c r="I77" s="187">
        <v>5.9452255786663535E-2</v>
      </c>
      <c r="J77" s="187">
        <v>1.1632000469387156E-2</v>
      </c>
      <c r="K77" s="188">
        <v>2.2501246809634171E-2</v>
      </c>
      <c r="L77" s="175"/>
    </row>
    <row r="78" spans="2:12" ht="20.399999999999999" x14ac:dyDescent="0.5">
      <c r="B78" s="244">
        <v>71</v>
      </c>
      <c r="C78" s="245" t="s">
        <v>91</v>
      </c>
      <c r="D78" s="246">
        <v>1.9280881719529428</v>
      </c>
      <c r="E78" s="246">
        <v>0.15171016565367657</v>
      </c>
      <c r="F78" s="247">
        <v>1.715494492398318</v>
      </c>
      <c r="G78" s="248">
        <v>21457</v>
      </c>
      <c r="H78" s="248">
        <v>26866</v>
      </c>
      <c r="I78" s="246">
        <v>0.18086665899447604</v>
      </c>
      <c r="J78" s="246">
        <v>1.1708430069650147E-2</v>
      </c>
      <c r="K78" s="249">
        <v>2.1375390281002323E-2</v>
      </c>
      <c r="L78" s="175"/>
    </row>
    <row r="79" spans="2:12" ht="20.399999999999999" x14ac:dyDescent="0.6">
      <c r="B79" s="217">
        <v>72</v>
      </c>
      <c r="C79" s="220" t="s">
        <v>147</v>
      </c>
      <c r="D79" s="187">
        <v>1.7699007586399456</v>
      </c>
      <c r="E79" s="187">
        <v>4.8147918347086927E-2</v>
      </c>
      <c r="F79" s="178">
        <v>0.39349754917168206</v>
      </c>
      <c r="G79" s="195">
        <v>9893</v>
      </c>
      <c r="H79" s="195">
        <v>9070</v>
      </c>
      <c r="I79" s="187">
        <v>0.23841857289900703</v>
      </c>
      <c r="J79" s="187">
        <v>1.3623153305885203E-3</v>
      </c>
      <c r="K79" s="188">
        <v>2.7246306611770407E-3</v>
      </c>
      <c r="L79" s="175"/>
    </row>
    <row r="80" spans="2:12" ht="20.399999999999999" x14ac:dyDescent="0.5">
      <c r="B80" s="244">
        <v>73</v>
      </c>
      <c r="C80" s="245" t="s">
        <v>80</v>
      </c>
      <c r="D80" s="246">
        <v>1.7508820090313137</v>
      </c>
      <c r="E80" s="246">
        <v>0.44544226418065169</v>
      </c>
      <c r="F80" s="247">
        <v>1.5134353950087629</v>
      </c>
      <c r="G80" s="248">
        <v>71553.811723000006</v>
      </c>
      <c r="H80" s="248">
        <v>73968.579561999999</v>
      </c>
      <c r="I80" s="246">
        <v>0.14684130314825833</v>
      </c>
      <c r="J80" s="246">
        <v>3.8377510938973687E-2</v>
      </c>
      <c r="K80" s="249">
        <v>2.642233550783488E-2</v>
      </c>
      <c r="L80" s="175"/>
    </row>
    <row r="81" spans="2:12" ht="20.399999999999999" x14ac:dyDescent="0.6">
      <c r="B81" s="217">
        <v>74</v>
      </c>
      <c r="C81" s="220" t="s">
        <v>286</v>
      </c>
      <c r="D81" s="187">
        <v>1.693917314879356</v>
      </c>
      <c r="E81" s="187">
        <v>0.92973998370845823</v>
      </c>
      <c r="F81" s="178">
        <v>5.9004943735430693E-2</v>
      </c>
      <c r="G81" s="195">
        <v>5526.5647120000003</v>
      </c>
      <c r="H81" s="195">
        <v>6172.3934140000001</v>
      </c>
      <c r="I81" s="187">
        <v>0.33886770239361858</v>
      </c>
      <c r="J81" s="187">
        <v>4.1436594391132883E-3</v>
      </c>
      <c r="K81" s="188">
        <v>3.2960785248923223E-3</v>
      </c>
      <c r="L81" s="175"/>
    </row>
    <row r="82" spans="2:12" ht="20.399999999999999" x14ac:dyDescent="0.5">
      <c r="B82" s="244">
        <v>75</v>
      </c>
      <c r="C82" s="245" t="s">
        <v>85</v>
      </c>
      <c r="D82" s="246">
        <v>1.5460535702868716</v>
      </c>
      <c r="E82" s="246">
        <v>0.37613229834627065</v>
      </c>
      <c r="F82" s="247">
        <v>1.6340735740803241</v>
      </c>
      <c r="G82" s="248">
        <v>36683</v>
      </c>
      <c r="H82" s="248">
        <v>37224</v>
      </c>
      <c r="I82" s="246">
        <v>0.25947525120843512</v>
      </c>
      <c r="J82" s="246">
        <v>4.0940720280463187E-2</v>
      </c>
      <c r="K82" s="249">
        <v>8.1881440560926375E-2</v>
      </c>
      <c r="L82" s="175"/>
    </row>
    <row r="83" spans="2:12" ht="20.399999999999999" x14ac:dyDescent="0.6">
      <c r="B83" s="217">
        <v>76</v>
      </c>
      <c r="C83" s="220" t="s">
        <v>82</v>
      </c>
      <c r="D83" s="187">
        <v>1.4643303494658</v>
      </c>
      <c r="E83" s="187">
        <v>0.6712571550244868</v>
      </c>
      <c r="F83" s="178">
        <v>0.63972494645474021</v>
      </c>
      <c r="G83" s="195">
        <v>214587</v>
      </c>
      <c r="H83" s="195">
        <v>214735</v>
      </c>
      <c r="I83" s="187">
        <v>0.16299613384406297</v>
      </c>
      <c r="J83" s="187">
        <v>3.7269241348067368E-2</v>
      </c>
      <c r="K83" s="188">
        <v>5.8617955894963353E-2</v>
      </c>
      <c r="L83" s="175"/>
    </row>
    <row r="84" spans="2:12" ht="20.399999999999999" x14ac:dyDescent="0.5">
      <c r="B84" s="244">
        <v>77</v>
      </c>
      <c r="C84" s="245" t="s">
        <v>197</v>
      </c>
      <c r="D84" s="246">
        <v>1.3378159110818328</v>
      </c>
      <c r="E84" s="246">
        <v>0.84696237739715996</v>
      </c>
      <c r="F84" s="247">
        <v>0.12885375494071147</v>
      </c>
      <c r="G84" s="248">
        <v>20142</v>
      </c>
      <c r="H84" s="248">
        <v>36106</v>
      </c>
      <c r="I84" s="246">
        <v>0.49532719460357982</v>
      </c>
      <c r="J84" s="246">
        <v>1.4841639704354538E-4</v>
      </c>
      <c r="K84" s="249">
        <v>2.9683279408709075E-4</v>
      </c>
      <c r="L84" s="175"/>
    </row>
    <row r="85" spans="2:12" ht="20.399999999999999" x14ac:dyDescent="0.6">
      <c r="B85" s="217">
        <v>78</v>
      </c>
      <c r="C85" s="220" t="s">
        <v>194</v>
      </c>
      <c r="D85" s="187">
        <v>0.89977563975212727</v>
      </c>
      <c r="E85" s="187">
        <v>0.96799852016278209</v>
      </c>
      <c r="F85" s="178">
        <v>0.22308546059933407</v>
      </c>
      <c r="G85" s="195">
        <v>2664</v>
      </c>
      <c r="H85" s="195">
        <v>2256</v>
      </c>
      <c r="I85" s="187">
        <v>0.14019815879082695</v>
      </c>
      <c r="J85" s="187">
        <v>0</v>
      </c>
      <c r="K85" s="188">
        <v>0</v>
      </c>
      <c r="L85" s="175"/>
    </row>
    <row r="86" spans="2:12" ht="20.399999999999999" x14ac:dyDescent="0.5">
      <c r="B86" s="244">
        <v>79</v>
      </c>
      <c r="C86" s="245" t="s">
        <v>158</v>
      </c>
      <c r="D86" s="246">
        <v>0.83429821528115866</v>
      </c>
      <c r="E86" s="246">
        <v>0.55623174294060374</v>
      </c>
      <c r="F86" s="247">
        <v>0.49348831548198635</v>
      </c>
      <c r="G86" s="248">
        <v>12468</v>
      </c>
      <c r="H86" s="248">
        <v>13923</v>
      </c>
      <c r="I86" s="246">
        <v>3.9947612693624179E-2</v>
      </c>
      <c r="J86" s="246">
        <v>2.3786041654580265E-3</v>
      </c>
      <c r="K86" s="249">
        <v>4.757208330916053E-3</v>
      </c>
      <c r="L86" s="175"/>
    </row>
    <row r="87" spans="2:12" ht="20.399999999999999" x14ac:dyDescent="0.3">
      <c r="B87" s="223" t="s">
        <v>224</v>
      </c>
      <c r="C87" s="224"/>
      <c r="D87" s="180">
        <v>3.1762165003798799</v>
      </c>
      <c r="E87" s="180">
        <v>0.47145738747765625</v>
      </c>
      <c r="F87" s="180">
        <v>0.90485671084170471</v>
      </c>
      <c r="G87" s="181">
        <v>965419.74647999997</v>
      </c>
      <c r="H87" s="181">
        <v>1039597.8804860001</v>
      </c>
      <c r="I87" s="180">
        <v>0.33244402790569544</v>
      </c>
      <c r="J87" s="180">
        <v>2.985124768093737E-2</v>
      </c>
      <c r="K87" s="180">
        <v>4.0231812478923712E-2</v>
      </c>
      <c r="L87" s="175"/>
    </row>
    <row r="88" spans="2:12" ht="20.399999999999999" x14ac:dyDescent="0.3">
      <c r="B88" s="225" t="s">
        <v>225</v>
      </c>
      <c r="C88" s="226"/>
      <c r="D88" s="180">
        <v>0.37697886986512991</v>
      </c>
      <c r="E88" s="180">
        <v>1.6273163117903897</v>
      </c>
      <c r="F88" s="180">
        <v>1.0962043847553642</v>
      </c>
      <c r="G88" s="181">
        <v>3082160.7675660001</v>
      </c>
      <c r="H88" s="181">
        <v>3253573.4412329998</v>
      </c>
      <c r="I88" s="180">
        <v>3.3906061221901984E-2</v>
      </c>
      <c r="J88" s="180">
        <v>6.4740536236604584E-2</v>
      </c>
      <c r="K88" s="180">
        <v>6.247592594724756E-2</v>
      </c>
      <c r="L88" s="175"/>
    </row>
    <row r="89" spans="2:12" ht="21" thickBot="1" x14ac:dyDescent="0.55000000000000004">
      <c r="B89" s="227" t="s">
        <v>227</v>
      </c>
      <c r="C89" s="228"/>
      <c r="D89" s="189">
        <v>0.11752597690678832</v>
      </c>
      <c r="E89" s="189" t="s">
        <v>36</v>
      </c>
      <c r="F89" s="189" t="s">
        <v>36</v>
      </c>
      <c r="G89" s="190"/>
      <c r="H89" s="190"/>
      <c r="I89" s="189">
        <v>8.0430084817387539E-3</v>
      </c>
      <c r="J89" s="191" t="s">
        <v>36</v>
      </c>
      <c r="K89" s="191" t="s">
        <v>36</v>
      </c>
      <c r="L89" s="175"/>
    </row>
    <row r="90" spans="2:12" s="7" customFormat="1" ht="16.8" x14ac:dyDescent="0.5">
      <c r="B90" s="28"/>
      <c r="C90" s="28"/>
      <c r="D90" s="48"/>
      <c r="E90" s="48"/>
      <c r="F90" s="48"/>
      <c r="G90" s="49"/>
      <c r="H90" s="49"/>
      <c r="I90" s="48"/>
      <c r="J90" s="192"/>
      <c r="K90" s="192"/>
      <c r="L90" s="50"/>
    </row>
    <row r="91" spans="2:12" s="26" customFormat="1" ht="30" customHeight="1" x14ac:dyDescent="0.65">
      <c r="B91" s="148" t="s">
        <v>322</v>
      </c>
      <c r="C91" s="314" t="s">
        <v>323</v>
      </c>
      <c r="D91" s="314"/>
      <c r="E91" s="314"/>
      <c r="F91" s="314"/>
      <c r="G91" s="314"/>
      <c r="H91" s="314"/>
      <c r="I91" s="314"/>
      <c r="J91" s="314"/>
      <c r="K91" s="314"/>
      <c r="L91" s="51"/>
    </row>
    <row r="92" spans="2:12" s="26" customFormat="1" ht="18.600000000000001" x14ac:dyDescent="0.65">
      <c r="B92" s="310" t="s">
        <v>324</v>
      </c>
      <c r="C92" s="315" t="s">
        <v>334</v>
      </c>
      <c r="D92" s="315"/>
      <c r="E92" s="315"/>
      <c r="F92" s="315"/>
      <c r="G92" s="315"/>
      <c r="H92" s="315"/>
      <c r="I92" s="315"/>
      <c r="J92" s="315"/>
      <c r="K92" s="315"/>
      <c r="L92" s="51"/>
    </row>
    <row r="93" spans="2:12" s="26" customFormat="1" ht="18.600000000000001" x14ac:dyDescent="0.65">
      <c r="B93" s="310"/>
      <c r="C93" s="315"/>
      <c r="D93" s="315"/>
      <c r="E93" s="315"/>
      <c r="F93" s="315"/>
      <c r="G93" s="315"/>
      <c r="H93" s="315"/>
      <c r="I93" s="315"/>
      <c r="J93" s="315"/>
      <c r="K93" s="315"/>
      <c r="L93" s="51"/>
    </row>
    <row r="94" spans="2:12" s="26" customFormat="1" ht="18.600000000000001" x14ac:dyDescent="0.65">
      <c r="B94" s="302" t="s">
        <v>338</v>
      </c>
      <c r="C94" s="302"/>
      <c r="D94" s="302"/>
      <c r="E94" s="302"/>
      <c r="F94" s="149"/>
      <c r="G94" s="150"/>
      <c r="H94" s="150"/>
      <c r="I94" s="151"/>
      <c r="J94" s="151"/>
      <c r="K94" s="151"/>
      <c r="L94" s="51"/>
    </row>
    <row r="95" spans="2:12" s="26" customFormat="1" ht="18.600000000000001" x14ac:dyDescent="0.65">
      <c r="B95" s="302" t="s">
        <v>353</v>
      </c>
      <c r="C95" s="302"/>
      <c r="D95" s="302"/>
      <c r="E95" s="302"/>
      <c r="F95" s="302"/>
      <c r="G95" s="150"/>
      <c r="H95" s="150"/>
      <c r="I95" s="151"/>
      <c r="J95" s="151"/>
      <c r="K95" s="151"/>
      <c r="L95" s="51"/>
    </row>
    <row r="98" spans="3:4" x14ac:dyDescent="0.3">
      <c r="C98" s="303"/>
      <c r="D98" s="303"/>
    </row>
    <row r="99" spans="3:4" x14ac:dyDescent="0.3">
      <c r="C99" s="303"/>
      <c r="D99" s="303"/>
    </row>
    <row r="100" spans="3:4" x14ac:dyDescent="0.3">
      <c r="C100" s="303"/>
      <c r="D100" s="303"/>
    </row>
    <row r="101" spans="3:4" x14ac:dyDescent="0.3">
      <c r="C101" s="303"/>
      <c r="D101" s="303"/>
    </row>
  </sheetData>
  <mergeCells count="14">
    <mergeCell ref="J1:K1"/>
    <mergeCell ref="D2:F2"/>
    <mergeCell ref="G2:K2"/>
    <mergeCell ref="C91:K91"/>
    <mergeCell ref="C92:K93"/>
    <mergeCell ref="B1:I1"/>
    <mergeCell ref="B94:E94"/>
    <mergeCell ref="C98:D101"/>
    <mergeCell ref="B95:F95"/>
    <mergeCell ref="B2:B3"/>
    <mergeCell ref="C2:C3"/>
    <mergeCell ref="B21:C21"/>
    <mergeCell ref="B25:C25"/>
    <mergeCell ref="B92:B93"/>
  </mergeCells>
  <printOptions horizontalCentered="1" verticalCentered="1"/>
  <pageMargins left="0" right="0.11811023622047245" top="0" bottom="0" header="0.31496062992125984" footer="0"/>
  <pageSetup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پیوست 1</vt:lpstr>
      <vt:lpstr>پیوست2</vt:lpstr>
      <vt:lpstr>پیوست3</vt:lpstr>
      <vt:lpstr>پیوست4</vt:lpstr>
      <vt:lpstr>'پیوست 1'!Print_Area</vt:lpstr>
      <vt:lpstr>پیوست2!Print_Area</vt:lpstr>
      <vt:lpstr>پیوست3!Print_Area</vt:lpstr>
      <vt:lpstr>پیوست4!Print_Area</vt:lpstr>
      <vt:lpstr>'پیوست 1'!Print_Titles</vt:lpstr>
      <vt:lpstr>پیوست2!Print_Titles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2022-09-13T11:14:52Z</dcterms:modified>
</cp:coreProperties>
</file>