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20490" windowHeight="7620" tabRatio="576"/>
  </bookViews>
  <sheets>
    <sheet name="پیوست1" sheetId="8" r:id="rId1"/>
    <sheet name="پیوست2" sheetId="4" r:id="rId2"/>
    <sheet name="پیوست3" sheetId="9" r:id="rId3"/>
    <sheet name="پیوست 4" sheetId="12" r:id="rId4"/>
    <sheet name="پیوست 5" sheetId="13" r:id="rId5"/>
  </sheets>
  <definedNames>
    <definedName name="_xlnm._FilterDatabase" localSheetId="3" hidden="1">'پیوست 4'!$A$1:$R$170</definedName>
    <definedName name="_xlnm._FilterDatabase" localSheetId="4" hidden="1">'پیوست 5'!$A$4:$R$4</definedName>
    <definedName name="_xlnm._FilterDatabase" localSheetId="0" hidden="1">پیوست1!$A$3:$AE$172</definedName>
    <definedName name="_xlnm._FilterDatabase" localSheetId="1" hidden="1">پیوست2!$A$1:$O$172</definedName>
    <definedName name="_xlnm._FilterDatabase" localSheetId="2" hidden="1">پیوست3!$C$52:$Q$74</definedName>
    <definedName name="_xlnm.Print_Area" localSheetId="3">'پیوست 4'!$B$1:$K$170</definedName>
    <definedName name="_xlnm.Print_Area" localSheetId="4">'پیوست 5'!$A$1:$U$38</definedName>
    <definedName name="_xlnm.Print_Area" localSheetId="0">پیوست1!$B$1:$AP$172</definedName>
    <definedName name="_xlnm.Print_Area" localSheetId="1">پیوست2!$B$1:$I$170</definedName>
    <definedName name="_xlnm.Print_Area" localSheetId="2">پیوست3!$B$1:$Q$171</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G37" i="13" l="1"/>
</calcChain>
</file>

<file path=xl/sharedStrings.xml><?xml version="1.0" encoding="utf-8"?>
<sst xmlns="http://schemas.openxmlformats.org/spreadsheetml/2006/main" count="1546" uniqueCount="562">
  <si>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</si>
  <si>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</si>
  <si>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</si>
  <si>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</si>
  <si>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</si>
  <si>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</si>
  <si>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</si>
  <si>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</si>
  <si>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</si>
  <si>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</si>
  <si>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</si>
  <si>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</si>
  <si>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</si>
  <si>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</si>
  <si>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</si>
  <si>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</si>
  <si>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</si>
  <si>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</si>
  <si>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</si>
  <si>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</si>
  <si>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</si>
  <si>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</si>
  <si>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</si>
  <si>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</si>
  <si>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</si>
  <si>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</si>
  <si>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</si>
  <si>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</si>
  <si>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</si>
  <si>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</si>
  <si>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</si>
  <si>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</si>
  <si>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</si>
  <si>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</si>
  <si>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نهایت نگر</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</si>
  <si>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</si>
  <si>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</si>
  <si>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</si>
  <si>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</si>
  <si>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</si>
  <si>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</si>
  <si>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</si>
  <si>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</si>
  <si>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</si>
  <si>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</si>
  <si>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</si>
  <si>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</si>
  <si>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</si>
  <si>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</si>
  <si>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</si>
  <si>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</si>
  <si>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</si>
  <si>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</si>
  <si>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</si>
  <si>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</si>
  <si>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</si>
  <si>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</si>
  <si>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</si>
  <si>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</si>
  <si>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</si>
  <si>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</si>
  <si>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</si>
  <si>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</si>
  <si>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</si>
  <si>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</si>
  <si>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</si>
  <si>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</si>
  <si>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</si>
  <si>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</si>
  <si>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</si>
  <si>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</si>
  <si>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</si>
  <si>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</si>
  <si>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</si>
  <si>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</si>
  <si>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</si>
  <si>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</si>
  <si>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</si>
  <si>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</si>
  <si>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</si>
  <si>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</si>
  <si>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</si>
  <si>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</si>
  <si>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</si>
  <si>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</si>
  <si>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</si>
  <si>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</si>
  <si>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</si>
  <si>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</si>
  <si>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</si>
  <si>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</si>
  <si>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</si>
  <si>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</si>
  <si>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</si>
  <si>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</si>
  <si>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</si>
  <si>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</si>
  <si>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</si>
  <si>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</si>
  <si>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</si>
  <si>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</si>
  <si>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</si>
  <si>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</si>
  <si>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</si>
  <si>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</si>
  <si>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</si>
  <si>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</si>
  <si>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</si>
  <si>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</si>
  <si>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</si>
  <si>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</si>
  <si>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</si>
  <si>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</si>
  <si>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</si>
  <si>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</si>
  <si>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</si>
  <si>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</si>
  <si>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</si>
  <si>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</si>
  <si>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</si>
  <si>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</si>
  <si>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</si>
  <si>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</si>
  <si>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</si>
  <si>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</si>
  <si>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</si>
  <si>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</si>
  <si>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</si>
  <si>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</si>
  <si>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</si>
  <si>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</si>
  <si>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</si>
  <si>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</si>
  <si>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</si>
  <si>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</si>
  <si>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1388/07/05</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</si>
  <si>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</si>
  <si>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</si>
  <si>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</si>
  <si>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</si>
  <si>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</si>
  <si>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</si>
  <si>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</si>
  <si>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</si>
  <si>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</si>
  <si>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</si>
  <si>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</si>
  <si>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</si>
  <si>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</si>
  <si>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</si>
  <si>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</si>
  <si>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</si>
  <si>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</si>
  <si>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</si>
  <si>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</si>
  <si>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</si>
  <si>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</si>
  <si>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1392/04/24</t>
  </si>
  <si>
    <t>1392/04/25</t>
  </si>
  <si>
    <t>1392/07/28</t>
  </si>
  <si>
    <t>1392/09/19</t>
  </si>
  <si>
    <t>1392/12/27</t>
  </si>
  <si>
    <t>1392/06/13</t>
  </si>
  <si>
    <t>1392/09/23</t>
  </si>
  <si>
    <t>1392/10/04</t>
  </si>
  <si>
    <t>کارگزاری فیروزه آسیا</t>
  </si>
  <si>
    <t>1393/03/05</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</si>
  <si>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</si>
  <si>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</si>
  <si>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</si>
  <si>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</si>
  <si>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</si>
  <si>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</si>
  <si>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</si>
  <si>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</si>
  <si>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</si>
  <si>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</si>
  <si>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</si>
  <si>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</si>
  <si>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</si>
  <si>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</si>
  <si>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</si>
  <si>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</si>
  <si>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</si>
  <si>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</si>
  <si>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</si>
  <si>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</si>
  <si>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</si>
  <si>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</si>
  <si>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</si>
  <si>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</si>
  <si>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</si>
  <si>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</si>
  <si>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</si>
  <si>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</si>
  <si>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</si>
  <si>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</si>
  <si>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</si>
  <si>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</si>
  <si>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</si>
  <si>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</si>
  <si>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</si>
  <si>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</si>
  <si>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</si>
  <si>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</si>
  <si>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</si>
  <si>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</si>
  <si>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</si>
  <si>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</si>
  <si>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</si>
  <si>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</si>
  <si>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</si>
  <si>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</si>
  <si>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</si>
  <si>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</si>
  <si>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سهام گستران شرق</t>
  </si>
  <si>
    <t>کارگزاری خبرگان سهام</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</si>
  <si>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</si>
  <si>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</si>
  <si>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</si>
  <si>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</si>
  <si>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</si>
  <si>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</si>
  <si>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</si>
  <si>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</si>
  <si>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</si>
  <si>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</si>
  <si>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</si>
  <si>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</si>
  <si>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</si>
  <si>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</si>
  <si>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</si>
  <si>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</si>
  <si>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</si>
  <si>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</si>
  <si>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</si>
  <si>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</si>
  <si>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</si>
  <si>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</si>
  <si>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</si>
  <si>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</si>
  <si>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</si>
  <si>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</si>
  <si>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</si>
  <si>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</si>
  <si>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</si>
  <si>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</si>
  <si>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</si>
  <si>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</si>
  <si>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کارگزاری آینده نگر خوارزمی</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</si>
  <si>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</si>
  <si>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</si>
  <si>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</si>
  <si>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</si>
  <si>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</si>
  <si>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</si>
  <si>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</si>
  <si>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</si>
  <si>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</si>
  <si>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</si>
  <si>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</si>
  <si>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</si>
  <si>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</si>
  <si>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</si>
  <si>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</si>
  <si>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</si>
  <si>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</si>
  <si>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</si>
  <si>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</si>
  <si>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</si>
  <si>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</si>
  <si>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</si>
  <si>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</si>
  <si>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</si>
  <si>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</si>
  <si>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</si>
  <si>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</si>
  <si>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</si>
  <si>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</si>
  <si>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</si>
  <si>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</si>
  <si>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</si>
  <si>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</si>
  <si>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</si>
  <si>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</si>
  <si>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</si>
  <si>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</si>
  <si>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</si>
  <si>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</si>
  <si>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</si>
  <si>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</si>
  <si>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</si>
  <si>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</si>
  <si>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</si>
  <si>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</si>
  <si>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</si>
  <si>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</si>
  <si>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</si>
  <si>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</si>
  <si>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</si>
  <si>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</si>
  <si>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</si>
  <si>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</si>
  <si>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</si>
  <si>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</si>
  <si>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</si>
  <si>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</si>
  <si>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</si>
  <si>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</si>
  <si>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</si>
  <si>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</si>
  <si>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</si>
  <si>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</si>
  <si>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</si>
  <si>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</si>
  <si>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</si>
  <si>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</si>
  <si>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</si>
  <si>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</si>
  <si>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</si>
  <si>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</si>
  <si>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</si>
  <si>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</si>
  <si>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</si>
  <si>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</si>
  <si>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</si>
  <si>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</si>
  <si>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</si>
  <si>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</si>
  <si>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</si>
  <si>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</si>
  <si>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</si>
  <si>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</si>
  <si>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</si>
  <si>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</si>
  <si>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</si>
  <si>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</si>
  <si>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سبدگردان حافظ</t>
  </si>
  <si>
    <t>1396/08/10</t>
  </si>
  <si>
    <t>جدول شماره 5)</t>
  </si>
  <si>
    <t>کارگزاری توسعه معاملات کیان</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</si>
  <si>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</si>
  <si>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</si>
  <si>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</si>
  <si>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</si>
  <si>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</si>
  <si>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</si>
  <si>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</si>
  <si>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</si>
  <si>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</si>
  <si>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</si>
  <si>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</si>
  <si>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</si>
  <si>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</si>
  <si>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</si>
  <si>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گزارش عملکرد صندوق های سرمایه گذاری در پایان سال 1396 و</t>
  </si>
  <si>
    <t>سبدگردان سهم آشنا</t>
  </si>
  <si>
    <t>78*</t>
  </si>
  <si>
    <t>1397/04/04</t>
  </si>
  <si>
    <t>1397/05/06</t>
  </si>
  <si>
    <t>1397/03/21</t>
  </si>
  <si>
    <t>1397/03/06</t>
  </si>
  <si>
    <t xml:space="preserve">وزن </t>
  </si>
  <si>
    <t>1397/06/31</t>
  </si>
  <si>
    <t>1396/12/29</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</si>
  <si>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</si>
  <si>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</si>
  <si>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</si>
  <si>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</si>
  <si>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</si>
  <si>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</si>
  <si>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</si>
  <si>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</si>
  <si>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</si>
  <si>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</si>
  <si>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</si>
  <si>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</si>
  <si>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</si>
  <si>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</si>
  <si>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</si>
  <si>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</si>
  <si>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</si>
  <si>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</si>
  <si>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</si>
  <si>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</si>
  <si>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</si>
  <si>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</si>
  <si>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</si>
  <si>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</si>
  <si>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</si>
  <si>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</si>
  <si>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</si>
  <si>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</si>
  <si>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</si>
  <si>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</si>
  <si>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</si>
  <si>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</si>
  <si>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</si>
  <si>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</si>
  <si>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</si>
  <si>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</si>
  <si>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</si>
  <si>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</si>
  <si>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</si>
  <si>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</si>
  <si>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</si>
  <si>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</si>
  <si>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</si>
  <si>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</si>
  <si>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</si>
  <si>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</si>
  <si>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</si>
  <si>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</si>
  <si>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</si>
  <si>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</si>
  <si>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</si>
  <si>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</si>
  <si>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</si>
  <si>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</si>
  <si>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</si>
  <si>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</si>
  <si>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</si>
  <si>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</si>
  <si>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</si>
  <si>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</si>
  <si>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</si>
  <si>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</si>
  <si>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</si>
  <si>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</si>
  <si>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</si>
  <si>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</si>
  <si>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</si>
  <si>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</si>
  <si>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</si>
  <si>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</si>
  <si>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</si>
  <si>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</si>
  <si>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توسعه ممتاز</t>
  </si>
  <si>
    <t>مشترک پارس</t>
  </si>
  <si>
    <t>تجربه ایرانیان</t>
  </si>
  <si>
    <t>ارمغان یکم ملل</t>
  </si>
  <si>
    <t>یکم نیکوکاری آگاه</t>
  </si>
  <si>
    <t> نیکوکاری بانک گردشگری</t>
  </si>
  <si>
    <t>مشترک کوثر</t>
  </si>
  <si>
    <t>مشترک آسمان خاورمیانه</t>
  </si>
  <si>
    <t>آرمان سپهر آیندگان</t>
  </si>
  <si>
    <t>مشترک آرمان شهر</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</si>
  <si>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</si>
  <si>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</si>
  <si>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</si>
  <si>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</si>
  <si>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</si>
  <si>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</si>
  <si>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</si>
  <si>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</si>
  <si>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</si>
  <si>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</si>
  <si>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</si>
  <si>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</si>
  <si>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</si>
  <si>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</si>
  <si>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</si>
  <si>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</si>
  <si>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</si>
  <si>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رضوی</t>
  </si>
  <si>
    <t>مشترک یکم اکسیر فارابی</t>
  </si>
  <si>
    <t>مشترک ایساتیس پویای یزد</t>
  </si>
  <si>
    <t>باران کارگزاری بانک کشاورزی </t>
  </si>
  <si>
    <t>مشترك بانك مسكن</t>
  </si>
  <si>
    <t>مشترک صبا</t>
  </si>
  <si>
    <t>مشترک نوین پایدار</t>
  </si>
  <si>
    <t>مشترک نواندیشان </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</si>
  <si>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</si>
  <si>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</si>
  <si>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</si>
  <si>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</si>
  <si>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</si>
  <si>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</si>
  <si>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</si>
  <si>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</si>
  <si>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</si>
  <si>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</si>
  <si>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</si>
  <si>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</si>
  <si>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</si>
  <si>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</si>
  <si>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</si>
  <si>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</si>
  <si>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</si>
  <si>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</si>
  <si>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</si>
  <si>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</si>
  <si>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</si>
  <si>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</si>
  <si>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</si>
  <si>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</si>
  <si>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</si>
  <si>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</si>
  <si>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</si>
  <si>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</si>
  <si>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</si>
  <si>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</si>
  <si>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</si>
  <si>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</si>
  <si>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</si>
  <si>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اندیشمندان پارس نگر خبره</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</si>
  <si>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</si>
  <si>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</si>
  <si>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</si>
  <si>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</si>
  <si>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</si>
  <si>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</si>
  <si>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</si>
  <si>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</si>
  <si>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</si>
  <si>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</si>
  <si>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</si>
  <si>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</si>
  <si>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</si>
  <si>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</si>
  <si>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تصمیم نگاران پیشتاز</t>
  </si>
  <si>
    <t>مشترک گنجینه ارمغان الماس</t>
  </si>
  <si>
    <t>مشترک افق روشن کارگزاری بانک خاورمیانه</t>
  </si>
  <si>
    <t>پاداش سرمایه پارس</t>
  </si>
  <si>
    <t>مشترک سرمایه دنیا</t>
  </si>
  <si>
    <t>آوای ثروت کیان</t>
  </si>
  <si>
    <t>افق ملت</t>
  </si>
  <si>
    <t>آرمان اندیش</t>
  </si>
  <si>
    <t>مشترك توسعه بازار سرمايه</t>
  </si>
  <si>
    <t>بازارگردانی نوین پیشرو</t>
  </si>
  <si>
    <t>مشترک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</si>
  <si>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</si>
  <si>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</si>
  <si>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</si>
  <si>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</si>
  <si>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بازارگردانی آرمان اعتلاء كشاورزي</t>
  </si>
  <si>
    <t>اختصاصی بازارگردان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</si>
  <si>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</si>
  <si>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</si>
  <si>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</si>
  <si>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</si>
  <si>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</si>
  <si>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</si>
  <si>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</si>
  <si>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</si>
  <si>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</si>
  <si>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</si>
  <si>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</si>
  <si>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</si>
  <si>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</si>
  <si>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</si>
  <si>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</si>
  <si>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</si>
  <si>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صندوق بازنشستگی آرمان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</si>
  <si>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</si>
  <si>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</si>
  <si>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</si>
  <si>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</si>
  <si>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</si>
  <si>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79*</t>
  </si>
  <si>
    <t>101*</t>
  </si>
  <si>
    <t>138*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</si>
</sst>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0\)"/>
    <numFmt numFmtId="165" formatCode="_(* #,##0_);_(* \(#,##0\);_(* &quot;-&quot;??_);_(@_)"/>
    <numFmt numFmtId="166" formatCode="0.00000"/>
    <numFmt numFmtId="167" formatCode="_(* #,##0.0000_);_(* \(#,##0.0000\);_(* &quot;-&quot;??_);_(@_)"/>
  </numFmts>
  <fonts count="83"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sz val="26"/>
      <color theme="0"/>
      <name val="B Zar"/>
      <charset val="178"/>
    </font>
    <font>
      <b/>
      <sz val="11"/>
      <color theme="0"/>
      <name val="B Zar"/>
      <charset val="178"/>
    </font>
    <font>
      <b/>
      <sz val="28"/>
      <color theme="0"/>
      <name val="B Nazanin"/>
      <charset val="178"/>
    </font>
    <font>
      <b/>
      <sz val="26"/>
      <color theme="0"/>
      <name val="B Zar"/>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sz val="9"/>
      <name val="B Zar"/>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sz val="26"/>
      <name val="B Zar"/>
      <charset val="178"/>
    </font>
    <font>
      <b/>
      <sz val="11"/>
      <name val="B Nazanin"/>
      <charset val="178"/>
    </font>
    <font>
      <b/>
      <sz val="36"/>
      <name val="B Nazanin"/>
      <charset val="178"/>
    </font>
    <font>
      <b/>
      <sz val="26"/>
      <name val="B Zar"/>
      <charset val="178"/>
    </font>
    <font>
      <sz val="11"/>
      <name val="B Lotus"/>
      <charset val="178"/>
    </font>
    <font>
      <b/>
      <sz val="48"/>
      <name val="B Nazanin"/>
      <charset val="178"/>
    </font>
    <font>
      <b/>
      <sz val="26"/>
      <color rgb="FFFF0000"/>
      <name val="B Nazanin"/>
      <charset val="178"/>
    </font>
    <font>
      <sz val="28"/>
      <color rgb="FFFF0000"/>
      <name val="B Zar"/>
      <charset val="178"/>
    </font>
    <font>
      <sz val="36"/>
      <name val="B Zar"/>
      <charset val="178"/>
    </font>
    <font>
      <sz val="36"/>
      <color theme="1"/>
      <name val="B Zar"/>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5"/>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385">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3" fontId="27" fillId="6" borderId="1" xfId="0" applyNumberFormat="1" applyFont="1" applyFill="1" applyBorder="1" applyAlignment="1">
      <alignment horizontal="right" vertical="center" readingOrder="2"/>
    </xf>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9" fontId="29" fillId="2" borderId="1" xfId="2" applyNumberFormat="1" applyFont="1" applyFill="1" applyBorder="1" applyAlignment="1">
      <alignment horizontal="right" vertical="center"/>
    </xf>
    <xf numFmtId="9" fontId="29" fillId="2" borderId="1" xfId="2" applyNumberFormat="1" applyFont="1" applyFill="1" applyBorder="1" applyAlignment="1">
      <alignment horizontal="center"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43" fontId="31" fillId="2" borderId="1" xfId="5" applyFont="1" applyFill="1" applyBorder="1" applyAlignment="1">
      <alignment horizontal="right" vertical="center" readingOrder="2"/>
    </xf>
    <xf numFmtId="165" fontId="29" fillId="2" borderId="1" xfId="5" applyNumberFormat="1" applyFont="1" applyFill="1" applyBorder="1" applyAlignment="1">
      <alignment horizontal="right" vertical="center"/>
    </xf>
    <xf numFmtId="3" fontId="22" fillId="3"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0" fontId="0" fillId="2" borderId="0" xfId="0" applyFill="1" applyBorder="1"/>
    <xf numFmtId="0" fontId="16" fillId="2" borderId="0" xfId="0" applyFont="1" applyFill="1" applyBorder="1"/>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7" fontId="16" fillId="0" borderId="1" xfId="5" applyNumberFormat="1" applyFont="1" applyFill="1" applyBorder="1"/>
    <xf numFmtId="167" fontId="0" fillId="0" borderId="0" xfId="5" applyNumberFormat="1" applyFont="1" applyFill="1"/>
    <xf numFmtId="49" fontId="4" fillId="8" borderId="1" xfId="0" applyNumberFormat="1" applyFont="1" applyFill="1" applyBorder="1" applyAlignment="1">
      <alignment horizontal="right" vertical="center" readingOrder="2"/>
    </xf>
    <xf numFmtId="41" fontId="4" fillId="8" borderId="1" xfId="6" applyFont="1" applyFill="1" applyBorder="1" applyAlignment="1">
      <alignment horizontal="right" vertical="center" readingOrder="2"/>
    </xf>
    <xf numFmtId="2" fontId="4" fillId="8" borderId="1" xfId="5" applyNumberFormat="1" applyFont="1" applyFill="1" applyBorder="1" applyAlignment="1">
      <alignment horizontal="right" vertical="center" readingOrder="2"/>
    </xf>
    <xf numFmtId="41" fontId="21" fillId="9" borderId="1" xfId="6" applyFont="1" applyFill="1" applyBorder="1" applyAlignment="1">
      <alignment horizontal="right" vertical="center"/>
    </xf>
    <xf numFmtId="2" fontId="21" fillId="9" borderId="1" xfId="5" applyNumberFormat="1" applyFont="1" applyFill="1" applyBorder="1" applyAlignment="1">
      <alignment horizontal="right"/>
    </xf>
    <xf numFmtId="2" fontId="21" fillId="9" borderId="1" xfId="5" applyNumberFormat="1" applyFont="1" applyFill="1" applyBorder="1" applyAlignment="1">
      <alignment horizontal="right" readingOrder="2"/>
    </xf>
    <xf numFmtId="2" fontId="48" fillId="9" borderId="1" xfId="0" applyNumberFormat="1" applyFont="1" applyFill="1" applyBorder="1" applyAlignment="1">
      <alignment horizontal="right" vertical="center" readingOrder="2"/>
    </xf>
    <xf numFmtId="41" fontId="48" fillId="9" borderId="1" xfId="6" applyFont="1" applyFill="1" applyBorder="1" applyAlignment="1">
      <alignment horizontal="right" vertical="center" readingOrder="2"/>
    </xf>
    <xf numFmtId="49" fontId="18" fillId="9" borderId="1" xfId="0" applyNumberFormat="1" applyFont="1" applyFill="1" applyBorder="1" applyAlignment="1">
      <alignment horizontal="right" vertical="center" readingOrder="2"/>
    </xf>
    <xf numFmtId="41" fontId="50" fillId="9" borderId="1" xfId="6" applyFont="1" applyFill="1" applyBorder="1" applyAlignment="1">
      <alignment horizontal="right" vertical="center" readingOrder="2"/>
    </xf>
    <xf numFmtId="2" fontId="50" fillId="9"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165" fontId="54" fillId="6" borderId="1" xfId="0" applyNumberFormat="1" applyFont="1" applyFill="1" applyBorder="1" applyAlignment="1">
      <alignment horizontal="right" vertical="center" readingOrder="2"/>
    </xf>
    <xf numFmtId="43" fontId="55" fillId="0" borderId="1" xfId="5" applyFont="1" applyFill="1" applyBorder="1" applyAlignment="1">
      <alignment horizontal="right" readingOrder="2"/>
    </xf>
    <xf numFmtId="0" fontId="51" fillId="0" borderId="0" xfId="0" applyFont="1" applyFill="1" applyAlignment="1">
      <alignment horizontal="right" vertical="center" readingOrder="2"/>
    </xf>
    <xf numFmtId="41" fontId="57" fillId="6" borderId="1" xfId="6" applyFont="1" applyFill="1" applyBorder="1" applyAlignment="1">
      <alignment horizontal="right" vertical="center" readingOrder="2"/>
    </xf>
    <xf numFmtId="1" fontId="57" fillId="6" borderId="1" xfId="0" applyNumberFormat="1" applyFont="1" applyFill="1" applyBorder="1" applyAlignment="1">
      <alignment horizontal="right" vertical="center" readingOrder="2"/>
    </xf>
    <xf numFmtId="3" fontId="57" fillId="6" borderId="1" xfId="0" applyNumberFormat="1" applyFont="1" applyFill="1" applyBorder="1" applyAlignment="1">
      <alignment horizontal="right" vertical="center" readingOrder="2"/>
    </xf>
    <xf numFmtId="43" fontId="58" fillId="0" borderId="1" xfId="0" applyNumberFormat="1" applyFont="1" applyFill="1" applyBorder="1" applyAlignment="1">
      <alignment horizontal="right" readingOrder="2"/>
    </xf>
    <xf numFmtId="0" fontId="61" fillId="6" borderId="1" xfId="0" applyNumberFormat="1" applyFont="1" applyFill="1" applyBorder="1" applyAlignment="1">
      <alignment horizontal="center" vertical="center" wrapText="1" readingOrder="2"/>
    </xf>
    <xf numFmtId="0" fontId="60" fillId="6" borderId="1" xfId="0" applyNumberFormat="1" applyFont="1" applyFill="1" applyBorder="1" applyAlignment="1">
      <alignment horizontal="right" vertical="center" readingOrder="2"/>
    </xf>
    <xf numFmtId="1" fontId="62"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6" fillId="6" borderId="1" xfId="0" applyFont="1" applyFill="1" applyBorder="1" applyAlignment="1">
      <alignment horizontal="right" vertical="center" readingOrder="2"/>
    </xf>
    <xf numFmtId="0" fontId="57" fillId="6" borderId="1" xfId="0" applyFont="1" applyFill="1" applyBorder="1" applyAlignment="1">
      <alignment horizontal="center" vertical="top" readingOrder="2"/>
    </xf>
    <xf numFmtId="2" fontId="57" fillId="6" borderId="1" xfId="0" applyNumberFormat="1" applyFont="1" applyFill="1" applyBorder="1" applyAlignment="1">
      <alignment horizontal="right" vertical="center" readingOrder="1"/>
    </xf>
    <xf numFmtId="0" fontId="56" fillId="2" borderId="0" xfId="0" applyFont="1" applyFill="1" applyAlignment="1">
      <alignment horizontal="right" vertical="center" readingOrder="2"/>
    </xf>
    <xf numFmtId="0" fontId="31" fillId="8" borderId="1" xfId="0" applyNumberFormat="1" applyFont="1" applyFill="1" applyBorder="1" applyAlignment="1">
      <alignment horizontal="right" vertical="center" readingOrder="2"/>
    </xf>
    <xf numFmtId="0" fontId="31" fillId="8" borderId="1" xfId="0" applyFont="1" applyFill="1" applyBorder="1" applyAlignment="1">
      <alignment horizontal="right" vertical="center" readingOrder="2"/>
    </xf>
    <xf numFmtId="164" fontId="31" fillId="8" borderId="1" xfId="2" applyNumberFormat="1" applyFont="1" applyFill="1" applyBorder="1" applyAlignment="1">
      <alignment horizontal="right" vertical="center"/>
    </xf>
    <xf numFmtId="164" fontId="31" fillId="8" borderId="1" xfId="2" applyNumberFormat="1" applyFont="1" applyFill="1" applyBorder="1" applyAlignment="1">
      <alignment vertical="center"/>
    </xf>
    <xf numFmtId="164" fontId="49" fillId="9" borderId="1" xfId="2" applyNumberFormat="1" applyFont="1" applyFill="1" applyBorder="1" applyAlignment="1">
      <alignment horizontal="right" vertical="center"/>
    </xf>
    <xf numFmtId="9" fontId="48" fillId="9" borderId="1" xfId="0" applyNumberFormat="1" applyFont="1" applyFill="1" applyBorder="1" applyAlignment="1">
      <alignment readingOrder="2"/>
    </xf>
    <xf numFmtId="9" fontId="50" fillId="9" borderId="1" xfId="0" applyNumberFormat="1" applyFont="1" applyFill="1" applyBorder="1" applyAlignment="1">
      <alignment readingOrder="2"/>
    </xf>
    <xf numFmtId="165" fontId="50" fillId="9" borderId="1" xfId="5" applyNumberFormat="1" applyFont="1" applyFill="1" applyBorder="1" applyAlignment="1">
      <alignment readingOrder="2"/>
    </xf>
    <xf numFmtId="0" fontId="29" fillId="8" borderId="1" xfId="2" applyFont="1" applyFill="1" applyBorder="1" applyAlignment="1">
      <alignment horizontal="right" vertical="center"/>
    </xf>
    <xf numFmtId="0" fontId="63" fillId="9" borderId="1" xfId="0" applyFont="1" applyFill="1" applyBorder="1" applyAlignment="1">
      <alignment horizontal="right" vertical="center" readingOrder="2"/>
    </xf>
    <xf numFmtId="165" fontId="52" fillId="9" borderId="1" xfId="5" applyNumberFormat="1" applyFont="1" applyFill="1" applyBorder="1" applyAlignment="1">
      <alignment horizontal="right" vertical="center" readingOrder="1"/>
    </xf>
    <xf numFmtId="0" fontId="48" fillId="9" borderId="1" xfId="0" applyFont="1" applyFill="1" applyBorder="1" applyAlignment="1">
      <alignment horizontal="right" vertical="center" readingOrder="2"/>
    </xf>
    <xf numFmtId="0" fontId="48" fillId="9" borderId="1" xfId="0" applyFont="1" applyFill="1" applyBorder="1" applyAlignment="1">
      <alignment horizontal="center" vertical="center" readingOrder="2"/>
    </xf>
    <xf numFmtId="165" fontId="52" fillId="9" borderId="1" xfId="5" applyNumberFormat="1" applyFont="1" applyFill="1" applyBorder="1" applyAlignment="1">
      <alignment horizontal="right" vertical="center" wrapText="1" readingOrder="1"/>
    </xf>
    <xf numFmtId="165" fontId="59" fillId="9" borderId="1" xfId="0" applyNumberFormat="1" applyFont="1" applyFill="1" applyBorder="1" applyAlignment="1">
      <alignment horizontal="right" vertical="center" readingOrder="2"/>
    </xf>
    <xf numFmtId="49" fontId="17" fillId="9" borderId="1" xfId="0" applyNumberFormat="1" applyFont="1" applyFill="1" applyBorder="1" applyAlignment="1">
      <alignment horizontal="right" vertical="center" wrapText="1" readingOrder="2"/>
    </xf>
    <xf numFmtId="3" fontId="64" fillId="6" borderId="1" xfId="0" applyNumberFormat="1" applyFont="1" applyFill="1" applyBorder="1" applyAlignment="1">
      <alignment horizontal="right" vertical="center" readingOrder="2"/>
    </xf>
    <xf numFmtId="164" fontId="65" fillId="9" borderId="1" xfId="2" applyNumberFormat="1" applyFont="1" applyFill="1" applyBorder="1" applyAlignment="1">
      <alignment horizontal="right" vertical="center"/>
    </xf>
    <xf numFmtId="0" fontId="66" fillId="0" borderId="0" xfId="0" applyFont="1" applyFill="1"/>
    <xf numFmtId="1" fontId="17" fillId="9" borderId="1" xfId="0" applyNumberFormat="1" applyFont="1" applyFill="1" applyBorder="1" applyAlignment="1">
      <alignment horizontal="right" vertical="center" wrapText="1" readingOrder="2"/>
    </xf>
    <xf numFmtId="1" fontId="46" fillId="9" borderId="1" xfId="0" applyNumberFormat="1" applyFont="1" applyFill="1" applyBorder="1" applyAlignment="1">
      <alignment horizontal="right"/>
    </xf>
    <xf numFmtId="1" fontId="47" fillId="9" borderId="1" xfId="0" applyNumberFormat="1" applyFont="1" applyFill="1" applyBorder="1" applyAlignment="1">
      <alignment horizontal="right"/>
    </xf>
    <xf numFmtId="165" fontId="37" fillId="0" borderId="6" xfId="5" applyNumberFormat="1" applyFont="1" applyFill="1" applyBorder="1" applyAlignment="1"/>
    <xf numFmtId="165" fontId="34" fillId="8" borderId="1" xfId="5" applyNumberFormat="1" applyFont="1" applyFill="1" applyBorder="1" applyAlignment="1">
      <alignment wrapText="1"/>
    </xf>
    <xf numFmtId="165" fontId="52" fillId="9"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7" fillId="2" borderId="6" xfId="6" applyFont="1" applyFill="1" applyBorder="1" applyAlignment="1">
      <alignment horizontal="center" vertical="center" wrapText="1" readingOrder="2"/>
    </xf>
    <xf numFmtId="0" fontId="67" fillId="2" borderId="0" xfId="0" applyFont="1" applyFill="1" applyBorder="1" applyAlignment="1">
      <alignment vertical="center" wrapText="1" readingOrder="2"/>
    </xf>
    <xf numFmtId="2" fontId="67"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68" fillId="2" borderId="0" xfId="0" applyFont="1" applyFill="1" applyBorder="1" applyAlignment="1">
      <alignment vertical="center"/>
    </xf>
    <xf numFmtId="0" fontId="25" fillId="2" borderId="1" xfId="2" applyFont="1" applyFill="1" applyBorder="1" applyAlignment="1">
      <alignment horizontal="center" vertical="center" wrapText="1"/>
    </xf>
    <xf numFmtId="0" fontId="30" fillId="0" borderId="2" xfId="0" applyFont="1" applyFill="1" applyBorder="1"/>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70" fillId="2" borderId="0" xfId="0" applyFont="1" applyFill="1" applyBorder="1" applyAlignment="1">
      <alignment horizontal="right" vertical="center" wrapText="1" readingOrder="2"/>
    </xf>
    <xf numFmtId="0" fontId="70" fillId="2" borderId="0" xfId="0" applyFont="1" applyFill="1" applyBorder="1" applyAlignment="1">
      <alignment vertical="center" wrapText="1" readingOrder="2"/>
    </xf>
    <xf numFmtId="1" fontId="67" fillId="2" borderId="6" xfId="0" applyNumberFormat="1" applyFont="1" applyFill="1" applyBorder="1" applyAlignment="1">
      <alignment horizontal="center" vertical="center" wrapText="1" readingOrder="2"/>
    </xf>
    <xf numFmtId="0" fontId="67" fillId="2" borderId="9" xfId="0" applyFont="1" applyFill="1" applyBorder="1" applyAlignment="1">
      <alignment horizontal="center" vertical="center" wrapText="1" readingOrder="2"/>
    </xf>
    <xf numFmtId="41" fontId="67" fillId="2" borderId="5" xfId="6" applyFont="1" applyFill="1" applyBorder="1" applyAlignment="1">
      <alignment horizontal="center" vertical="center" wrapText="1" readingOrder="2"/>
    </xf>
    <xf numFmtId="43" fontId="73" fillId="4" borderId="1" xfId="0" applyNumberFormat="1" applyFont="1" applyFill="1" applyBorder="1" applyAlignment="1">
      <alignment horizontal="right" readingOrder="2"/>
    </xf>
    <xf numFmtId="0" fontId="70"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9" fillId="2" borderId="0" xfId="1" applyFont="1" applyFill="1" applyBorder="1" applyAlignment="1">
      <alignment vertical="center"/>
    </xf>
    <xf numFmtId="0" fontId="69" fillId="2" borderId="0" xfId="1" applyFont="1" applyFill="1" applyBorder="1" applyAlignment="1">
      <alignment horizontal="right" vertical="center"/>
    </xf>
    <xf numFmtId="0" fontId="70" fillId="2" borderId="11" xfId="0" applyFont="1" applyFill="1" applyBorder="1" applyAlignment="1">
      <alignment horizontal="left" vertical="center" wrapText="1" readingOrder="2"/>
    </xf>
    <xf numFmtId="0" fontId="70" fillId="2" borderId="8" xfId="0" applyFont="1" applyFill="1" applyBorder="1" applyAlignment="1">
      <alignment vertical="center" wrapText="1" readingOrder="2"/>
    </xf>
    <xf numFmtId="0" fontId="70" fillId="2" borderId="12" xfId="0" applyFont="1" applyFill="1" applyBorder="1" applyAlignment="1">
      <alignment vertical="center" wrapText="1" readingOrder="2"/>
    </xf>
    <xf numFmtId="0" fontId="70" fillId="2" borderId="8" xfId="0" applyFont="1" applyFill="1" applyBorder="1" applyAlignment="1">
      <alignment horizontal="left" vertical="center" wrapText="1" readingOrder="2"/>
    </xf>
    <xf numFmtId="0" fontId="70"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8"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8" borderId="1" xfId="5" applyNumberFormat="1" applyFont="1" applyFill="1" applyBorder="1" applyAlignment="1">
      <alignment horizontal="right" readingOrder="1"/>
    </xf>
    <xf numFmtId="1" fontId="34" fillId="8" borderId="1" xfId="0" applyNumberFormat="1" applyFont="1" applyFill="1" applyBorder="1" applyAlignment="1">
      <alignment horizontal="right" readingOrder="2"/>
    </xf>
    <xf numFmtId="165" fontId="34" fillId="8" borderId="1" xfId="5" applyNumberFormat="1" applyFont="1" applyFill="1" applyBorder="1" applyAlignment="1">
      <alignment horizontal="right" wrapText="1" readingOrder="1"/>
    </xf>
    <xf numFmtId="165" fontId="34" fillId="8" borderId="1" xfId="5" applyNumberFormat="1" applyFont="1" applyFill="1" applyBorder="1" applyAlignment="1">
      <alignment horizontal="left" wrapText="1" readingOrder="1"/>
    </xf>
    <xf numFmtId="2" fontId="34" fillId="8"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8" borderId="1" xfId="2" applyNumberFormat="1" applyFont="1" applyFill="1" applyBorder="1" applyAlignment="1">
      <alignment vertical="center"/>
    </xf>
    <xf numFmtId="165" fontId="29" fillId="8"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9" borderId="1" xfId="5" applyNumberFormat="1" applyFont="1" applyFill="1" applyBorder="1" applyAlignment="1">
      <alignment readingOrder="2"/>
    </xf>
    <xf numFmtId="9" fontId="4" fillId="6" borderId="1" xfId="0"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5" fillId="2" borderId="0" xfId="0" applyFont="1" applyFill="1" applyBorder="1" applyAlignment="1">
      <alignment horizontal="right" vertical="center" wrapText="1" readingOrder="2"/>
    </xf>
    <xf numFmtId="0" fontId="75" fillId="2" borderId="0" xfId="0" applyFont="1" applyFill="1" applyBorder="1" applyAlignment="1">
      <alignment horizontal="left" vertical="center" wrapText="1" readingOrder="2"/>
    </xf>
    <xf numFmtId="3" fontId="75"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7"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9" borderId="1" xfId="5" applyFont="1" applyFill="1" applyBorder="1" applyAlignment="1">
      <alignment horizontal="right" vertical="center" readingOrder="2"/>
    </xf>
    <xf numFmtId="0" fontId="4" fillId="5" borderId="1" xfId="0" applyFont="1" applyFill="1" applyBorder="1" applyAlignment="1">
      <alignment horizontal="center"/>
    </xf>
    <xf numFmtId="1" fontId="69" fillId="10" borderId="1" xfId="5" applyNumberFormat="1" applyFont="1" applyFill="1" applyBorder="1" applyAlignment="1">
      <alignment horizontal="right" vertical="center"/>
    </xf>
    <xf numFmtId="165" fontId="69" fillId="10" borderId="1" xfId="5" applyNumberFormat="1" applyFont="1" applyFill="1" applyBorder="1" applyAlignment="1">
      <alignment horizontal="right" vertical="center" wrapText="1"/>
    </xf>
    <xf numFmtId="165" fontId="69" fillId="10" borderId="1" xfId="5" applyNumberFormat="1" applyFont="1" applyFill="1" applyBorder="1" applyAlignment="1">
      <alignment horizontal="right" vertical="center" readingOrder="2"/>
    </xf>
    <xf numFmtId="0" fontId="69" fillId="2" borderId="0" xfId="0" applyFont="1" applyFill="1" applyBorder="1" applyAlignment="1">
      <alignment horizontal="right" vertical="center"/>
    </xf>
    <xf numFmtId="43" fontId="76" fillId="0" borderId="1" xfId="5" applyFont="1" applyFill="1" applyBorder="1" applyAlignment="1">
      <alignment horizontal="right" readingOrder="2"/>
    </xf>
    <xf numFmtId="164" fontId="30" fillId="0" borderId="0" xfId="0" applyNumberFormat="1" applyFont="1" applyAlignment="1"/>
    <xf numFmtId="0" fontId="4" fillId="8" borderId="1" xfId="0" applyNumberFormat="1" applyFont="1" applyFill="1" applyBorder="1" applyAlignment="1">
      <alignment horizontal="right" vertical="center" readingOrder="2"/>
    </xf>
    <xf numFmtId="43" fontId="59" fillId="9" borderId="1" xfId="5" applyFont="1" applyFill="1" applyBorder="1" applyAlignment="1">
      <alignment horizontal="right" vertical="center" readingOrder="2"/>
    </xf>
    <xf numFmtId="0" fontId="39" fillId="8"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5" fontId="35" fillId="0" borderId="0" xfId="5" applyNumberFormat="1" applyFont="1" applyAlignment="1">
      <alignment vertical="center"/>
    </xf>
    <xf numFmtId="0" fontId="70" fillId="2" borderId="8" xfId="0" applyFont="1" applyFill="1" applyBorder="1" applyAlignment="1">
      <alignment horizontal="left" vertical="center" wrapText="1" readingOrder="2"/>
    </xf>
    <xf numFmtId="167" fontId="71" fillId="0" borderId="1" xfId="5" applyNumberFormat="1" applyFont="1" applyFill="1" applyBorder="1"/>
    <xf numFmtId="167" fontId="72" fillId="0" borderId="1" xfId="5" applyNumberFormat="1" applyFont="1" applyFill="1" applyBorder="1"/>
    <xf numFmtId="0" fontId="72" fillId="0" borderId="1" xfId="0" applyFont="1" applyFill="1" applyBorder="1"/>
    <xf numFmtId="167" fontId="69" fillId="0" borderId="1" xfId="5" applyNumberFormat="1" applyFont="1" applyFill="1" applyBorder="1" applyAlignment="1">
      <alignment horizontal="right" vertical="center" wrapText="1"/>
    </xf>
    <xf numFmtId="167" fontId="69" fillId="0" borderId="1" xfId="5" applyNumberFormat="1" applyFont="1" applyFill="1" applyBorder="1" applyAlignment="1">
      <alignment horizontal="right" vertical="center" wrapText="1" readingOrder="2"/>
    </xf>
    <xf numFmtId="167" fontId="69" fillId="0" borderId="1" xfId="5" applyNumberFormat="1" applyFont="1" applyFill="1" applyBorder="1" applyAlignment="1">
      <alignment horizontal="right" vertical="center" readingOrder="2"/>
    </xf>
    <xf numFmtId="43" fontId="74" fillId="0" borderId="1" xfId="5" applyNumberFormat="1" applyFont="1" applyFill="1" applyBorder="1" applyAlignment="1">
      <alignment horizontal="right" vertical="center" readingOrder="2"/>
    </xf>
    <xf numFmtId="43" fontId="74" fillId="0" borderId="1" xfId="5" applyFont="1" applyFill="1" applyBorder="1" applyAlignment="1">
      <alignment horizontal="right" vertical="center" readingOrder="2"/>
    </xf>
    <xf numFmtId="1" fontId="71"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71" fillId="0" borderId="1" xfId="0" applyNumberFormat="1" applyFont="1" applyFill="1" applyBorder="1"/>
    <xf numFmtId="1" fontId="77" fillId="0" borderId="1" xfId="0" applyNumberFormat="1" applyFont="1" applyFill="1" applyBorder="1"/>
    <xf numFmtId="3" fontId="78" fillId="2" borderId="0" xfId="6" applyNumberFormat="1" applyFont="1" applyFill="1" applyBorder="1" applyAlignment="1">
      <alignment horizontal="center" vertical="center" wrapText="1" readingOrder="2"/>
    </xf>
    <xf numFmtId="0" fontId="78" fillId="2" borderId="0" xfId="0" applyFont="1" applyFill="1" applyBorder="1" applyAlignment="1">
      <alignment horizontal="right" vertical="center" readingOrder="2"/>
    </xf>
    <xf numFmtId="0" fontId="78" fillId="2" borderId="0" xfId="0" applyFont="1" applyFill="1" applyBorder="1" applyAlignment="1">
      <alignment vertical="center" wrapText="1" readingOrder="2"/>
    </xf>
    <xf numFmtId="165" fontId="50" fillId="9"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8" borderId="1" xfId="0" applyFont="1" applyFill="1" applyBorder="1" applyAlignment="1"/>
    <xf numFmtId="2" fontId="36" fillId="0" borderId="1" xfId="5" applyNumberFormat="1" applyFont="1" applyFill="1" applyBorder="1" applyAlignment="1">
      <alignment horizontal="right" readingOrder="2"/>
    </xf>
    <xf numFmtId="0" fontId="63" fillId="9" borderId="1" xfId="0" applyFont="1" applyFill="1" applyBorder="1" applyAlignment="1">
      <alignment vertical="center"/>
    </xf>
    <xf numFmtId="165" fontId="67" fillId="2" borderId="0" xfId="5" applyNumberFormat="1" applyFont="1" applyFill="1" applyBorder="1" applyAlignment="1">
      <alignment vertical="center" wrapText="1"/>
    </xf>
    <xf numFmtId="165" fontId="57"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2" fontId="22" fillId="2" borderId="1" xfId="5"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71" fillId="0" borderId="1" xfId="5" applyFont="1" applyFill="1" applyBorder="1"/>
    <xf numFmtId="43" fontId="72" fillId="0" borderId="1" xfId="5" applyFont="1" applyFill="1" applyBorder="1"/>
    <xf numFmtId="43" fontId="72"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3" fontId="32" fillId="2" borderId="1" xfId="0" applyNumberFormat="1" applyFont="1" applyFill="1" applyBorder="1" applyAlignment="1">
      <alignment horizontal="center" vertical="center"/>
    </xf>
    <xf numFmtId="3" fontId="29" fillId="2" borderId="1" xfId="2" applyNumberFormat="1" applyFont="1" applyFill="1" applyBorder="1" applyAlignment="1">
      <alignment horizontal="center" vertical="center"/>
    </xf>
    <xf numFmtId="9" fontId="4" fillId="2" borderId="1" xfId="0" applyNumberFormat="1" applyFont="1" applyFill="1" applyBorder="1"/>
    <xf numFmtId="3" fontId="4" fillId="2" borderId="0" xfId="0" applyNumberFormat="1" applyFont="1" applyFill="1" applyAlignment="1">
      <alignment horizontal="center"/>
    </xf>
    <xf numFmtId="166" fontId="4" fillId="2" borderId="0" xfId="0" applyNumberFormat="1" applyFont="1" applyFill="1"/>
    <xf numFmtId="43" fontId="45" fillId="0" borderId="0" xfId="0" applyNumberFormat="1" applyFont="1" applyFill="1" applyAlignment="1">
      <alignment horizontal="right" vertical="center" readingOrder="2"/>
    </xf>
    <xf numFmtId="0" fontId="4" fillId="5" borderId="1" xfId="0" applyFont="1" applyFill="1" applyBorder="1" applyAlignment="1">
      <alignment horizontal="center"/>
    </xf>
    <xf numFmtId="165" fontId="37" fillId="0" borderId="1" xfId="5" applyNumberFormat="1" applyFont="1" applyFill="1" applyBorder="1" applyAlignment="1">
      <alignment readingOrder="2"/>
    </xf>
    <xf numFmtId="0" fontId="79" fillId="3" borderId="1" xfId="0" applyNumberFormat="1" applyFont="1" applyFill="1" applyBorder="1" applyAlignment="1">
      <alignment horizontal="right" vertical="center" readingOrder="2"/>
    </xf>
    <xf numFmtId="0" fontId="80" fillId="6" borderId="1" xfId="0" applyFont="1" applyFill="1" applyBorder="1" applyAlignment="1">
      <alignment horizontal="right" vertical="center" readingOrder="2"/>
    </xf>
    <xf numFmtId="43" fontId="45" fillId="4" borderId="0" xfId="0" applyNumberFormat="1" applyFont="1" applyFill="1" applyAlignment="1">
      <alignment horizontal="right" vertical="center" readingOrder="2"/>
    </xf>
    <xf numFmtId="0" fontId="4" fillId="5" borderId="1" xfId="0" applyFont="1" applyFill="1" applyBorder="1" applyAlignment="1">
      <alignment horizontal="center"/>
    </xf>
    <xf numFmtId="3" fontId="29" fillId="0" borderId="1" xfId="2" applyNumberFormat="1" applyFont="1" applyFill="1" applyBorder="1" applyAlignment="1">
      <alignment horizontal="center" vertical="center"/>
    </xf>
    <xf numFmtId="43" fontId="31" fillId="0" borderId="1" xfId="5" applyFont="1" applyFill="1" applyBorder="1" applyAlignment="1">
      <alignment horizontal="right" vertical="center" readingOrder="2"/>
    </xf>
    <xf numFmtId="0" fontId="81" fillId="0" borderId="0" xfId="0" applyFont="1" applyFill="1" applyAlignment="1">
      <alignment horizontal="right" vertical="center" readingOrder="2"/>
    </xf>
    <xf numFmtId="43" fontId="82" fillId="0" borderId="0" xfId="0" applyNumberFormat="1" applyFont="1" applyFill="1" applyAlignment="1">
      <alignment horizontal="right" vertical="center" readingOrder="2"/>
    </xf>
    <xf numFmtId="0" fontId="82" fillId="0" borderId="0" xfId="0" applyFont="1" applyFill="1" applyBorder="1" applyAlignment="1">
      <alignment horizontal="right" vertical="center" readingOrder="2"/>
    </xf>
    <xf numFmtId="165" fontId="34" fillId="8"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2" fontId="67" fillId="2" borderId="1" xfId="0" applyNumberFormat="1" applyFont="1" applyFill="1" applyBorder="1" applyAlignment="1">
      <alignment horizontal="center" vertical="center" wrapText="1" readingOrder="1"/>
    </xf>
    <xf numFmtId="0" fontId="78" fillId="2" borderId="0" xfId="0" applyFont="1" applyFill="1" applyBorder="1" applyAlignment="1">
      <alignment horizontal="left" vertical="center" wrapText="1" readingOrder="2"/>
    </xf>
    <xf numFmtId="0" fontId="67" fillId="2" borderId="1" xfId="0" applyFont="1" applyFill="1" applyBorder="1" applyAlignment="1">
      <alignment horizontal="center" vertical="center" textRotation="90" wrapText="1" readingOrder="2"/>
    </xf>
    <xf numFmtId="0" fontId="67" fillId="2" borderId="1" xfId="0" applyFont="1" applyFill="1" applyBorder="1" applyAlignment="1">
      <alignment horizontal="center" vertical="center" wrapText="1" readingOrder="2"/>
    </xf>
    <xf numFmtId="0" fontId="67" fillId="2" borderId="2" xfId="0" applyFont="1" applyFill="1" applyBorder="1" applyAlignment="1">
      <alignment horizontal="center" vertical="center" wrapText="1" readingOrder="2"/>
    </xf>
    <xf numFmtId="0" fontId="67" fillId="2" borderId="4" xfId="0" applyFont="1" applyFill="1" applyBorder="1" applyAlignment="1">
      <alignment horizontal="center" vertical="center" wrapText="1" readingOrder="2"/>
    </xf>
    <xf numFmtId="0" fontId="67" fillId="2" borderId="5" xfId="0" applyFont="1" applyFill="1" applyBorder="1" applyAlignment="1">
      <alignment horizontal="center" vertical="center" wrapText="1" readingOrder="2"/>
    </xf>
    <xf numFmtId="0" fontId="67" fillId="2" borderId="6" xfId="0" applyFont="1" applyFill="1" applyBorder="1" applyAlignment="1">
      <alignment horizontal="center" vertical="center" wrapText="1" readingOrder="2"/>
    </xf>
    <xf numFmtId="0" fontId="75" fillId="2" borderId="1"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45" fillId="0" borderId="8" xfId="0" applyFont="1" applyFill="1" applyBorder="1" applyAlignment="1">
      <alignment horizontal="right" vertical="center" readingOrder="2"/>
    </xf>
    <xf numFmtId="3" fontId="67" fillId="2" borderId="1" xfId="0" applyNumberFormat="1" applyFont="1" applyFill="1" applyBorder="1" applyAlignment="1">
      <alignment horizontal="center" vertical="center" wrapText="1" readingOrder="2"/>
    </xf>
    <xf numFmtId="165" fontId="67" fillId="2" borderId="1" xfId="5" applyNumberFormat="1" applyFont="1" applyFill="1" applyBorder="1" applyAlignment="1">
      <alignment horizontal="center" vertical="center" wrapText="1"/>
    </xf>
    <xf numFmtId="3" fontId="67" fillId="2" borderId="1" xfId="6" applyNumberFormat="1" applyFont="1" applyFill="1" applyBorder="1" applyAlignment="1">
      <alignment horizontal="center" vertical="center" wrapText="1" readingOrder="2"/>
    </xf>
    <xf numFmtId="0" fontId="69" fillId="2" borderId="7" xfId="0" applyFont="1" applyFill="1" applyBorder="1" applyAlignment="1">
      <alignment horizontal="left" vertical="center"/>
    </xf>
    <xf numFmtId="0" fontId="69" fillId="0" borderId="1" xfId="0" applyFont="1" applyFill="1" applyBorder="1" applyAlignment="1">
      <alignment horizontal="right" vertical="center" readingOrder="2"/>
    </xf>
    <xf numFmtId="1" fontId="69" fillId="10" borderId="1" xfId="0" applyNumberFormat="1" applyFont="1" applyFill="1" applyBorder="1" applyAlignment="1">
      <alignment horizontal="right" vertical="center" readingOrder="2"/>
    </xf>
    <xf numFmtId="41" fontId="69" fillId="10"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9"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9" fillId="10" borderId="1" xfId="0" applyFont="1" applyFill="1" applyBorder="1" applyAlignment="1">
      <alignment horizontal="center" vertical="center"/>
    </xf>
    <xf numFmtId="2" fontId="69" fillId="10" borderId="1" xfId="5" applyNumberFormat="1" applyFont="1" applyFill="1" applyBorder="1" applyAlignment="1">
      <alignment horizontal="center" vertical="center"/>
    </xf>
    <xf numFmtId="0" fontId="74"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30" fillId="7" borderId="1" xfId="0" applyFont="1" applyFill="1" applyBorder="1" applyAlignment="1">
      <alignment horizontal="center" vertical="center"/>
    </xf>
    <xf numFmtId="0" fontId="65" fillId="9" borderId="1" xfId="0" applyFont="1" applyFill="1" applyBorder="1" applyAlignment="1">
      <alignment horizontal="right" vertical="center" readingOrder="2"/>
    </xf>
    <xf numFmtId="0" fontId="49" fillId="9" borderId="1" xfId="0" applyFont="1" applyFill="1" applyBorder="1" applyAlignment="1">
      <alignment horizontal="right" vertical="center" wrapText="1" readingOrder="2"/>
    </xf>
    <xf numFmtId="0" fontId="49" fillId="9"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5" borderId="1" xfId="0" applyFont="1" applyFill="1" applyBorder="1" applyAlignment="1">
      <alignment horizontal="center"/>
    </xf>
    <xf numFmtId="0" fontId="17" fillId="9"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70" fillId="2" borderId="9" xfId="0" applyFont="1" applyFill="1" applyBorder="1" applyAlignment="1">
      <alignment horizontal="center" vertical="top" wrapText="1" readingOrder="2"/>
    </xf>
    <xf numFmtId="0" fontId="70" fillId="2" borderId="8" xfId="0" applyFont="1" applyFill="1" applyBorder="1" applyAlignment="1">
      <alignment horizontal="center" vertical="top" wrapText="1" readingOrder="2"/>
    </xf>
    <xf numFmtId="0" fontId="70" fillId="2" borderId="12" xfId="0" applyFont="1" applyFill="1" applyBorder="1" applyAlignment="1">
      <alignment horizontal="center" vertical="top" wrapText="1" readingOrder="2"/>
    </xf>
    <xf numFmtId="0" fontId="70" fillId="2" borderId="11" xfId="0" applyFont="1" applyFill="1" applyBorder="1" applyAlignment="1">
      <alignment horizontal="center" vertical="top" wrapText="1" readingOrder="2"/>
    </xf>
    <xf numFmtId="0" fontId="70" fillId="2" borderId="7" xfId="0" applyFont="1" applyFill="1" applyBorder="1" applyAlignment="1">
      <alignment horizontal="center" vertical="top" wrapText="1" readingOrder="2"/>
    </xf>
    <xf numFmtId="0" fontId="70" fillId="2" borderId="10" xfId="0" applyFont="1" applyFill="1" applyBorder="1" applyAlignment="1">
      <alignment horizontal="center" vertical="top" wrapText="1" readingOrder="2"/>
    </xf>
    <xf numFmtId="0" fontId="70" fillId="2" borderId="9" xfId="0" applyFont="1" applyFill="1" applyBorder="1" applyAlignment="1">
      <alignment horizontal="left" vertical="center" wrapText="1" readingOrder="2"/>
    </xf>
    <xf numFmtId="0" fontId="70"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8F8F8"/>
      <color rgb="FFFFFF00"/>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2"/>
  <sheetViews>
    <sheetView rightToLeft="1" tabSelected="1" view="pageBreakPreview" zoomScale="48" zoomScaleNormal="48" zoomScaleSheetLayoutView="48" workbookViewId="0">
      <pane xSplit="3" ySplit="4" topLeftCell="D167" activePane="bottomRight" state="frozen"/>
      <selection pane="topRight" activeCell="F1" sqref="F1"/>
      <selection pane="bottomLeft" activeCell="A4" sqref="A4"/>
      <selection pane="bottomRight" activeCell="E169" sqref="E169"/>
    </sheetView>
  </sheetViews>
  <sheetFormatPr defaultColWidth="42.28515625" defaultRowHeight="61.5" x14ac:dyDescent="0.25"/>
  <cols>
    <col min="1" max="1" width="5.140625" style="44" hidden="1" customWidth="1"/>
    <col min="2" max="2" width="9.28515625" style="45" bestFit="1" customWidth="1"/>
    <col min="3" max="3" width="47.42578125" style="47" customWidth="1"/>
    <col min="4" max="4" width="40.5703125" style="47" bestFit="1" customWidth="1"/>
    <col min="5" max="5" width="54.140625" style="48" customWidth="1"/>
    <col min="6" max="6" width="37" style="49" customWidth="1"/>
    <col min="7" max="7" width="51.5703125" style="46" customWidth="1"/>
    <col min="8" max="8" width="50.140625" style="85" customWidth="1"/>
    <col min="9" max="9" width="32" style="45" bestFit="1" customWidth="1"/>
    <col min="10" max="10" width="45" style="254" bestFit="1" customWidth="1"/>
    <col min="11" max="11" width="45.85546875" style="45" customWidth="1"/>
    <col min="12" max="12" width="50.140625" style="45" customWidth="1"/>
    <col min="13" max="13" width="46.85546875" style="50" customWidth="1"/>
    <col min="14" max="14" width="33" style="102" customWidth="1"/>
    <col min="15" max="15" width="32" style="102" customWidth="1"/>
    <col min="16" max="16" width="29.42578125" style="102" customWidth="1"/>
    <col min="17" max="17" width="31.5703125" style="298" customWidth="1"/>
    <col min="18" max="18" width="29" style="102" customWidth="1"/>
    <col min="19" max="19" width="31.5703125" style="51" customWidth="1"/>
    <col min="20" max="20" width="26.140625" style="51" customWidth="1"/>
    <col min="21" max="21" width="27.7109375" style="51" customWidth="1"/>
    <col min="22" max="22" width="25.85546875" style="45" customWidth="1"/>
    <col min="23" max="23" width="31.140625" style="45" customWidth="1"/>
    <col min="24" max="24" width="28" style="52" hidden="1" customWidth="1"/>
    <col min="25" max="25" width="27.7109375" style="72" hidden="1" customWidth="1"/>
    <col min="26" max="26" width="30.85546875" style="53" hidden="1" customWidth="1"/>
    <col min="27" max="27" width="36.5703125" style="74" hidden="1" customWidth="1"/>
    <col min="28" max="28" width="48.42578125" style="73" hidden="1" customWidth="1"/>
    <col min="29" max="29" width="35.140625" style="45" hidden="1" customWidth="1"/>
    <col min="30" max="30" width="23.42578125" style="45" hidden="1" customWidth="1"/>
    <col min="31" max="31" width="32.28515625" style="45" hidden="1" customWidth="1"/>
    <col min="32" max="32" width="42.28515625" style="323" hidden="1" customWidth="1"/>
    <col min="33" max="35" width="42.28515625" style="45" hidden="1" customWidth="1"/>
    <col min="36" max="36" width="60.140625" style="45" hidden="1" customWidth="1"/>
    <col min="37" max="37" width="64.140625" style="45" hidden="1" customWidth="1"/>
    <col min="38" max="38" width="58.42578125" style="45" hidden="1" customWidth="1"/>
    <col min="39" max="39" width="91.5703125" style="45" hidden="1" customWidth="1"/>
    <col min="40" max="44" width="42.28515625" style="45" hidden="1" customWidth="1"/>
    <col min="45" max="45" width="42.28515625" style="45" customWidth="1"/>
    <col min="46" max="16384" width="42.28515625" style="45"/>
  </cols>
  <sheetData>
    <row r="1" spans="1:44" s="7" customFormat="1" ht="78" x14ac:dyDescent="0.25">
      <c r="A1" s="175"/>
      <c r="B1" s="328" t="s">
        <v>355</v>
      </c>
      <c r="C1" s="328"/>
      <c r="D1" s="328"/>
      <c r="E1" s="328"/>
      <c r="F1" s="328"/>
      <c r="G1" s="328"/>
      <c r="H1" s="328"/>
      <c r="I1" s="328"/>
      <c r="J1" s="287" t="s">
        <v>363</v>
      </c>
      <c r="K1" s="288" t="s">
        <v>341</v>
      </c>
      <c r="L1" s="289"/>
      <c r="M1" s="173"/>
      <c r="N1" s="174"/>
      <c r="O1" s="174"/>
      <c r="P1" s="174"/>
      <c r="Q1" s="296"/>
      <c r="R1" s="174"/>
      <c r="S1" s="173"/>
      <c r="T1" s="173"/>
      <c r="U1" s="173"/>
      <c r="V1" s="173"/>
      <c r="W1" s="173"/>
      <c r="X1" s="171"/>
      <c r="Y1" s="103"/>
      <c r="Z1" s="90"/>
      <c r="AA1" s="91"/>
      <c r="AB1" s="92"/>
      <c r="AF1" s="321"/>
    </row>
    <row r="2" spans="1:44" s="7" customFormat="1" x14ac:dyDescent="0.25">
      <c r="A2" s="175"/>
      <c r="B2" s="248"/>
      <c r="C2" s="248"/>
      <c r="D2" s="248"/>
      <c r="E2" s="248"/>
      <c r="F2" s="248"/>
      <c r="G2" s="248"/>
      <c r="H2" s="248"/>
      <c r="I2" s="248"/>
      <c r="J2" s="249"/>
      <c r="K2" s="247"/>
      <c r="L2" s="173"/>
      <c r="M2" s="173"/>
      <c r="N2" s="174"/>
      <c r="O2" s="174"/>
      <c r="P2" s="174"/>
      <c r="Q2" s="296"/>
      <c r="R2" s="174"/>
      <c r="S2" s="173"/>
      <c r="T2" s="173"/>
      <c r="U2" s="173"/>
      <c r="V2" s="173"/>
      <c r="W2" s="173"/>
      <c r="X2" s="171"/>
      <c r="Y2" s="103"/>
      <c r="Z2" s="90"/>
      <c r="AA2" s="91"/>
      <c r="AB2" s="92"/>
      <c r="AF2" s="321"/>
    </row>
    <row r="3" spans="1:44" s="69" customFormat="1" ht="141.75" x14ac:dyDescent="0.25">
      <c r="A3" s="336" t="s">
        <v>175</v>
      </c>
      <c r="B3" s="329" t="s">
        <v>57</v>
      </c>
      <c r="C3" s="330" t="s">
        <v>1</v>
      </c>
      <c r="D3" s="330" t="s">
        <v>2</v>
      </c>
      <c r="E3" s="333" t="s">
        <v>3</v>
      </c>
      <c r="F3" s="331" t="s">
        <v>4</v>
      </c>
      <c r="G3" s="192" t="s">
        <v>275</v>
      </c>
      <c r="H3" s="193" t="s">
        <v>275</v>
      </c>
      <c r="I3" s="332" t="s">
        <v>5</v>
      </c>
      <c r="J3" s="341" t="s">
        <v>6</v>
      </c>
      <c r="K3" s="330" t="s">
        <v>7</v>
      </c>
      <c r="L3" s="330" t="s">
        <v>8</v>
      </c>
      <c r="M3" s="330" t="s">
        <v>9</v>
      </c>
      <c r="N3" s="327" t="s">
        <v>10</v>
      </c>
      <c r="O3" s="327" t="s">
        <v>51</v>
      </c>
      <c r="P3" s="327" t="s">
        <v>257</v>
      </c>
      <c r="Q3" s="340" t="s">
        <v>11</v>
      </c>
      <c r="R3" s="327" t="s">
        <v>288</v>
      </c>
      <c r="S3" s="339" t="s">
        <v>12</v>
      </c>
      <c r="T3" s="339" t="s">
        <v>13</v>
      </c>
      <c r="U3" s="339" t="s">
        <v>14</v>
      </c>
      <c r="V3" s="339" t="s">
        <v>15</v>
      </c>
      <c r="W3" s="339" t="s">
        <v>16</v>
      </c>
      <c r="X3" s="93"/>
      <c r="Y3" s="94"/>
      <c r="Z3" s="95"/>
      <c r="AA3" s="96"/>
      <c r="AB3" s="92"/>
      <c r="AF3" s="335" t="s">
        <v>362</v>
      </c>
      <c r="AJ3" s="69" t="s">
        <v>10</v>
      </c>
      <c r="AK3" s="69" t="s">
        <v>51</v>
      </c>
      <c r="AL3" s="69" t="s">
        <v>257</v>
      </c>
      <c r="AM3" s="69" t="s">
        <v>11</v>
      </c>
      <c r="AO3" s="69" t="s">
        <v>10</v>
      </c>
      <c r="AP3" s="69" t="s">
        <v>51</v>
      </c>
      <c r="AQ3" s="69" t="s">
        <v>257</v>
      </c>
      <c r="AR3" s="69" t="s">
        <v>11</v>
      </c>
    </row>
    <row r="4" spans="1:44" s="8" customFormat="1" ht="47.25" x14ac:dyDescent="0.25">
      <c r="A4" s="337"/>
      <c r="B4" s="329"/>
      <c r="C4" s="330"/>
      <c r="D4" s="330"/>
      <c r="E4" s="334"/>
      <c r="F4" s="330"/>
      <c r="G4" s="191" t="s">
        <v>364</v>
      </c>
      <c r="H4" s="172" t="s">
        <v>363</v>
      </c>
      <c r="I4" s="330"/>
      <c r="J4" s="341"/>
      <c r="K4" s="330"/>
      <c r="L4" s="330"/>
      <c r="M4" s="330"/>
      <c r="N4" s="327"/>
      <c r="O4" s="327"/>
      <c r="P4" s="327"/>
      <c r="Q4" s="340"/>
      <c r="R4" s="327"/>
      <c r="S4" s="339"/>
      <c r="T4" s="339"/>
      <c r="U4" s="339"/>
      <c r="V4" s="339"/>
      <c r="W4" s="339"/>
      <c r="X4" s="88" t="s">
        <v>198</v>
      </c>
      <c r="Y4" s="89" t="s">
        <v>199</v>
      </c>
      <c r="Z4" s="88" t="s">
        <v>246</v>
      </c>
      <c r="AA4" s="97" t="s">
        <v>284</v>
      </c>
      <c r="AB4" s="92" t="s">
        <v>285</v>
      </c>
      <c r="AC4" s="92" t="s">
        <v>313</v>
      </c>
      <c r="AD4" s="92" t="s">
        <v>332</v>
      </c>
      <c r="AE4" s="92" t="s">
        <v>333</v>
      </c>
      <c r="AF4" s="335"/>
    </row>
    <row r="5" spans="1:44" s="6" customFormat="1" x14ac:dyDescent="1.25">
      <c r="A5" s="98">
        <v>7</v>
      </c>
      <c r="B5" s="19">
        <v>1</v>
      </c>
      <c r="C5" s="81" t="s">
        <v>365</v>
      </c>
      <c r="D5" s="12" t="s">
        <v>17</v>
      </c>
      <c r="E5" s="12" t="s">
        <v>350</v>
      </c>
      <c r="F5" s="13">
        <v>17</v>
      </c>
      <c r="G5" s="14">
        <v>8807289.4905169997</v>
      </c>
      <c r="H5" s="14">
        <v>8339598.9163469998</v>
      </c>
      <c r="I5" s="14" t="s">
        <v>82</v>
      </c>
      <c r="J5" s="250">
        <v>134.9</v>
      </c>
      <c r="K5" s="65">
        <v>8304200</v>
      </c>
      <c r="L5" s="65">
        <v>20000000</v>
      </c>
      <c r="M5" s="65">
        <v>1004263</v>
      </c>
      <c r="N5" s="300">
        <v>1.7673333081094214</v>
      </c>
      <c r="O5" s="300">
        <v>5.1401050788091069</v>
      </c>
      <c r="P5" s="300">
        <v>19.874871835710803</v>
      </c>
      <c r="Q5" s="300">
        <v>227.0752</v>
      </c>
      <c r="R5" s="86">
        <v>20.199424759080799</v>
      </c>
      <c r="S5" s="63">
        <v>5916</v>
      </c>
      <c r="T5" s="63">
        <v>91</v>
      </c>
      <c r="U5" s="63">
        <v>33</v>
      </c>
      <c r="V5" s="63">
        <v>9</v>
      </c>
      <c r="W5" s="14">
        <v>5949</v>
      </c>
      <c r="X5" s="99">
        <v>0.55802983286499386</v>
      </c>
      <c r="Y5" s="100">
        <v>0.54801731382442109</v>
      </c>
      <c r="Z5" s="101">
        <v>10581</v>
      </c>
      <c r="AA5" s="92">
        <v>0</v>
      </c>
      <c r="AB5" s="92">
        <v>0</v>
      </c>
      <c r="AC5" s="209">
        <v>0</v>
      </c>
      <c r="AD5" s="209">
        <v>0</v>
      </c>
      <c r="AE5" s="209">
        <v>0</v>
      </c>
      <c r="AF5" s="322">
        <v>6.1321959655493835E-3</v>
      </c>
      <c r="AJ5" s="312">
        <v>1.0176733330810943</v>
      </c>
      <c r="AK5" s="312">
        <v>1.0514010507880911</v>
      </c>
      <c r="AL5" s="312">
        <v>1.1987487183571079</v>
      </c>
      <c r="AM5" s="312">
        <v>3.2707519999999999</v>
      </c>
    </row>
    <row r="6" spans="1:44" s="6" customFormat="1" x14ac:dyDescent="1.25">
      <c r="A6" s="98">
        <v>11</v>
      </c>
      <c r="B6" s="22">
        <v>2</v>
      </c>
      <c r="C6" s="82" t="s">
        <v>366</v>
      </c>
      <c r="D6" s="23" t="s">
        <v>20</v>
      </c>
      <c r="E6" s="23" t="s">
        <v>296</v>
      </c>
      <c r="F6" s="24">
        <v>15</v>
      </c>
      <c r="G6" s="21">
        <v>20157844.787142001</v>
      </c>
      <c r="H6" s="21">
        <v>16583302.864626</v>
      </c>
      <c r="I6" s="21" t="s">
        <v>83</v>
      </c>
      <c r="J6" s="251">
        <v>116.93333333333334</v>
      </c>
      <c r="K6" s="21">
        <v>16438385</v>
      </c>
      <c r="L6" s="66">
        <v>40000000</v>
      </c>
      <c r="M6" s="67">
        <v>1008816</v>
      </c>
      <c r="N6" s="87">
        <v>1.7312235090175949</v>
      </c>
      <c r="O6" s="87">
        <v>5.1035326884775003</v>
      </c>
      <c r="P6" s="87">
        <v>19.128354772113703</v>
      </c>
      <c r="Q6" s="299">
        <v>285.37430000000001</v>
      </c>
      <c r="R6" s="87">
        <v>29.285846066134546</v>
      </c>
      <c r="S6" s="64">
        <v>21548</v>
      </c>
      <c r="T6" s="10">
        <v>87</v>
      </c>
      <c r="U6" s="10">
        <v>49</v>
      </c>
      <c r="V6" s="10">
        <v>13</v>
      </c>
      <c r="W6" s="10">
        <v>21597</v>
      </c>
      <c r="X6" s="99">
        <v>1.0608675024966785</v>
      </c>
      <c r="Y6" s="100">
        <v>1.0418327566055163</v>
      </c>
      <c r="Z6" s="101">
        <v>10639</v>
      </c>
      <c r="AA6" s="92">
        <v>0</v>
      </c>
      <c r="AB6" s="92">
        <v>0</v>
      </c>
      <c r="AC6" s="209">
        <v>0</v>
      </c>
      <c r="AD6" s="209">
        <v>0</v>
      </c>
      <c r="AE6" s="209">
        <v>0</v>
      </c>
      <c r="AF6" s="322">
        <v>1.2193879339042283E-2</v>
      </c>
      <c r="AG6" s="9"/>
      <c r="AH6" s="9"/>
      <c r="AI6" s="9"/>
      <c r="AJ6" s="312">
        <v>1.017312235090176</v>
      </c>
      <c r="AK6" s="312">
        <v>1.051035326884775</v>
      </c>
      <c r="AL6" s="312">
        <v>1.191283547721137</v>
      </c>
      <c r="AM6" s="312">
        <v>3.8537430000000001</v>
      </c>
      <c r="AN6" s="9"/>
      <c r="AO6" s="9"/>
      <c r="AP6" s="9"/>
      <c r="AQ6" s="9"/>
      <c r="AR6" s="9"/>
    </row>
    <row r="7" spans="1:44" s="6" customFormat="1" x14ac:dyDescent="1.25">
      <c r="A7" s="98">
        <v>53</v>
      </c>
      <c r="B7" s="19">
        <v>3</v>
      </c>
      <c r="C7" s="81" t="s">
        <v>367</v>
      </c>
      <c r="D7" s="12" t="s">
        <v>38</v>
      </c>
      <c r="E7" s="12" t="s">
        <v>350</v>
      </c>
      <c r="F7" s="13" t="s">
        <v>28</v>
      </c>
      <c r="G7" s="14">
        <v>44386.877469999999</v>
      </c>
      <c r="H7" s="14">
        <v>102052.16043</v>
      </c>
      <c r="I7" s="14" t="s">
        <v>133</v>
      </c>
      <c r="J7" s="250">
        <v>112</v>
      </c>
      <c r="K7" s="65">
        <v>100830</v>
      </c>
      <c r="L7" s="65">
        <v>250000</v>
      </c>
      <c r="M7" s="65">
        <v>1012121</v>
      </c>
      <c r="N7" s="300">
        <v>0.8044468170717618</v>
      </c>
      <c r="O7" s="300">
        <v>3.305997537387479</v>
      </c>
      <c r="P7" s="300">
        <v>14.948537979616916</v>
      </c>
      <c r="Q7" s="300">
        <v>289.76209999999998</v>
      </c>
      <c r="R7" s="86">
        <v>31.04593928571428</v>
      </c>
      <c r="S7" s="63">
        <v>32</v>
      </c>
      <c r="T7" s="63">
        <v>1.3299999999999998</v>
      </c>
      <c r="U7" s="63">
        <v>5</v>
      </c>
      <c r="V7" s="63">
        <v>98.67</v>
      </c>
      <c r="W7" s="14">
        <v>37</v>
      </c>
      <c r="X7" s="99">
        <v>9.9803254826347503E-5</v>
      </c>
      <c r="Y7" s="100">
        <v>9.8012522628161068E-5</v>
      </c>
      <c r="Z7" s="101">
        <v>10720</v>
      </c>
      <c r="AA7" s="92">
        <v>0</v>
      </c>
      <c r="AB7" s="92">
        <v>0</v>
      </c>
      <c r="AC7" s="209">
        <v>0</v>
      </c>
      <c r="AD7" s="209">
        <v>0</v>
      </c>
      <c r="AE7" s="209">
        <v>0</v>
      </c>
      <c r="AF7" s="322">
        <v>7.504004122281768E-5</v>
      </c>
      <c r="AJ7" s="312">
        <v>1.0080444681707177</v>
      </c>
      <c r="AK7" s="312">
        <v>1.0330599753738747</v>
      </c>
      <c r="AL7" s="312">
        <v>1.149485379796169</v>
      </c>
      <c r="AM7" s="312">
        <v>3.8976209999999996</v>
      </c>
    </row>
    <row r="8" spans="1:44" s="6" customFormat="1" x14ac:dyDescent="1.25">
      <c r="A8" s="98">
        <v>6</v>
      </c>
      <c r="B8" s="22">
        <v>4</v>
      </c>
      <c r="C8" s="82" t="s">
        <v>368</v>
      </c>
      <c r="D8" s="23" t="s">
        <v>20</v>
      </c>
      <c r="E8" s="23" t="s">
        <v>296</v>
      </c>
      <c r="F8" s="24">
        <v>15</v>
      </c>
      <c r="G8" s="21">
        <v>245798.34879799999</v>
      </c>
      <c r="H8" s="21">
        <v>346891.78689799999</v>
      </c>
      <c r="I8" s="21" t="s">
        <v>84</v>
      </c>
      <c r="J8" s="251">
        <v>105.5</v>
      </c>
      <c r="K8" s="21">
        <v>343163</v>
      </c>
      <c r="L8" s="66">
        <v>2000000</v>
      </c>
      <c r="M8" s="67">
        <v>1010866</v>
      </c>
      <c r="N8" s="87">
        <v>2.072040860768515</v>
      </c>
      <c r="O8" s="87">
        <v>6.2819540499412794</v>
      </c>
      <c r="P8" s="87">
        <v>22.240490838816392</v>
      </c>
      <c r="Q8" s="299">
        <v>181.37090000000001</v>
      </c>
      <c r="R8" s="87">
        <v>20.629865402843603</v>
      </c>
      <c r="S8" s="64">
        <v>460</v>
      </c>
      <c r="T8" s="10">
        <v>87</v>
      </c>
      <c r="U8" s="10">
        <v>3</v>
      </c>
      <c r="V8" s="10">
        <v>13</v>
      </c>
      <c r="W8" s="10">
        <v>463</v>
      </c>
      <c r="X8" s="99">
        <v>2.21913708389231E-2</v>
      </c>
      <c r="Y8" s="100">
        <v>2.1793199433067664E-2</v>
      </c>
      <c r="Z8" s="101">
        <v>10748</v>
      </c>
      <c r="AA8" s="92">
        <v>0</v>
      </c>
      <c r="AB8" s="92">
        <v>0</v>
      </c>
      <c r="AC8" s="209">
        <v>0</v>
      </c>
      <c r="AD8" s="209">
        <v>0</v>
      </c>
      <c r="AE8" s="209">
        <v>0</v>
      </c>
      <c r="AF8" s="322">
        <v>2.5507322803359887E-4</v>
      </c>
      <c r="AG8" s="9"/>
      <c r="AH8" s="9"/>
      <c r="AI8" s="9"/>
      <c r="AJ8" s="312">
        <v>1.0207204086076851</v>
      </c>
      <c r="AK8" s="312">
        <v>1.0628195404994127</v>
      </c>
      <c r="AL8" s="312">
        <v>1.2224049083881638</v>
      </c>
      <c r="AM8" s="312">
        <v>2.8137090000000002</v>
      </c>
      <c r="AN8" s="9"/>
      <c r="AO8" s="9"/>
      <c r="AP8" s="9"/>
      <c r="AQ8" s="9"/>
      <c r="AR8" s="9"/>
    </row>
    <row r="9" spans="1:44" s="6" customFormat="1" x14ac:dyDescent="1.25">
      <c r="A9" s="98">
        <v>5</v>
      </c>
      <c r="B9" s="19">
        <v>5</v>
      </c>
      <c r="C9" s="81" t="s">
        <v>369</v>
      </c>
      <c r="D9" s="12" t="s">
        <v>20</v>
      </c>
      <c r="E9" s="12" t="s">
        <v>296</v>
      </c>
      <c r="F9" s="13">
        <v>16</v>
      </c>
      <c r="G9" s="14">
        <v>82477281.619120002</v>
      </c>
      <c r="H9" s="14">
        <v>74118845.496064007</v>
      </c>
      <c r="I9" s="14" t="s">
        <v>85</v>
      </c>
      <c r="J9" s="250">
        <v>103.33333333333333</v>
      </c>
      <c r="K9" s="65">
        <v>73471369</v>
      </c>
      <c r="L9" s="65">
        <v>100000000</v>
      </c>
      <c r="M9" s="65">
        <v>1008813</v>
      </c>
      <c r="N9" s="300">
        <v>1.7583590500536157</v>
      </c>
      <c r="O9" s="300">
        <v>4.9366007047336362</v>
      </c>
      <c r="P9" s="300">
        <v>19.187609648796577</v>
      </c>
      <c r="Q9" s="300">
        <v>178.393</v>
      </c>
      <c r="R9" s="86">
        <v>20.716606451612904</v>
      </c>
      <c r="S9" s="63">
        <v>62732</v>
      </c>
      <c r="T9" s="63">
        <v>96</v>
      </c>
      <c r="U9" s="63">
        <v>177</v>
      </c>
      <c r="V9" s="63">
        <v>4</v>
      </c>
      <c r="W9" s="14">
        <v>62909</v>
      </c>
      <c r="X9" s="99">
        <v>5.2320361960570452</v>
      </c>
      <c r="Y9" s="100">
        <v>5.1381597418806955</v>
      </c>
      <c r="Z9" s="101">
        <v>10765</v>
      </c>
      <c r="AA9" s="92">
        <v>0</v>
      </c>
      <c r="AB9" s="92">
        <v>0</v>
      </c>
      <c r="AC9" s="209">
        <v>0</v>
      </c>
      <c r="AD9" s="209">
        <v>0</v>
      </c>
      <c r="AE9" s="209">
        <v>0</v>
      </c>
      <c r="AF9" s="322">
        <v>5.4500377042260885E-2</v>
      </c>
      <c r="AJ9" s="312">
        <v>1.0175835905005362</v>
      </c>
      <c r="AK9" s="312">
        <v>1.0493660070473363</v>
      </c>
      <c r="AL9" s="312">
        <v>1.1918760964879658</v>
      </c>
      <c r="AM9" s="312">
        <v>2.7839299999999998</v>
      </c>
    </row>
    <row r="10" spans="1:44" s="6" customFormat="1" x14ac:dyDescent="1.25">
      <c r="A10" s="98">
        <v>2</v>
      </c>
      <c r="B10" s="22">
        <v>6</v>
      </c>
      <c r="C10" s="82" t="s">
        <v>370</v>
      </c>
      <c r="D10" s="23" t="s">
        <v>19</v>
      </c>
      <c r="E10" s="23" t="s">
        <v>296</v>
      </c>
      <c r="F10" s="24">
        <v>20</v>
      </c>
      <c r="G10" s="21">
        <v>3686073.0541110002</v>
      </c>
      <c r="H10" s="21">
        <v>2033175.1404510001</v>
      </c>
      <c r="I10" s="21" t="s">
        <v>86</v>
      </c>
      <c r="J10" s="251">
        <v>101.56666666666666</v>
      </c>
      <c r="K10" s="21">
        <v>2027011</v>
      </c>
      <c r="L10" s="66">
        <v>5000000</v>
      </c>
      <c r="M10" s="67">
        <v>1003041</v>
      </c>
      <c r="N10" s="87">
        <v>1.8379604619221237</v>
      </c>
      <c r="O10" s="87">
        <v>5.4172622812828415</v>
      </c>
      <c r="P10" s="87">
        <v>20.6614</v>
      </c>
      <c r="Q10" s="299">
        <v>178.30870000000002</v>
      </c>
      <c r="R10" s="87">
        <v>21.066994420741715</v>
      </c>
      <c r="S10" s="64">
        <v>529</v>
      </c>
      <c r="T10" s="10">
        <v>34.549999999999997</v>
      </c>
      <c r="U10" s="10">
        <v>13</v>
      </c>
      <c r="V10" s="10">
        <v>65.45</v>
      </c>
      <c r="W10" s="10">
        <v>542</v>
      </c>
      <c r="X10" s="99">
        <v>5.1652780345593882E-2</v>
      </c>
      <c r="Y10" s="100">
        <v>5.0725993969221235E-2</v>
      </c>
      <c r="Z10" s="101">
        <v>10778</v>
      </c>
      <c r="AA10" s="92">
        <v>0</v>
      </c>
      <c r="AB10" s="92">
        <v>0</v>
      </c>
      <c r="AC10" s="209">
        <v>0</v>
      </c>
      <c r="AD10" s="209">
        <v>0</v>
      </c>
      <c r="AE10" s="209">
        <v>0</v>
      </c>
      <c r="AF10" s="322">
        <v>1.4950153500895478E-3</v>
      </c>
      <c r="AG10" s="9"/>
      <c r="AH10" s="9"/>
      <c r="AI10" s="9"/>
      <c r="AJ10" s="312">
        <v>1.0183796046192213</v>
      </c>
      <c r="AK10" s="312">
        <v>1.0541726228128283</v>
      </c>
      <c r="AL10" s="312">
        <v>1.2066140000000001</v>
      </c>
      <c r="AM10" s="312">
        <v>2.7830870000000001</v>
      </c>
      <c r="AN10" s="9"/>
      <c r="AO10" s="9"/>
      <c r="AP10" s="9"/>
      <c r="AQ10" s="9"/>
      <c r="AR10" s="9"/>
    </row>
    <row r="11" spans="1:44" s="6" customFormat="1" x14ac:dyDescent="1.25">
      <c r="A11" s="98">
        <v>42</v>
      </c>
      <c r="B11" s="19">
        <v>7</v>
      </c>
      <c r="C11" s="81" t="s">
        <v>371</v>
      </c>
      <c r="D11" s="12" t="s">
        <v>356</v>
      </c>
      <c r="E11" s="12" t="s">
        <v>296</v>
      </c>
      <c r="F11" s="13">
        <v>17</v>
      </c>
      <c r="G11" s="14">
        <v>976744.72065100004</v>
      </c>
      <c r="H11" s="14">
        <v>1562654.254469</v>
      </c>
      <c r="I11" s="14" t="s">
        <v>141</v>
      </c>
      <c r="J11" s="250">
        <v>99.466666666666669</v>
      </c>
      <c r="K11" s="65">
        <v>1540478</v>
      </c>
      <c r="L11" s="65">
        <v>5000000</v>
      </c>
      <c r="M11" s="65">
        <v>1014396</v>
      </c>
      <c r="N11" s="300">
        <v>2.4565878738852303</v>
      </c>
      <c r="O11" s="300">
        <v>5.4934158612879243</v>
      </c>
      <c r="P11" s="300">
        <v>18.898643414701969</v>
      </c>
      <c r="Q11" s="300">
        <v>296.37270000000001</v>
      </c>
      <c r="R11" s="86">
        <v>35.755419571045572</v>
      </c>
      <c r="S11" s="63">
        <v>3363</v>
      </c>
      <c r="T11" s="63">
        <v>94</v>
      </c>
      <c r="U11" s="63">
        <v>3</v>
      </c>
      <c r="V11" s="63">
        <v>6</v>
      </c>
      <c r="W11" s="14">
        <v>3366</v>
      </c>
      <c r="X11" s="99">
        <v>0.10800941482040437</v>
      </c>
      <c r="Y11" s="100">
        <v>0.10607144258530335</v>
      </c>
      <c r="Z11" s="101">
        <v>10784</v>
      </c>
      <c r="AA11" s="92">
        <v>0</v>
      </c>
      <c r="AB11" s="92">
        <v>0</v>
      </c>
      <c r="AC11" s="209">
        <v>0</v>
      </c>
      <c r="AD11" s="209">
        <v>0</v>
      </c>
      <c r="AE11" s="209">
        <v>0</v>
      </c>
      <c r="AF11" s="322">
        <v>1.1490363278766423E-3</v>
      </c>
      <c r="AJ11" s="312">
        <v>1.0245658787388523</v>
      </c>
      <c r="AK11" s="312">
        <v>1.0549341586128793</v>
      </c>
      <c r="AL11" s="312">
        <v>1.1889864341470198</v>
      </c>
      <c r="AM11" s="312">
        <v>3.963727</v>
      </c>
    </row>
    <row r="12" spans="1:44" s="6" customFormat="1" x14ac:dyDescent="1.25">
      <c r="A12" s="98">
        <v>1</v>
      </c>
      <c r="B12" s="22">
        <v>8</v>
      </c>
      <c r="C12" s="82" t="s">
        <v>372</v>
      </c>
      <c r="D12" s="23" t="s">
        <v>21</v>
      </c>
      <c r="E12" s="23" t="s">
        <v>296</v>
      </c>
      <c r="F12" s="24">
        <v>16</v>
      </c>
      <c r="G12" s="21">
        <v>175236317.558016</v>
      </c>
      <c r="H12" s="21">
        <v>184855511.132671</v>
      </c>
      <c r="I12" s="21" t="s">
        <v>87</v>
      </c>
      <c r="J12" s="251">
        <v>91.2</v>
      </c>
      <c r="K12" s="21">
        <v>180452990</v>
      </c>
      <c r="L12" s="66">
        <v>200000000</v>
      </c>
      <c r="M12" s="67">
        <v>1005713</v>
      </c>
      <c r="N12" s="87">
        <v>2.1933269773122026</v>
      </c>
      <c r="O12" s="87">
        <v>5.2796000000000003</v>
      </c>
      <c r="P12" s="87">
        <v>18.798999999999999</v>
      </c>
      <c r="Q12" s="299">
        <v>149.1748</v>
      </c>
      <c r="R12" s="87">
        <v>19.628263157894736</v>
      </c>
      <c r="S12" s="64">
        <v>392341</v>
      </c>
      <c r="T12" s="10">
        <v>92</v>
      </c>
      <c r="U12" s="10">
        <v>999</v>
      </c>
      <c r="V12" s="10">
        <v>8</v>
      </c>
      <c r="W12" s="10">
        <v>393340</v>
      </c>
      <c r="X12" s="99">
        <v>12.505212930167666</v>
      </c>
      <c r="Y12" s="100">
        <v>12.28083660618713</v>
      </c>
      <c r="Z12" s="101">
        <v>10837</v>
      </c>
      <c r="AA12" s="92">
        <v>0</v>
      </c>
      <c r="AB12" s="92">
        <v>0</v>
      </c>
      <c r="AC12" s="209">
        <v>0</v>
      </c>
      <c r="AD12" s="209">
        <v>0</v>
      </c>
      <c r="AE12" s="209">
        <v>0</v>
      </c>
      <c r="AF12" s="322">
        <v>0.13592622750182246</v>
      </c>
      <c r="AG12" s="9"/>
      <c r="AH12" s="9"/>
      <c r="AI12" s="9"/>
      <c r="AJ12" s="312">
        <v>1.021933269773122</v>
      </c>
      <c r="AK12" s="312">
        <v>1.0527960000000001</v>
      </c>
      <c r="AL12" s="312">
        <v>1.1879900000000001</v>
      </c>
      <c r="AM12" s="312">
        <v>2.4917480000000003</v>
      </c>
      <c r="AN12" s="9"/>
      <c r="AO12" s="9"/>
      <c r="AP12" s="9"/>
      <c r="AQ12" s="9"/>
      <c r="AR12" s="9"/>
    </row>
    <row r="13" spans="1:44" s="6" customFormat="1" x14ac:dyDescent="1.25">
      <c r="A13" s="98">
        <v>3</v>
      </c>
      <c r="B13" s="19">
        <v>9</v>
      </c>
      <c r="C13" s="81" t="s">
        <v>373</v>
      </c>
      <c r="D13" s="12" t="s">
        <v>17</v>
      </c>
      <c r="E13" s="12" t="s">
        <v>296</v>
      </c>
      <c r="F13" s="13">
        <v>17</v>
      </c>
      <c r="G13" s="14">
        <v>8933198.3727020007</v>
      </c>
      <c r="H13" s="14">
        <v>8629795.6385660004</v>
      </c>
      <c r="I13" s="14" t="s">
        <v>88</v>
      </c>
      <c r="J13" s="250">
        <v>90.6</v>
      </c>
      <c r="K13" s="65">
        <v>8477625</v>
      </c>
      <c r="L13" s="65">
        <v>15000000</v>
      </c>
      <c r="M13" s="65">
        <v>1000000</v>
      </c>
      <c r="N13" s="300">
        <v>1.7950000000000002</v>
      </c>
      <c r="O13" s="300">
        <v>5.2618999999999998</v>
      </c>
      <c r="P13" s="300">
        <v>20.172599999999999</v>
      </c>
      <c r="Q13" s="300">
        <v>164.18759999999997</v>
      </c>
      <c r="R13" s="86">
        <v>21.746701986754964</v>
      </c>
      <c r="S13" s="63">
        <v>5036</v>
      </c>
      <c r="T13" s="63">
        <v>89</v>
      </c>
      <c r="U13" s="63">
        <v>25</v>
      </c>
      <c r="V13" s="63">
        <v>11</v>
      </c>
      <c r="W13" s="14">
        <v>5061</v>
      </c>
      <c r="X13" s="99">
        <v>0.5647566830365548</v>
      </c>
      <c r="Y13" s="100">
        <v>0.55462346665784856</v>
      </c>
      <c r="Z13" s="101">
        <v>10845</v>
      </c>
      <c r="AA13" s="92">
        <v>0</v>
      </c>
      <c r="AB13" s="92">
        <v>0</v>
      </c>
      <c r="AC13" s="209">
        <v>0</v>
      </c>
      <c r="AD13" s="209">
        <v>0</v>
      </c>
      <c r="AE13" s="209">
        <v>0</v>
      </c>
      <c r="AF13" s="322">
        <v>6.3455807082758962E-3</v>
      </c>
      <c r="AJ13" s="312">
        <v>1.0179499999999999</v>
      </c>
      <c r="AK13" s="312">
        <v>1.052619</v>
      </c>
      <c r="AL13" s="312">
        <v>1.2017260000000001</v>
      </c>
      <c r="AM13" s="312">
        <v>2.6418759999999999</v>
      </c>
    </row>
    <row r="14" spans="1:44" s="6" customFormat="1" x14ac:dyDescent="1.25">
      <c r="A14" s="98">
        <v>16</v>
      </c>
      <c r="B14" s="22">
        <v>10</v>
      </c>
      <c r="C14" s="82" t="s">
        <v>374</v>
      </c>
      <c r="D14" s="23" t="s">
        <v>23</v>
      </c>
      <c r="E14" s="23" t="s">
        <v>296</v>
      </c>
      <c r="F14" s="24">
        <v>20</v>
      </c>
      <c r="G14" s="21">
        <v>17993562.713645</v>
      </c>
      <c r="H14" s="21">
        <v>8235723.1267320001</v>
      </c>
      <c r="I14" s="21" t="s">
        <v>89</v>
      </c>
      <c r="J14" s="251">
        <v>87.066666666666663</v>
      </c>
      <c r="K14" s="21">
        <v>8074558</v>
      </c>
      <c r="L14" s="66">
        <v>25000000</v>
      </c>
      <c r="M14" s="67">
        <v>1000000</v>
      </c>
      <c r="N14" s="87">
        <v>1.9959</v>
      </c>
      <c r="O14" s="87">
        <v>6.0359000000000007</v>
      </c>
      <c r="P14" s="87">
        <v>21.339199999999998</v>
      </c>
      <c r="Q14" s="299">
        <v>197.70310000000001</v>
      </c>
      <c r="R14" s="87">
        <v>27.24851301684533</v>
      </c>
      <c r="S14" s="64">
        <v>14095</v>
      </c>
      <c r="T14" s="10">
        <v>98</v>
      </c>
      <c r="U14" s="10">
        <v>17</v>
      </c>
      <c r="V14" s="10">
        <v>2</v>
      </c>
      <c r="W14" s="10">
        <v>14112</v>
      </c>
      <c r="X14" s="99">
        <v>0.5934698690543817</v>
      </c>
      <c r="Y14" s="100">
        <v>0.58282146279730829</v>
      </c>
      <c r="Z14" s="101">
        <v>10883</v>
      </c>
      <c r="AA14" s="92">
        <v>0</v>
      </c>
      <c r="AB14" s="92">
        <v>0</v>
      </c>
      <c r="AC14" s="209">
        <v>0</v>
      </c>
      <c r="AD14" s="209">
        <v>0</v>
      </c>
      <c r="AE14" s="209">
        <v>0</v>
      </c>
      <c r="AF14" s="322">
        <v>6.0558149903508331E-3</v>
      </c>
      <c r="AG14" s="9"/>
      <c r="AH14" s="9"/>
      <c r="AI14" s="9"/>
      <c r="AJ14" s="312">
        <v>1.0199590000000001</v>
      </c>
      <c r="AK14" s="312">
        <v>1.0603590000000001</v>
      </c>
      <c r="AL14" s="312">
        <v>1.213392</v>
      </c>
      <c r="AM14" s="312">
        <v>2.9770310000000002</v>
      </c>
      <c r="AN14" s="9"/>
      <c r="AO14" s="9"/>
      <c r="AP14" s="9"/>
      <c r="AQ14" s="9"/>
      <c r="AR14" s="9"/>
    </row>
    <row r="15" spans="1:44" s="6" customFormat="1" x14ac:dyDescent="1.25">
      <c r="A15" s="98">
        <v>102</v>
      </c>
      <c r="B15" s="19">
        <v>11</v>
      </c>
      <c r="C15" s="81" t="s">
        <v>375</v>
      </c>
      <c r="D15" s="12" t="s">
        <v>33</v>
      </c>
      <c r="E15" s="12" t="s">
        <v>296</v>
      </c>
      <c r="F15" s="13">
        <v>17</v>
      </c>
      <c r="G15" s="14">
        <v>357100</v>
      </c>
      <c r="H15" s="14">
        <v>840690</v>
      </c>
      <c r="I15" s="14" t="s">
        <v>91</v>
      </c>
      <c r="J15" s="250">
        <v>86.166666666666671</v>
      </c>
      <c r="K15" s="65">
        <v>840690</v>
      </c>
      <c r="L15" s="65">
        <v>5000000</v>
      </c>
      <c r="M15" s="65">
        <v>1000000</v>
      </c>
      <c r="N15" s="300">
        <v>2.3172000000000001</v>
      </c>
      <c r="O15" s="300">
        <v>6.0000999999999998</v>
      </c>
      <c r="P15" s="300">
        <v>15.266399999999999</v>
      </c>
      <c r="Q15" s="300">
        <v>123.7705</v>
      </c>
      <c r="R15" s="86">
        <v>17.236897485493227</v>
      </c>
      <c r="S15" s="63">
        <v>21649</v>
      </c>
      <c r="T15" s="63">
        <v>38.049999999999997</v>
      </c>
      <c r="U15" s="63">
        <v>7</v>
      </c>
      <c r="V15" s="63">
        <v>61.95</v>
      </c>
      <c r="W15" s="14">
        <v>21656</v>
      </c>
      <c r="X15" s="99">
        <v>2.3521304460501588E-2</v>
      </c>
      <c r="Y15" s="100">
        <v>2.3099270556757128E-2</v>
      </c>
      <c r="Z15" s="101">
        <v>10895</v>
      </c>
      <c r="AA15" s="92">
        <v>0</v>
      </c>
      <c r="AB15" s="92">
        <v>0</v>
      </c>
      <c r="AC15" s="209">
        <v>0</v>
      </c>
      <c r="AD15" s="209">
        <v>0</v>
      </c>
      <c r="AE15" s="209">
        <v>0</v>
      </c>
      <c r="AF15" s="322">
        <v>6.1816831696456212E-4</v>
      </c>
      <c r="AJ15" s="312">
        <v>1.023172</v>
      </c>
      <c r="AK15" s="312">
        <v>1.060001</v>
      </c>
      <c r="AL15" s="312">
        <v>1.1526639999999999</v>
      </c>
      <c r="AM15" s="312">
        <v>2.2377050000000001</v>
      </c>
    </row>
    <row r="16" spans="1:44" s="6" customFormat="1" x14ac:dyDescent="1.25">
      <c r="A16" s="98">
        <v>104</v>
      </c>
      <c r="B16" s="22">
        <v>12</v>
      </c>
      <c r="C16" s="82" t="s">
        <v>376</v>
      </c>
      <c r="D16" s="23" t="s">
        <v>336</v>
      </c>
      <c r="E16" s="23" t="s">
        <v>296</v>
      </c>
      <c r="F16" s="24">
        <v>15</v>
      </c>
      <c r="G16" s="21">
        <v>292663650.59318799</v>
      </c>
      <c r="H16" s="21">
        <v>298254792.95277703</v>
      </c>
      <c r="I16" s="21" t="s">
        <v>92</v>
      </c>
      <c r="J16" s="251">
        <v>84.3</v>
      </c>
      <c r="K16" s="21">
        <v>292782613</v>
      </c>
      <c r="L16" s="66">
        <v>300000000</v>
      </c>
      <c r="M16" s="67">
        <v>1000000</v>
      </c>
      <c r="N16" s="87">
        <v>1.8691</v>
      </c>
      <c r="O16" s="87">
        <v>5.3651999999999997</v>
      </c>
      <c r="P16" s="87">
        <v>19.861699999999999</v>
      </c>
      <c r="Q16" s="299">
        <v>150.35300000000001</v>
      </c>
      <c r="R16" s="87">
        <v>21.402562277580074</v>
      </c>
      <c r="S16" s="64">
        <v>468436</v>
      </c>
      <c r="T16" s="10">
        <v>97</v>
      </c>
      <c r="U16" s="10">
        <v>424</v>
      </c>
      <c r="V16" s="10">
        <v>3</v>
      </c>
      <c r="W16" s="10">
        <v>468860</v>
      </c>
      <c r="X16" s="99">
        <v>21.273063017835966</v>
      </c>
      <c r="Y16" s="100">
        <v>20.891368463220786</v>
      </c>
      <c r="Z16" s="101">
        <v>10919</v>
      </c>
      <c r="AA16" s="92">
        <v>0</v>
      </c>
      <c r="AB16" s="92">
        <v>0</v>
      </c>
      <c r="AC16" s="209">
        <v>0</v>
      </c>
      <c r="AD16" s="209">
        <v>0</v>
      </c>
      <c r="AE16" s="209">
        <v>0</v>
      </c>
      <c r="AF16" s="322">
        <v>0.21930992801892746</v>
      </c>
      <c r="AG16" s="9"/>
      <c r="AH16" s="9"/>
      <c r="AI16" s="9"/>
      <c r="AJ16" s="312">
        <v>1.018691</v>
      </c>
      <c r="AK16" s="312">
        <v>1.053652</v>
      </c>
      <c r="AL16" s="312">
        <v>1.198617</v>
      </c>
      <c r="AM16" s="312">
        <v>2.50353</v>
      </c>
      <c r="AN16" s="9"/>
      <c r="AO16" s="9"/>
      <c r="AP16" s="9"/>
      <c r="AQ16" s="9"/>
      <c r="AR16" s="9"/>
    </row>
    <row r="17" spans="1:44" s="6" customFormat="1" x14ac:dyDescent="1.25">
      <c r="A17" s="98">
        <v>105</v>
      </c>
      <c r="B17" s="19">
        <v>13</v>
      </c>
      <c r="C17" s="81" t="s">
        <v>377</v>
      </c>
      <c r="D17" s="12" t="s">
        <v>218</v>
      </c>
      <c r="E17" s="12" t="s">
        <v>250</v>
      </c>
      <c r="F17" s="13">
        <v>20</v>
      </c>
      <c r="G17" s="14">
        <v>53673752.806146003</v>
      </c>
      <c r="H17" s="14">
        <v>50090783.979665004</v>
      </c>
      <c r="I17" s="14" t="s">
        <v>93</v>
      </c>
      <c r="J17" s="250">
        <v>84.1</v>
      </c>
      <c r="K17" s="65">
        <v>49591405</v>
      </c>
      <c r="L17" s="65">
        <v>60000000</v>
      </c>
      <c r="M17" s="65">
        <v>1010069</v>
      </c>
      <c r="N17" s="300">
        <v>1.9828294731004983</v>
      </c>
      <c r="O17" s="300">
        <v>5.8111068288976098</v>
      </c>
      <c r="P17" s="300">
        <v>22.071135401130064</v>
      </c>
      <c r="Q17" s="300">
        <v>152.33150000000001</v>
      </c>
      <c r="R17" s="86">
        <v>21.73576694411415</v>
      </c>
      <c r="S17" s="63">
        <v>43822</v>
      </c>
      <c r="T17" s="63">
        <v>92</v>
      </c>
      <c r="U17" s="63">
        <v>50</v>
      </c>
      <c r="V17" s="63">
        <v>8</v>
      </c>
      <c r="W17" s="14">
        <v>43872</v>
      </c>
      <c r="X17" s="99">
        <v>3.3885704335597389</v>
      </c>
      <c r="Y17" s="100">
        <v>3.3277705909919186</v>
      </c>
      <c r="Z17" s="101">
        <v>10915</v>
      </c>
      <c r="AA17" s="92">
        <v>0</v>
      </c>
      <c r="AB17" s="92">
        <v>0</v>
      </c>
      <c r="AC17" s="209">
        <v>0</v>
      </c>
      <c r="AD17" s="209">
        <v>0</v>
      </c>
      <c r="AE17" s="209">
        <v>0</v>
      </c>
      <c r="AF17" s="322">
        <v>3.6832287321301511E-2</v>
      </c>
      <c r="AJ17" s="312">
        <v>1.0198282947310049</v>
      </c>
      <c r="AK17" s="312">
        <v>1.0581110682889761</v>
      </c>
      <c r="AL17" s="312">
        <v>1.2207113540113006</v>
      </c>
      <c r="AM17" s="312">
        <v>2.5233150000000002</v>
      </c>
    </row>
    <row r="18" spans="1:44" s="6" customFormat="1" x14ac:dyDescent="1.25">
      <c r="A18" s="98">
        <v>106</v>
      </c>
      <c r="B18" s="22">
        <v>14</v>
      </c>
      <c r="C18" s="82" t="s">
        <v>378</v>
      </c>
      <c r="D18" s="23" t="s">
        <v>20</v>
      </c>
      <c r="E18" s="23" t="s">
        <v>296</v>
      </c>
      <c r="F18" s="24">
        <v>15</v>
      </c>
      <c r="G18" s="21">
        <v>130397.700067</v>
      </c>
      <c r="H18" s="21">
        <v>220168.39205299999</v>
      </c>
      <c r="I18" s="21" t="s">
        <v>94</v>
      </c>
      <c r="J18" s="251">
        <v>84.2</v>
      </c>
      <c r="K18" s="21">
        <v>217482</v>
      </c>
      <c r="L18" s="66">
        <v>1000000</v>
      </c>
      <c r="M18" s="67">
        <v>1012352</v>
      </c>
      <c r="N18" s="87">
        <v>2.6542771598051038</v>
      </c>
      <c r="O18" s="87">
        <v>7.4662642132740791</v>
      </c>
      <c r="P18" s="87">
        <v>24.260758937669291</v>
      </c>
      <c r="Q18" s="299">
        <v>154.2987</v>
      </c>
      <c r="R18" s="87">
        <v>21.9903135391924</v>
      </c>
      <c r="S18" s="64">
        <v>160</v>
      </c>
      <c r="T18" s="10">
        <v>17</v>
      </c>
      <c r="U18" s="10">
        <v>4</v>
      </c>
      <c r="V18" s="10">
        <v>83</v>
      </c>
      <c r="W18" s="10">
        <v>164</v>
      </c>
      <c r="X18" s="99">
        <v>2.752166808444667E-3</v>
      </c>
      <c r="Y18" s="100">
        <v>2.7027857163426407E-3</v>
      </c>
      <c r="Z18" s="101">
        <v>10920</v>
      </c>
      <c r="AA18" s="92">
        <v>0</v>
      </c>
      <c r="AB18" s="92">
        <v>0</v>
      </c>
      <c r="AC18" s="209">
        <v>0</v>
      </c>
      <c r="AD18" s="209">
        <v>0</v>
      </c>
      <c r="AE18" s="209">
        <v>0</v>
      </c>
      <c r="AF18" s="322">
        <v>1.6189216520262747E-4</v>
      </c>
      <c r="AG18" s="9"/>
      <c r="AH18" s="9"/>
      <c r="AI18" s="9"/>
      <c r="AJ18" s="312">
        <v>1.0265427715980511</v>
      </c>
      <c r="AK18" s="312">
        <v>1.0746626421327408</v>
      </c>
      <c r="AL18" s="312">
        <v>1.2426075893766928</v>
      </c>
      <c r="AM18" s="312">
        <v>2.5429870000000001</v>
      </c>
      <c r="AN18" s="9"/>
      <c r="AO18" s="9"/>
      <c r="AP18" s="9"/>
      <c r="AQ18" s="9"/>
      <c r="AR18" s="9"/>
    </row>
    <row r="19" spans="1:44" s="6" customFormat="1" x14ac:dyDescent="1.25">
      <c r="A19" s="98">
        <v>110</v>
      </c>
      <c r="B19" s="19">
        <v>15</v>
      </c>
      <c r="C19" s="81" t="s">
        <v>379</v>
      </c>
      <c r="D19" s="12" t="s">
        <v>19</v>
      </c>
      <c r="E19" s="12" t="s">
        <v>250</v>
      </c>
      <c r="F19" s="13">
        <v>16</v>
      </c>
      <c r="G19" s="14">
        <v>1670572.0223660001</v>
      </c>
      <c r="H19" s="14">
        <v>1018173.1593619999</v>
      </c>
      <c r="I19" s="14" t="s">
        <v>95</v>
      </c>
      <c r="J19" s="250">
        <v>83.733333333333334</v>
      </c>
      <c r="K19" s="65">
        <v>1002769</v>
      </c>
      <c r="L19" s="65">
        <v>5000000</v>
      </c>
      <c r="M19" s="65">
        <v>1000000</v>
      </c>
      <c r="N19" s="300">
        <v>1.5361</v>
      </c>
      <c r="O19" s="300">
        <v>4.6365999999999996</v>
      </c>
      <c r="P19" s="300">
        <v>18.149999999999999</v>
      </c>
      <c r="Q19" s="300">
        <v>137.8408</v>
      </c>
      <c r="R19" s="86">
        <v>19.754254777070063</v>
      </c>
      <c r="S19" s="63">
        <v>1053</v>
      </c>
      <c r="T19" s="63">
        <v>73</v>
      </c>
      <c r="U19" s="63">
        <v>6</v>
      </c>
      <c r="V19" s="63">
        <v>27</v>
      </c>
      <c r="W19" s="14">
        <v>1059</v>
      </c>
      <c r="X19" s="99">
        <v>5.4653171021416674E-2</v>
      </c>
      <c r="Y19" s="100">
        <v>5.367254976561367E-2</v>
      </c>
      <c r="Z19" s="101">
        <v>10929</v>
      </c>
      <c r="AA19" s="92">
        <v>0</v>
      </c>
      <c r="AB19" s="92">
        <v>0</v>
      </c>
      <c r="AC19" s="209">
        <v>0</v>
      </c>
      <c r="AD19" s="209">
        <v>0</v>
      </c>
      <c r="AE19" s="209">
        <v>0</v>
      </c>
      <c r="AF19" s="322">
        <v>7.4867357563584492E-4</v>
      </c>
      <c r="AJ19" s="312">
        <v>1.015361</v>
      </c>
      <c r="AK19" s="312">
        <v>1.0463659999999999</v>
      </c>
      <c r="AL19" s="312">
        <v>1.1815</v>
      </c>
      <c r="AM19" s="312">
        <v>2.3784080000000003</v>
      </c>
    </row>
    <row r="20" spans="1:44" s="6" customFormat="1" x14ac:dyDescent="1.25">
      <c r="A20" s="98">
        <v>107</v>
      </c>
      <c r="B20" s="22">
        <v>16</v>
      </c>
      <c r="C20" s="82" t="s">
        <v>380</v>
      </c>
      <c r="D20" s="23" t="s">
        <v>52</v>
      </c>
      <c r="E20" s="23" t="s">
        <v>296</v>
      </c>
      <c r="F20" s="24">
        <v>17.2</v>
      </c>
      <c r="G20" s="21">
        <v>53872749.220257998</v>
      </c>
      <c r="H20" s="21">
        <v>44516294.436076</v>
      </c>
      <c r="I20" s="21" t="s">
        <v>96</v>
      </c>
      <c r="J20" s="251">
        <v>84.466666666666669</v>
      </c>
      <c r="K20" s="21">
        <v>44090513</v>
      </c>
      <c r="L20" s="66">
        <v>70000000</v>
      </c>
      <c r="M20" s="67">
        <v>1009657</v>
      </c>
      <c r="N20" s="87">
        <v>1.9159793891123333</v>
      </c>
      <c r="O20" s="87">
        <v>5.3825861179106829</v>
      </c>
      <c r="P20" s="87">
        <v>19.791298038177768</v>
      </c>
      <c r="Q20" s="299">
        <v>151.4478</v>
      </c>
      <c r="R20" s="87">
        <v>21.515867403314918</v>
      </c>
      <c r="S20" s="64">
        <v>72332</v>
      </c>
      <c r="T20" s="10">
        <v>96</v>
      </c>
      <c r="U20" s="10">
        <v>66</v>
      </c>
      <c r="V20" s="10">
        <v>4</v>
      </c>
      <c r="W20" s="10">
        <v>72398</v>
      </c>
      <c r="X20" s="99">
        <v>3.1423973517808093</v>
      </c>
      <c r="Y20" s="100">
        <v>3.0860145000679999</v>
      </c>
      <c r="Z20" s="101">
        <v>10911</v>
      </c>
      <c r="AA20" s="92">
        <v>0</v>
      </c>
      <c r="AB20" s="92">
        <v>0</v>
      </c>
      <c r="AC20" s="209">
        <v>0</v>
      </c>
      <c r="AD20" s="209">
        <v>0</v>
      </c>
      <c r="AE20" s="209">
        <v>0</v>
      </c>
      <c r="AF20" s="322">
        <v>3.2733305747716761E-2</v>
      </c>
      <c r="AG20" s="9"/>
      <c r="AH20" s="9"/>
      <c r="AI20" s="9"/>
      <c r="AJ20" s="312">
        <v>1.0191597938911234</v>
      </c>
      <c r="AK20" s="312">
        <v>1.0538258611791069</v>
      </c>
      <c r="AL20" s="312">
        <v>1.1979129803817776</v>
      </c>
      <c r="AM20" s="312">
        <v>2.514478</v>
      </c>
      <c r="AN20" s="9"/>
      <c r="AO20" s="9"/>
      <c r="AP20" s="9"/>
      <c r="AQ20" s="9"/>
      <c r="AR20" s="9"/>
    </row>
    <row r="21" spans="1:44" s="6" customFormat="1" x14ac:dyDescent="1.25">
      <c r="A21" s="98">
        <v>108</v>
      </c>
      <c r="B21" s="19">
        <v>17</v>
      </c>
      <c r="C21" s="81" t="s">
        <v>381</v>
      </c>
      <c r="D21" s="12" t="s">
        <v>20</v>
      </c>
      <c r="E21" s="12" t="s">
        <v>296</v>
      </c>
      <c r="F21" s="13">
        <v>20</v>
      </c>
      <c r="G21" s="14">
        <v>279842.01152200002</v>
      </c>
      <c r="H21" s="14">
        <v>287693.85343700001</v>
      </c>
      <c r="I21" s="14" t="s">
        <v>97</v>
      </c>
      <c r="J21" s="250">
        <v>84.233333333333334</v>
      </c>
      <c r="K21" s="65">
        <v>283576</v>
      </c>
      <c r="L21" s="65">
        <v>3000000</v>
      </c>
      <c r="M21" s="65">
        <v>1014521</v>
      </c>
      <c r="N21" s="300">
        <v>2.695284787425043</v>
      </c>
      <c r="O21" s="300">
        <v>6.3925017269933271</v>
      </c>
      <c r="P21" s="300">
        <v>21.736418890111743</v>
      </c>
      <c r="Q21" s="300">
        <v>148.99599999999998</v>
      </c>
      <c r="R21" s="86">
        <v>21.226181242580132</v>
      </c>
      <c r="S21" s="63">
        <v>553</v>
      </c>
      <c r="T21" s="63">
        <v>61</v>
      </c>
      <c r="U21" s="63">
        <v>3</v>
      </c>
      <c r="V21" s="63">
        <v>39</v>
      </c>
      <c r="W21" s="14">
        <v>556</v>
      </c>
      <c r="X21" s="99">
        <v>1.2904205754787356E-2</v>
      </c>
      <c r="Y21" s="100">
        <v>1.2672670452884355E-2</v>
      </c>
      <c r="Z21" s="101">
        <v>10923</v>
      </c>
      <c r="AA21" s="92">
        <v>0</v>
      </c>
      <c r="AB21" s="92">
        <v>0</v>
      </c>
      <c r="AC21" s="209">
        <v>0</v>
      </c>
      <c r="AD21" s="209">
        <v>0</v>
      </c>
      <c r="AE21" s="209">
        <v>0</v>
      </c>
      <c r="AF21" s="322">
        <v>2.115443566358583E-4</v>
      </c>
      <c r="AJ21" s="312">
        <v>1.0269528478742505</v>
      </c>
      <c r="AK21" s="312">
        <v>1.0639250172699333</v>
      </c>
      <c r="AL21" s="312">
        <v>1.2173641889011173</v>
      </c>
      <c r="AM21" s="312">
        <v>2.48996</v>
      </c>
    </row>
    <row r="22" spans="1:44" s="6" customFormat="1" x14ac:dyDescent="1.25">
      <c r="A22" s="98">
        <v>113</v>
      </c>
      <c r="B22" s="22">
        <v>18</v>
      </c>
      <c r="C22" s="82" t="s">
        <v>382</v>
      </c>
      <c r="D22" s="23" t="s">
        <v>349</v>
      </c>
      <c r="E22" s="23" t="s">
        <v>296</v>
      </c>
      <c r="F22" s="24">
        <v>16</v>
      </c>
      <c r="G22" s="21">
        <v>27052793.934204001</v>
      </c>
      <c r="H22" s="21">
        <v>28523650.318875</v>
      </c>
      <c r="I22" s="21" t="s">
        <v>98</v>
      </c>
      <c r="J22" s="251">
        <v>79.900000000000006</v>
      </c>
      <c r="K22" s="21">
        <v>27978992</v>
      </c>
      <c r="L22" s="66">
        <v>40000000</v>
      </c>
      <c r="M22" s="67">
        <v>1000000</v>
      </c>
      <c r="N22" s="87">
        <v>1.9467000000000001</v>
      </c>
      <c r="O22" s="87">
        <v>5.4958999999999998</v>
      </c>
      <c r="P22" s="87">
        <v>20.116800000000001</v>
      </c>
      <c r="Q22" s="299">
        <v>178.10379999999998</v>
      </c>
      <c r="R22" s="87">
        <v>26.74900625782227</v>
      </c>
      <c r="S22" s="64">
        <v>56977</v>
      </c>
      <c r="T22" s="10">
        <v>99</v>
      </c>
      <c r="U22" s="10">
        <v>40</v>
      </c>
      <c r="V22" s="10">
        <v>1</v>
      </c>
      <c r="W22" s="10">
        <v>57017</v>
      </c>
      <c r="X22" s="99">
        <v>2.0764006640011905</v>
      </c>
      <c r="Y22" s="100">
        <v>2.0391445892185369</v>
      </c>
      <c r="Z22" s="101">
        <v>11008</v>
      </c>
      <c r="AA22" s="92">
        <v>0</v>
      </c>
      <c r="AB22" s="92">
        <v>0</v>
      </c>
      <c r="AC22" s="209">
        <v>0</v>
      </c>
      <c r="AD22" s="209">
        <v>0</v>
      </c>
      <c r="AE22" s="209">
        <v>0</v>
      </c>
      <c r="AF22" s="322">
        <v>2.0973744080820107E-2</v>
      </c>
      <c r="AG22" s="9"/>
      <c r="AH22" s="9"/>
      <c r="AI22" s="9"/>
      <c r="AJ22" s="312">
        <v>1.0194669999999999</v>
      </c>
      <c r="AK22" s="312">
        <v>1.054959</v>
      </c>
      <c r="AL22" s="312">
        <v>1.201168</v>
      </c>
      <c r="AM22" s="312">
        <v>2.7810379999999997</v>
      </c>
      <c r="AN22" s="9"/>
      <c r="AO22" s="9"/>
      <c r="AP22" s="9"/>
      <c r="AQ22" s="9"/>
      <c r="AR22" s="9"/>
    </row>
    <row r="23" spans="1:44" s="6" customFormat="1" x14ac:dyDescent="1.25">
      <c r="A23" s="98">
        <v>114</v>
      </c>
      <c r="B23" s="19">
        <v>19</v>
      </c>
      <c r="C23" s="81" t="s">
        <v>383</v>
      </c>
      <c r="D23" s="12" t="s">
        <v>33</v>
      </c>
      <c r="E23" s="12" t="s">
        <v>318</v>
      </c>
      <c r="F23" s="13">
        <v>16</v>
      </c>
      <c r="G23" s="14">
        <v>8289872</v>
      </c>
      <c r="H23" s="14">
        <v>8686786</v>
      </c>
      <c r="I23" s="14" t="s">
        <v>99</v>
      </c>
      <c r="J23" s="250">
        <v>79.566666666666663</v>
      </c>
      <c r="K23" s="65">
        <v>8686786</v>
      </c>
      <c r="L23" s="65">
        <v>50000000</v>
      </c>
      <c r="M23" s="65">
        <v>1000000</v>
      </c>
      <c r="N23" s="300">
        <v>1.5544</v>
      </c>
      <c r="O23" s="300">
        <v>4.6629999999999994</v>
      </c>
      <c r="P23" s="300">
        <v>17.9236</v>
      </c>
      <c r="Q23" s="300">
        <v>131.6635</v>
      </c>
      <c r="R23" s="86">
        <v>19.857084206116465</v>
      </c>
      <c r="S23" s="63">
        <v>11947</v>
      </c>
      <c r="T23" s="63">
        <v>97.02</v>
      </c>
      <c r="U23" s="63">
        <v>44</v>
      </c>
      <c r="V23" s="63">
        <v>2.98</v>
      </c>
      <c r="W23" s="14">
        <v>11991</v>
      </c>
      <c r="X23" s="99">
        <v>0.61971392358468291</v>
      </c>
      <c r="Y23" s="100">
        <v>0.60859463014522119</v>
      </c>
      <c r="Z23" s="101">
        <v>11014</v>
      </c>
      <c r="AA23" s="92">
        <v>0</v>
      </c>
      <c r="AB23" s="92">
        <v>0</v>
      </c>
      <c r="AC23" s="209">
        <v>0</v>
      </c>
      <c r="AD23" s="209">
        <v>0</v>
      </c>
      <c r="AE23" s="209">
        <v>0</v>
      </c>
      <c r="AF23" s="322">
        <v>6.3874863284341683E-3</v>
      </c>
      <c r="AJ23" s="312">
        <v>1.015544</v>
      </c>
      <c r="AK23" s="312">
        <v>1.0466299999999999</v>
      </c>
      <c r="AL23" s="312">
        <v>1.179236</v>
      </c>
      <c r="AM23" s="312">
        <v>2.3166349999999998</v>
      </c>
    </row>
    <row r="24" spans="1:44" s="6" customFormat="1" x14ac:dyDescent="1.25">
      <c r="A24" s="98">
        <v>115</v>
      </c>
      <c r="B24" s="22">
        <v>20</v>
      </c>
      <c r="C24" s="82" t="s">
        <v>384</v>
      </c>
      <c r="D24" s="23" t="s">
        <v>25</v>
      </c>
      <c r="E24" s="23" t="s">
        <v>296</v>
      </c>
      <c r="F24" s="24">
        <v>20</v>
      </c>
      <c r="G24" s="21">
        <v>6660352.1356499996</v>
      </c>
      <c r="H24" s="21">
        <v>6227207.9144120002</v>
      </c>
      <c r="I24" s="21" t="s">
        <v>100</v>
      </c>
      <c r="J24" s="251">
        <v>77.333333333333343</v>
      </c>
      <c r="K24" s="21">
        <v>6208319</v>
      </c>
      <c r="L24" s="66">
        <v>10000000</v>
      </c>
      <c r="M24" s="67">
        <v>1003043</v>
      </c>
      <c r="N24" s="87">
        <v>1.9491667364542336</v>
      </c>
      <c r="O24" s="87">
        <v>5.6189817619487927</v>
      </c>
      <c r="P24" s="87">
        <v>22.425946704346838</v>
      </c>
      <c r="Q24" s="299">
        <v>140.65479999999999</v>
      </c>
      <c r="R24" s="87">
        <v>21.825744827586202</v>
      </c>
      <c r="S24" s="64">
        <v>5974</v>
      </c>
      <c r="T24" s="10">
        <v>56</v>
      </c>
      <c r="U24" s="10">
        <v>71</v>
      </c>
      <c r="V24" s="10">
        <v>44</v>
      </c>
      <c r="W24" s="10">
        <v>6045</v>
      </c>
      <c r="X24" s="99">
        <v>0.25642021150134553</v>
      </c>
      <c r="Y24" s="100">
        <v>0.25181936025856611</v>
      </c>
      <c r="Z24" s="101">
        <v>11049</v>
      </c>
      <c r="AA24" s="92">
        <v>0</v>
      </c>
      <c r="AB24" s="92">
        <v>0</v>
      </c>
      <c r="AC24" s="209">
        <v>0</v>
      </c>
      <c r="AD24" s="209">
        <v>0</v>
      </c>
      <c r="AE24" s="209">
        <v>0</v>
      </c>
      <c r="AF24" s="322">
        <v>4.5789323482383132E-3</v>
      </c>
      <c r="AG24" s="9"/>
      <c r="AH24" s="9"/>
      <c r="AI24" s="9"/>
      <c r="AJ24" s="312">
        <v>1.0194916673645424</v>
      </c>
      <c r="AK24" s="312">
        <v>1.0561898176194879</v>
      </c>
      <c r="AL24" s="312">
        <v>1.2242594670434683</v>
      </c>
      <c r="AM24" s="312">
        <v>2.4065479999999999</v>
      </c>
      <c r="AN24" s="9"/>
      <c r="AO24" s="9"/>
      <c r="AP24" s="9"/>
      <c r="AQ24" s="9"/>
      <c r="AR24" s="9"/>
    </row>
    <row r="25" spans="1:44" s="6" customFormat="1" x14ac:dyDescent="1.25">
      <c r="A25" s="98">
        <v>118</v>
      </c>
      <c r="B25" s="19">
        <v>21</v>
      </c>
      <c r="C25" s="81" t="s">
        <v>385</v>
      </c>
      <c r="D25" s="12" t="s">
        <v>33</v>
      </c>
      <c r="E25" s="12" t="s">
        <v>318</v>
      </c>
      <c r="F25" s="13">
        <v>17</v>
      </c>
      <c r="G25" s="14">
        <v>11997899</v>
      </c>
      <c r="H25" s="14">
        <v>18057584</v>
      </c>
      <c r="I25" s="14" t="s">
        <v>101</v>
      </c>
      <c r="J25" s="250">
        <v>75.099999999999994</v>
      </c>
      <c r="K25" s="65">
        <v>18057584</v>
      </c>
      <c r="L25" s="65">
        <v>60000000</v>
      </c>
      <c r="M25" s="65">
        <v>1000000</v>
      </c>
      <c r="N25" s="300">
        <v>1.7243000000000002</v>
      </c>
      <c r="O25" s="300">
        <v>5.0876000000000001</v>
      </c>
      <c r="P25" s="300">
        <v>19.101299999999998</v>
      </c>
      <c r="Q25" s="300">
        <v>126.2872</v>
      </c>
      <c r="R25" s="86">
        <v>20.179046604527297</v>
      </c>
      <c r="S25" s="63">
        <v>5749</v>
      </c>
      <c r="T25" s="63">
        <v>84.54</v>
      </c>
      <c r="U25" s="63">
        <v>77</v>
      </c>
      <c r="V25" s="63">
        <v>15.459999999999999</v>
      </c>
      <c r="W25" s="14">
        <v>5826</v>
      </c>
      <c r="X25" s="99">
        <v>1.1225165378727635</v>
      </c>
      <c r="Y25" s="100">
        <v>1.1023756465675347</v>
      </c>
      <c r="Z25" s="101">
        <v>11075</v>
      </c>
      <c r="AA25" s="92">
        <v>0</v>
      </c>
      <c r="AB25" s="92">
        <v>0</v>
      </c>
      <c r="AC25" s="209">
        <v>0</v>
      </c>
      <c r="AD25" s="209">
        <v>0</v>
      </c>
      <c r="AE25" s="209">
        <v>0</v>
      </c>
      <c r="AF25" s="322">
        <v>1.3277933970579175E-2</v>
      </c>
      <c r="AJ25" s="312">
        <v>1.0172429999999999</v>
      </c>
      <c r="AK25" s="312">
        <v>1.0508759999999999</v>
      </c>
      <c r="AL25" s="312">
        <v>1.1910129999999999</v>
      </c>
      <c r="AM25" s="312">
        <v>2.2628719999999998</v>
      </c>
    </row>
    <row r="26" spans="1:44" s="6" customFormat="1" x14ac:dyDescent="1.25">
      <c r="A26" s="98">
        <v>121</v>
      </c>
      <c r="B26" s="22">
        <v>22</v>
      </c>
      <c r="C26" s="82" t="s">
        <v>386</v>
      </c>
      <c r="D26" s="23" t="s">
        <v>46</v>
      </c>
      <c r="E26" s="23" t="s">
        <v>296</v>
      </c>
      <c r="F26" s="24">
        <v>15</v>
      </c>
      <c r="G26" s="21">
        <v>37803190</v>
      </c>
      <c r="H26" s="21">
        <v>34695638</v>
      </c>
      <c r="I26" s="21" t="s">
        <v>102</v>
      </c>
      <c r="J26" s="251">
        <v>72.566666666666663</v>
      </c>
      <c r="K26" s="21">
        <v>34695638</v>
      </c>
      <c r="L26" s="66">
        <v>50000000</v>
      </c>
      <c r="M26" s="67">
        <v>1000000</v>
      </c>
      <c r="N26" s="87">
        <v>1.7848999999999999</v>
      </c>
      <c r="O26" s="87">
        <v>5.1290000000000004</v>
      </c>
      <c r="P26" s="87">
        <v>19.093699999999998</v>
      </c>
      <c r="Q26" s="299">
        <v>121.29509999999999</v>
      </c>
      <c r="R26" s="87">
        <v>20.057986219568214</v>
      </c>
      <c r="S26" s="64">
        <v>54927</v>
      </c>
      <c r="T26" s="10">
        <v>95</v>
      </c>
      <c r="U26" s="10">
        <v>66</v>
      </c>
      <c r="V26" s="10">
        <v>5</v>
      </c>
      <c r="W26" s="10">
        <v>54993</v>
      </c>
      <c r="X26" s="99">
        <v>2.423646878284281</v>
      </c>
      <c r="Y26" s="100">
        <v>2.3801602955117125</v>
      </c>
      <c r="Z26" s="101">
        <v>11090</v>
      </c>
      <c r="AA26" s="92">
        <v>0</v>
      </c>
      <c r="AB26" s="92">
        <v>0</v>
      </c>
      <c r="AC26" s="209">
        <v>0</v>
      </c>
      <c r="AD26" s="209">
        <v>0</v>
      </c>
      <c r="AE26" s="209">
        <v>0</v>
      </c>
      <c r="AF26" s="322">
        <v>2.5512072402992431E-2</v>
      </c>
      <c r="AG26" s="9"/>
      <c r="AH26" s="9"/>
      <c r="AI26" s="9"/>
      <c r="AJ26" s="312">
        <v>1.017849</v>
      </c>
      <c r="AK26" s="312">
        <v>1.0512900000000001</v>
      </c>
      <c r="AL26" s="312">
        <v>1.1909369999999999</v>
      </c>
      <c r="AM26" s="312">
        <v>2.2129509999999999</v>
      </c>
      <c r="AN26" s="9"/>
      <c r="AO26" s="9"/>
      <c r="AP26" s="9"/>
      <c r="AQ26" s="9"/>
      <c r="AR26" s="9"/>
    </row>
    <row r="27" spans="1:44" s="6" customFormat="1" x14ac:dyDescent="1.25">
      <c r="A27" s="98">
        <v>123</v>
      </c>
      <c r="B27" s="19">
        <v>23</v>
      </c>
      <c r="C27" s="81" t="s">
        <v>387</v>
      </c>
      <c r="D27" s="12" t="s">
        <v>48</v>
      </c>
      <c r="E27" s="12" t="s">
        <v>296</v>
      </c>
      <c r="F27" s="13">
        <v>17</v>
      </c>
      <c r="G27" s="14">
        <v>152938050.485659</v>
      </c>
      <c r="H27" s="14">
        <v>118924327.651994</v>
      </c>
      <c r="I27" s="14" t="s">
        <v>103</v>
      </c>
      <c r="J27" s="250">
        <v>71.866666666666674</v>
      </c>
      <c r="K27" s="65">
        <v>118587623</v>
      </c>
      <c r="L27" s="65">
        <v>200000000</v>
      </c>
      <c r="M27" s="65">
        <v>1002840</v>
      </c>
      <c r="N27" s="300">
        <v>1.6152366670688141</v>
      </c>
      <c r="O27" s="300">
        <v>4.7663543013964196</v>
      </c>
      <c r="P27" s="300">
        <v>19.213179855426681</v>
      </c>
      <c r="Q27" s="300">
        <v>129.31969999999998</v>
      </c>
      <c r="R27" s="86">
        <v>21.593270871985151</v>
      </c>
      <c r="S27" s="63">
        <v>207582</v>
      </c>
      <c r="T27" s="63">
        <v>98</v>
      </c>
      <c r="U27" s="63">
        <v>177</v>
      </c>
      <c r="V27" s="63">
        <v>2</v>
      </c>
      <c r="W27" s="14">
        <v>207759</v>
      </c>
      <c r="X27" s="99">
        <v>8.5697399090461133</v>
      </c>
      <c r="Y27" s="100">
        <v>8.41597629470394</v>
      </c>
      <c r="Z27" s="101">
        <v>11098</v>
      </c>
      <c r="AA27" s="92">
        <v>0</v>
      </c>
      <c r="AB27" s="92">
        <v>0</v>
      </c>
      <c r="AC27" s="209">
        <v>0</v>
      </c>
      <c r="AD27" s="209">
        <v>0</v>
      </c>
      <c r="AE27" s="209">
        <v>0</v>
      </c>
      <c r="AF27" s="322">
        <v>8.7446325602511366E-2</v>
      </c>
      <c r="AJ27" s="312">
        <v>1.0161523666706882</v>
      </c>
      <c r="AK27" s="312">
        <v>1.0476635430139642</v>
      </c>
      <c r="AL27" s="312">
        <v>1.1921317985542668</v>
      </c>
      <c r="AM27" s="312">
        <v>2.2931970000000002</v>
      </c>
    </row>
    <row r="28" spans="1:44" s="6" customFormat="1" x14ac:dyDescent="1.25">
      <c r="A28" s="98">
        <v>130</v>
      </c>
      <c r="B28" s="22">
        <v>24</v>
      </c>
      <c r="C28" s="82" t="s">
        <v>388</v>
      </c>
      <c r="D28" s="23" t="s">
        <v>43</v>
      </c>
      <c r="E28" s="23" t="s">
        <v>296</v>
      </c>
      <c r="F28" s="24">
        <v>17</v>
      </c>
      <c r="G28" s="21">
        <v>145649446.36068401</v>
      </c>
      <c r="H28" s="21">
        <v>150960213.55683699</v>
      </c>
      <c r="I28" s="21" t="s">
        <v>104</v>
      </c>
      <c r="J28" s="251">
        <v>65.133333333333326</v>
      </c>
      <c r="K28" s="21">
        <v>149405010</v>
      </c>
      <c r="L28" s="66">
        <v>150000000</v>
      </c>
      <c r="M28" s="67">
        <v>1010410</v>
      </c>
      <c r="N28" s="87">
        <v>1.7907488396602489</v>
      </c>
      <c r="O28" s="87">
        <v>5.4692555357396504</v>
      </c>
      <c r="P28" s="87">
        <v>19.895101117090825</v>
      </c>
      <c r="Q28" s="299">
        <v>97.343400000000003</v>
      </c>
      <c r="R28" s="87">
        <v>17.934300921187312</v>
      </c>
      <c r="S28" s="64">
        <v>155251</v>
      </c>
      <c r="T28" s="10">
        <v>99</v>
      </c>
      <c r="U28" s="10">
        <v>92</v>
      </c>
      <c r="V28" s="10">
        <v>1</v>
      </c>
      <c r="W28" s="10">
        <v>155343</v>
      </c>
      <c r="X28" s="99">
        <v>10.989262740321687</v>
      </c>
      <c r="Y28" s="100">
        <v>10.792086539428594</v>
      </c>
      <c r="Z28" s="101">
        <v>11142</v>
      </c>
      <c r="AA28" s="92">
        <v>0</v>
      </c>
      <c r="AB28" s="92">
        <v>0</v>
      </c>
      <c r="AC28" s="209">
        <v>0</v>
      </c>
      <c r="AD28" s="209">
        <v>0</v>
      </c>
      <c r="AE28" s="209">
        <v>0</v>
      </c>
      <c r="AF28" s="322">
        <v>0.1110026539426433</v>
      </c>
      <c r="AG28" s="9"/>
      <c r="AH28" s="9"/>
      <c r="AI28" s="9"/>
      <c r="AJ28" s="312">
        <v>1.0179074883966024</v>
      </c>
      <c r="AK28" s="312">
        <v>1.0546925553573965</v>
      </c>
      <c r="AL28" s="312">
        <v>1.1989510111709083</v>
      </c>
      <c r="AM28" s="312">
        <v>1.9734340000000001</v>
      </c>
      <c r="AN28" s="9"/>
      <c r="AO28" s="9"/>
      <c r="AP28" s="9"/>
      <c r="AQ28" s="9"/>
      <c r="AR28" s="9"/>
    </row>
    <row r="29" spans="1:44" s="6" customFormat="1" x14ac:dyDescent="1.25">
      <c r="A29" s="98">
        <v>132</v>
      </c>
      <c r="B29" s="19">
        <v>25</v>
      </c>
      <c r="C29" s="81" t="s">
        <v>389</v>
      </c>
      <c r="D29" s="12" t="s">
        <v>228</v>
      </c>
      <c r="E29" s="12" t="s">
        <v>250</v>
      </c>
      <c r="F29" s="13">
        <v>10</v>
      </c>
      <c r="G29" s="14">
        <v>20464527.607868999</v>
      </c>
      <c r="H29" s="14">
        <v>32821018.54025</v>
      </c>
      <c r="I29" s="14" t="s">
        <v>105</v>
      </c>
      <c r="J29" s="250">
        <v>64.933333333333337</v>
      </c>
      <c r="K29" s="65">
        <v>32272802</v>
      </c>
      <c r="L29" s="65">
        <v>40000000</v>
      </c>
      <c r="M29" s="65">
        <v>1000000</v>
      </c>
      <c r="N29" s="300">
        <v>1.6986999999999999</v>
      </c>
      <c r="O29" s="300">
        <v>4.4166999999999996</v>
      </c>
      <c r="P29" s="300">
        <v>16.340499999999999</v>
      </c>
      <c r="Q29" s="300">
        <v>119.1643</v>
      </c>
      <c r="R29" s="86">
        <v>22.022149897330593</v>
      </c>
      <c r="S29" s="63">
        <v>34666</v>
      </c>
      <c r="T29" s="63">
        <v>92</v>
      </c>
      <c r="U29" s="63">
        <v>54</v>
      </c>
      <c r="V29" s="63">
        <v>8</v>
      </c>
      <c r="W29" s="14">
        <v>34720</v>
      </c>
      <c r="X29" s="99">
        <v>2.2202953156005081</v>
      </c>
      <c r="Y29" s="100">
        <v>2.1804573932998146</v>
      </c>
      <c r="Z29" s="101">
        <v>11145</v>
      </c>
      <c r="AA29" s="92">
        <v>0</v>
      </c>
      <c r="AB29" s="92">
        <v>0</v>
      </c>
      <c r="AC29" s="209">
        <v>0</v>
      </c>
      <c r="AD29" s="209">
        <v>0</v>
      </c>
      <c r="AE29" s="209">
        <v>0</v>
      </c>
      <c r="AF29" s="322">
        <v>2.4133644734788129E-2</v>
      </c>
      <c r="AJ29" s="312">
        <v>1.0169870000000001</v>
      </c>
      <c r="AK29" s="312">
        <v>1.0441670000000001</v>
      </c>
      <c r="AL29" s="312">
        <v>1.163405</v>
      </c>
      <c r="AM29" s="312">
        <v>2.191643</v>
      </c>
    </row>
    <row r="30" spans="1:44" s="6" customFormat="1" x14ac:dyDescent="1.25">
      <c r="A30" s="98">
        <v>136</v>
      </c>
      <c r="B30" s="22">
        <v>26</v>
      </c>
      <c r="C30" s="82" t="s">
        <v>390</v>
      </c>
      <c r="D30" s="23" t="s">
        <v>48</v>
      </c>
      <c r="E30" s="23" t="s">
        <v>296</v>
      </c>
      <c r="F30" s="24">
        <v>17</v>
      </c>
      <c r="G30" s="21">
        <v>5742510.0756109999</v>
      </c>
      <c r="H30" s="21">
        <v>5250805.5159980003</v>
      </c>
      <c r="I30" s="21" t="s">
        <v>106</v>
      </c>
      <c r="J30" s="251">
        <v>62.966666666666669</v>
      </c>
      <c r="K30" s="21">
        <v>5182674</v>
      </c>
      <c r="L30" s="66">
        <v>10000000</v>
      </c>
      <c r="M30" s="67">
        <v>1013146</v>
      </c>
      <c r="N30" s="87">
        <v>2.1194343459062921</v>
      </c>
      <c r="O30" s="87">
        <v>5.2198605870237778</v>
      </c>
      <c r="P30" s="87">
        <v>20.384213368207778</v>
      </c>
      <c r="Q30" s="299">
        <v>104.80240000000001</v>
      </c>
      <c r="R30" s="87">
        <v>19.972929592376918</v>
      </c>
      <c r="S30" s="64">
        <v>3664</v>
      </c>
      <c r="T30" s="10">
        <v>47</v>
      </c>
      <c r="U30" s="10">
        <v>13</v>
      </c>
      <c r="V30" s="10">
        <v>53</v>
      </c>
      <c r="W30" s="10">
        <v>3677</v>
      </c>
      <c r="X30" s="99">
        <v>0.18146574314079861</v>
      </c>
      <c r="Y30" s="100">
        <v>0.17820977168299931</v>
      </c>
      <c r="Z30" s="101">
        <v>11158</v>
      </c>
      <c r="AA30" s="92">
        <v>0</v>
      </c>
      <c r="AB30" s="92">
        <v>0</v>
      </c>
      <c r="AC30" s="209">
        <v>0</v>
      </c>
      <c r="AD30" s="209">
        <v>0</v>
      </c>
      <c r="AE30" s="209">
        <v>0</v>
      </c>
      <c r="AF30" s="322">
        <v>3.860973258314864E-3</v>
      </c>
      <c r="AG30" s="9"/>
      <c r="AH30" s="9"/>
      <c r="AI30" s="9"/>
      <c r="AJ30" s="312">
        <v>1.0211943434590629</v>
      </c>
      <c r="AK30" s="312">
        <v>1.0521986058702377</v>
      </c>
      <c r="AL30" s="312">
        <v>1.2038421336820777</v>
      </c>
      <c r="AM30" s="312">
        <v>2.0480239999999998</v>
      </c>
      <c r="AN30" s="9"/>
      <c r="AO30" s="9"/>
      <c r="AP30" s="9"/>
      <c r="AQ30" s="9"/>
      <c r="AR30" s="9"/>
    </row>
    <row r="31" spans="1:44" s="6" customFormat="1" x14ac:dyDescent="1.25">
      <c r="A31" s="98">
        <v>138</v>
      </c>
      <c r="B31" s="19">
        <v>27</v>
      </c>
      <c r="C31" s="81" t="s">
        <v>391</v>
      </c>
      <c r="D31" s="12" t="s">
        <v>19</v>
      </c>
      <c r="E31" s="12" t="s">
        <v>296</v>
      </c>
      <c r="F31" s="13">
        <v>18</v>
      </c>
      <c r="G31" s="14">
        <v>7103082.8980090003</v>
      </c>
      <c r="H31" s="14">
        <v>9351694.2624299992</v>
      </c>
      <c r="I31" s="14" t="s">
        <v>107</v>
      </c>
      <c r="J31" s="250">
        <v>62.733333333333334</v>
      </c>
      <c r="K31" s="65">
        <v>9278487</v>
      </c>
      <c r="L31" s="65">
        <v>10000000</v>
      </c>
      <c r="M31" s="65">
        <v>1007890</v>
      </c>
      <c r="N31" s="300">
        <v>1.521969282792192</v>
      </c>
      <c r="O31" s="300">
        <v>4.5044079742367149</v>
      </c>
      <c r="P31" s="300">
        <v>17.403500000000001</v>
      </c>
      <c r="Q31" s="300">
        <v>115.32469999999999</v>
      </c>
      <c r="R31" s="86">
        <v>22.059985122210414</v>
      </c>
      <c r="S31" s="63">
        <v>7577</v>
      </c>
      <c r="T31" s="63">
        <v>90.4</v>
      </c>
      <c r="U31" s="63">
        <v>37</v>
      </c>
      <c r="V31" s="63">
        <v>9.6</v>
      </c>
      <c r="W31" s="14">
        <v>7614</v>
      </c>
      <c r="X31" s="99">
        <v>0.62162660161153915</v>
      </c>
      <c r="Y31" s="100">
        <v>0.61047298971088682</v>
      </c>
      <c r="Z31" s="101">
        <v>11161</v>
      </c>
      <c r="AA31" s="92">
        <v>0</v>
      </c>
      <c r="AB31" s="92">
        <v>0</v>
      </c>
      <c r="AC31" s="209">
        <v>0</v>
      </c>
      <c r="AD31" s="209">
        <v>0</v>
      </c>
      <c r="AE31" s="209">
        <v>0</v>
      </c>
      <c r="AF31" s="322">
        <v>6.8764004603046368E-3</v>
      </c>
      <c r="AJ31" s="312">
        <v>1.015219692827922</v>
      </c>
      <c r="AK31" s="312">
        <v>1.0450440797423672</v>
      </c>
      <c r="AL31" s="312">
        <v>1.1740349999999999</v>
      </c>
      <c r="AM31" s="312">
        <v>2.1532469999999999</v>
      </c>
    </row>
    <row r="32" spans="1:44" s="6" customFormat="1" x14ac:dyDescent="1.25">
      <c r="A32" s="98">
        <v>139</v>
      </c>
      <c r="B32" s="22">
        <v>28</v>
      </c>
      <c r="C32" s="82" t="s">
        <v>392</v>
      </c>
      <c r="D32" s="23" t="s">
        <v>251</v>
      </c>
      <c r="E32" s="23" t="s">
        <v>296</v>
      </c>
      <c r="F32" s="24">
        <v>16</v>
      </c>
      <c r="G32" s="21">
        <v>15837263.996680999</v>
      </c>
      <c r="H32" s="21">
        <v>257766.58490300001</v>
      </c>
      <c r="I32" s="21" t="s">
        <v>108</v>
      </c>
      <c r="J32" s="251">
        <v>61.333333333333336</v>
      </c>
      <c r="K32" s="21">
        <v>253885</v>
      </c>
      <c r="L32" s="66">
        <v>25000000</v>
      </c>
      <c r="M32" s="67">
        <v>1000000</v>
      </c>
      <c r="N32" s="87">
        <v>1.5287999999999999</v>
      </c>
      <c r="O32" s="87">
        <v>4.5879000000000003</v>
      </c>
      <c r="P32" s="87">
        <v>17.968</v>
      </c>
      <c r="Q32" s="299">
        <v>96.2059</v>
      </c>
      <c r="R32" s="87">
        <v>18.822893478260866</v>
      </c>
      <c r="S32" s="64">
        <v>5</v>
      </c>
      <c r="T32" s="10">
        <v>3</v>
      </c>
      <c r="U32" s="10">
        <v>4</v>
      </c>
      <c r="V32" s="10">
        <v>97</v>
      </c>
      <c r="W32" s="10">
        <v>9</v>
      </c>
      <c r="X32" s="99">
        <v>5.6861555136562976E-4</v>
      </c>
      <c r="Y32" s="100">
        <v>5.5841309676641206E-4</v>
      </c>
      <c r="Z32" s="101">
        <v>11168</v>
      </c>
      <c r="AA32" s="92">
        <v>0</v>
      </c>
      <c r="AB32" s="92">
        <v>0</v>
      </c>
      <c r="AC32" s="209">
        <v>0</v>
      </c>
      <c r="AD32" s="209">
        <v>0</v>
      </c>
      <c r="AE32" s="209">
        <v>0</v>
      </c>
      <c r="AF32" s="322">
        <v>1.895385171218766E-4</v>
      </c>
      <c r="AG32" s="9"/>
      <c r="AH32" s="9"/>
      <c r="AI32" s="9"/>
      <c r="AJ32" s="312">
        <v>1.015288</v>
      </c>
      <c r="AK32" s="312">
        <v>1.045879</v>
      </c>
      <c r="AL32" s="312">
        <v>1.1796800000000001</v>
      </c>
      <c r="AM32" s="312">
        <v>1.962059</v>
      </c>
      <c r="AN32" s="9"/>
      <c r="AO32" s="9"/>
      <c r="AP32" s="9"/>
      <c r="AQ32" s="9"/>
      <c r="AR32" s="9"/>
    </row>
    <row r="33" spans="1:44" s="6" customFormat="1" x14ac:dyDescent="1.25">
      <c r="A33" s="98">
        <v>150</v>
      </c>
      <c r="B33" s="19" t="s">
        <v>354</v>
      </c>
      <c r="C33" s="81" t="s">
        <v>393</v>
      </c>
      <c r="D33" s="12" t="s">
        <v>25</v>
      </c>
      <c r="E33" s="12" t="s">
        <v>296</v>
      </c>
      <c r="F33" s="13">
        <v>17</v>
      </c>
      <c r="G33" s="14">
        <v>6122</v>
      </c>
      <c r="H33" s="14">
        <v>5841.4672810000002</v>
      </c>
      <c r="I33" s="14" t="s">
        <v>225</v>
      </c>
      <c r="J33" s="250">
        <v>56.333333333333336</v>
      </c>
      <c r="K33" s="65">
        <v>5126</v>
      </c>
      <c r="L33" s="65">
        <v>500000</v>
      </c>
      <c r="M33" s="65">
        <v>1138851</v>
      </c>
      <c r="N33" s="300">
        <v>0</v>
      </c>
      <c r="O33" s="300">
        <v>0</v>
      </c>
      <c r="P33" s="300">
        <v>0</v>
      </c>
      <c r="Q33" s="300">
        <v>30.914300000000001</v>
      </c>
      <c r="R33" s="86">
        <v>6.5852946745562129</v>
      </c>
      <c r="S33" s="63">
        <v>68</v>
      </c>
      <c r="T33" s="63">
        <v>2</v>
      </c>
      <c r="U33" s="63">
        <v>1</v>
      </c>
      <c r="V33" s="63">
        <v>98</v>
      </c>
      <c r="W33" s="14">
        <v>69</v>
      </c>
      <c r="X33" s="99">
        <v>8.5905862986340444E-6</v>
      </c>
      <c r="Y33" s="100">
        <v>8.4364486453778491E-6</v>
      </c>
      <c r="Z33" s="101">
        <v>11198</v>
      </c>
      <c r="AA33" s="92">
        <v>0</v>
      </c>
      <c r="AB33" s="92">
        <v>0</v>
      </c>
      <c r="AC33" s="209">
        <v>0</v>
      </c>
      <c r="AD33" s="209">
        <v>0</v>
      </c>
      <c r="AE33" s="209">
        <v>0</v>
      </c>
      <c r="AF33" s="322">
        <v>4.2952931493170222E-6</v>
      </c>
      <c r="AJ33" s="312">
        <v>1</v>
      </c>
      <c r="AK33" s="312">
        <v>1</v>
      </c>
      <c r="AL33" s="312">
        <v>1</v>
      </c>
      <c r="AM33" s="312">
        <v>1.3091429999999999</v>
      </c>
    </row>
    <row r="34" spans="1:44" s="6" customFormat="1" x14ac:dyDescent="1.25">
      <c r="A34" s="98">
        <v>154</v>
      </c>
      <c r="B34" s="22">
        <v>30</v>
      </c>
      <c r="C34" s="82" t="s">
        <v>394</v>
      </c>
      <c r="D34" s="23" t="s">
        <v>47</v>
      </c>
      <c r="E34" s="23" t="s">
        <v>250</v>
      </c>
      <c r="F34" s="24">
        <v>20</v>
      </c>
      <c r="G34" s="21">
        <v>3430794.1032199999</v>
      </c>
      <c r="H34" s="21">
        <v>4002603.2506360002</v>
      </c>
      <c r="I34" s="21" t="s">
        <v>226</v>
      </c>
      <c r="J34" s="251">
        <v>56.233333333333334</v>
      </c>
      <c r="K34" s="21">
        <v>3966407</v>
      </c>
      <c r="L34" s="66">
        <v>5000000</v>
      </c>
      <c r="M34" s="67">
        <v>1009126</v>
      </c>
      <c r="N34" s="87">
        <v>1.7674700681579902</v>
      </c>
      <c r="O34" s="87">
        <v>5.3024102044739712</v>
      </c>
      <c r="P34" s="87">
        <v>20.924860646599779</v>
      </c>
      <c r="Q34" s="299">
        <v>107.3477</v>
      </c>
      <c r="R34" s="87">
        <v>22.907630112625966</v>
      </c>
      <c r="S34" s="64">
        <v>933</v>
      </c>
      <c r="T34" s="10">
        <v>18</v>
      </c>
      <c r="U34" s="10">
        <v>43</v>
      </c>
      <c r="V34" s="10">
        <v>82</v>
      </c>
      <c r="W34" s="10">
        <v>976</v>
      </c>
      <c r="X34" s="99">
        <v>5.2976822929505223E-2</v>
      </c>
      <c r="Y34" s="100">
        <v>5.2026279755912834E-2</v>
      </c>
      <c r="Z34" s="101">
        <v>11217</v>
      </c>
      <c r="AA34" s="92">
        <v>0</v>
      </c>
      <c r="AB34" s="92">
        <v>0</v>
      </c>
      <c r="AC34" s="209">
        <v>0</v>
      </c>
      <c r="AD34" s="209">
        <v>0</v>
      </c>
      <c r="AE34" s="209">
        <v>0</v>
      </c>
      <c r="AF34" s="322">
        <v>2.9431568294169571E-3</v>
      </c>
      <c r="AG34" s="9"/>
      <c r="AH34" s="9"/>
      <c r="AI34" s="9"/>
      <c r="AJ34" s="312">
        <v>1.0176747006815798</v>
      </c>
      <c r="AK34" s="312">
        <v>1.0530241020447397</v>
      </c>
      <c r="AL34" s="312">
        <v>1.2092486064659977</v>
      </c>
      <c r="AM34" s="312">
        <v>2.073477</v>
      </c>
      <c r="AN34" s="9"/>
      <c r="AO34" s="9"/>
      <c r="AP34" s="9"/>
      <c r="AQ34" s="9"/>
      <c r="AR34" s="9"/>
    </row>
    <row r="35" spans="1:44" s="6" customFormat="1" x14ac:dyDescent="1.25">
      <c r="A35" s="98">
        <v>164</v>
      </c>
      <c r="B35" s="19">
        <v>31</v>
      </c>
      <c r="C35" s="81" t="s">
        <v>395</v>
      </c>
      <c r="D35" s="12" t="s">
        <v>50</v>
      </c>
      <c r="E35" s="12" t="s">
        <v>18</v>
      </c>
      <c r="F35" s="13">
        <v>15</v>
      </c>
      <c r="G35" s="14">
        <v>7551.2376610000001</v>
      </c>
      <c r="H35" s="14">
        <v>10581.000316</v>
      </c>
      <c r="I35" s="14" t="s">
        <v>167</v>
      </c>
      <c r="J35" s="250">
        <v>52.133333333333333</v>
      </c>
      <c r="K35" s="65">
        <v>10236</v>
      </c>
      <c r="L35" s="65">
        <v>50000</v>
      </c>
      <c r="M35" s="65">
        <v>1021204</v>
      </c>
      <c r="N35" s="300">
        <v>3.3703999999999996</v>
      </c>
      <c r="O35" s="300">
        <v>4.0198931568057601</v>
      </c>
      <c r="P35" s="300">
        <v>9.829699999999999</v>
      </c>
      <c r="Q35" s="300">
        <v>56.070699999999995</v>
      </c>
      <c r="R35" s="86">
        <v>12.906299232736572</v>
      </c>
      <c r="S35" s="63">
        <v>31</v>
      </c>
      <c r="T35" s="63">
        <v>14</v>
      </c>
      <c r="U35" s="63">
        <v>8</v>
      </c>
      <c r="V35" s="63">
        <v>86</v>
      </c>
      <c r="W35" s="14">
        <v>39</v>
      </c>
      <c r="X35" s="99">
        <v>1.0892451224589929E-4</v>
      </c>
      <c r="Y35" s="100">
        <v>1.0697012076247654E-4</v>
      </c>
      <c r="Z35" s="101">
        <v>11256</v>
      </c>
      <c r="AA35" s="92">
        <v>0</v>
      </c>
      <c r="AB35" s="92">
        <v>0</v>
      </c>
      <c r="AC35" s="209">
        <v>0</v>
      </c>
      <c r="AD35" s="209">
        <v>0</v>
      </c>
      <c r="AE35" s="209">
        <v>0</v>
      </c>
      <c r="AF35" s="322">
        <v>7.7803223032785214E-6</v>
      </c>
      <c r="AJ35" s="312">
        <v>1.033704</v>
      </c>
      <c r="AK35" s="312">
        <v>1.0401989315680575</v>
      </c>
      <c r="AL35" s="312">
        <v>1.0982970000000001</v>
      </c>
      <c r="AM35" s="312">
        <v>1.5607069999999998</v>
      </c>
    </row>
    <row r="36" spans="1:44" s="6" customFormat="1" x14ac:dyDescent="1.25">
      <c r="A36" s="98">
        <v>172</v>
      </c>
      <c r="B36" s="22">
        <v>32</v>
      </c>
      <c r="C36" s="82" t="s">
        <v>396</v>
      </c>
      <c r="D36" s="23" t="s">
        <v>316</v>
      </c>
      <c r="E36" s="23" t="s">
        <v>300</v>
      </c>
      <c r="F36" s="24" t="s">
        <v>28</v>
      </c>
      <c r="G36" s="21">
        <v>3039319.1888839998</v>
      </c>
      <c r="H36" s="21">
        <v>2373020.232024</v>
      </c>
      <c r="I36" s="21" t="s">
        <v>173</v>
      </c>
      <c r="J36" s="251">
        <v>48.966666666666669</v>
      </c>
      <c r="K36" s="21">
        <v>1025022</v>
      </c>
      <c r="L36" s="66">
        <v>4000000</v>
      </c>
      <c r="M36" s="67">
        <v>2315092</v>
      </c>
      <c r="N36" s="87">
        <v>1.72</v>
      </c>
      <c r="O36" s="87">
        <v>4.78</v>
      </c>
      <c r="P36" s="87">
        <v>20.25</v>
      </c>
      <c r="Q36" s="299">
        <v>131.50919999999999</v>
      </c>
      <c r="R36" s="87">
        <v>32.228258679373724</v>
      </c>
      <c r="S36" s="64">
        <v>13640</v>
      </c>
      <c r="T36" s="10">
        <v>92.83</v>
      </c>
      <c r="U36" s="10">
        <v>124</v>
      </c>
      <c r="V36" s="10">
        <v>7.17</v>
      </c>
      <c r="W36" s="10">
        <v>13764</v>
      </c>
      <c r="X36" s="99">
        <v>0.16197972311760475</v>
      </c>
      <c r="Y36" s="100">
        <v>0.15907338197527718</v>
      </c>
      <c r="Z36" s="101">
        <v>11277</v>
      </c>
      <c r="AA36" s="92">
        <v>0</v>
      </c>
      <c r="AB36" s="92">
        <v>0</v>
      </c>
      <c r="AC36" s="209">
        <v>0</v>
      </c>
      <c r="AD36" s="209">
        <v>0</v>
      </c>
      <c r="AE36" s="209">
        <v>0</v>
      </c>
      <c r="AF36" s="322">
        <v>1.7449070679479129E-3</v>
      </c>
      <c r="AG36" s="9"/>
      <c r="AH36" s="9"/>
      <c r="AI36" s="9"/>
      <c r="AJ36" s="312">
        <v>1.0172000000000001</v>
      </c>
      <c r="AK36" s="312">
        <v>1.0478000000000001</v>
      </c>
      <c r="AL36" s="312">
        <v>1.2025000000000001</v>
      </c>
      <c r="AM36" s="312">
        <v>2.3150919999999999</v>
      </c>
      <c r="AN36" s="9"/>
      <c r="AO36" s="9"/>
      <c r="AP36" s="9"/>
      <c r="AQ36" s="9"/>
      <c r="AR36" s="9"/>
    </row>
    <row r="37" spans="1:44" s="6" customFormat="1" x14ac:dyDescent="1.25">
      <c r="A37" s="98">
        <v>175</v>
      </c>
      <c r="B37" s="19">
        <v>33</v>
      </c>
      <c r="C37" s="81" t="s">
        <v>397</v>
      </c>
      <c r="D37" s="12" t="s">
        <v>48</v>
      </c>
      <c r="E37" s="12" t="s">
        <v>296</v>
      </c>
      <c r="F37" s="13">
        <v>17</v>
      </c>
      <c r="G37" s="14">
        <v>50724.420007000001</v>
      </c>
      <c r="H37" s="14">
        <v>50972.120742999999</v>
      </c>
      <c r="I37" s="14" t="s">
        <v>178</v>
      </c>
      <c r="J37" s="250">
        <v>47.866666666666667</v>
      </c>
      <c r="K37" s="65">
        <v>48738</v>
      </c>
      <c r="L37" s="65">
        <v>200000</v>
      </c>
      <c r="M37" s="65">
        <v>1000000</v>
      </c>
      <c r="N37" s="300">
        <v>7.4641562399585233</v>
      </c>
      <c r="O37" s="300">
        <v>9.0268999999999995</v>
      </c>
      <c r="P37" s="300">
        <v>22.514400000000002</v>
      </c>
      <c r="Q37" s="300">
        <v>82.7166</v>
      </c>
      <c r="R37" s="86">
        <v>20.736752089136491</v>
      </c>
      <c r="S37" s="63">
        <v>10</v>
      </c>
      <c r="T37" s="63">
        <v>0</v>
      </c>
      <c r="U37" s="63">
        <v>11</v>
      </c>
      <c r="V37" s="63">
        <v>100</v>
      </c>
      <c r="W37" s="14">
        <v>21</v>
      </c>
      <c r="X37" s="99">
        <v>0</v>
      </c>
      <c r="Y37" s="100">
        <v>0</v>
      </c>
      <c r="Z37" s="101">
        <v>11290</v>
      </c>
      <c r="AA37" s="92">
        <v>0</v>
      </c>
      <c r="AB37" s="92">
        <v>0</v>
      </c>
      <c r="AC37" s="209">
        <v>0</v>
      </c>
      <c r="AD37" s="209">
        <v>0</v>
      </c>
      <c r="AE37" s="209">
        <v>0</v>
      </c>
      <c r="AF37" s="322">
        <v>3.748034363655421E-5</v>
      </c>
      <c r="AJ37" s="312">
        <v>1.0746415623995853</v>
      </c>
      <c r="AK37" s="312">
        <v>1.0902689999999999</v>
      </c>
      <c r="AL37" s="312">
        <v>1.225144</v>
      </c>
      <c r="AM37" s="312">
        <v>1.8271660000000001</v>
      </c>
    </row>
    <row r="38" spans="1:44" s="6" customFormat="1" x14ac:dyDescent="1.25">
      <c r="A38" s="98">
        <v>178</v>
      </c>
      <c r="B38" s="22">
        <v>34</v>
      </c>
      <c r="C38" s="82" t="s">
        <v>398</v>
      </c>
      <c r="D38" s="23" t="s">
        <v>50</v>
      </c>
      <c r="E38" s="23" t="s">
        <v>300</v>
      </c>
      <c r="F38" s="24" t="s">
        <v>28</v>
      </c>
      <c r="G38" s="21">
        <v>821733.61345199996</v>
      </c>
      <c r="H38" s="21">
        <v>561061.12929399998</v>
      </c>
      <c r="I38" s="21" t="s">
        <v>182</v>
      </c>
      <c r="J38" s="251">
        <v>44.8</v>
      </c>
      <c r="K38" s="21">
        <v>250622</v>
      </c>
      <c r="L38" s="66">
        <v>5000000</v>
      </c>
      <c r="M38" s="67">
        <v>2238674</v>
      </c>
      <c r="N38" s="87">
        <v>2.27</v>
      </c>
      <c r="O38" s="87">
        <v>5.53</v>
      </c>
      <c r="P38" s="87">
        <v>18.7</v>
      </c>
      <c r="Q38" s="299">
        <v>123.8674</v>
      </c>
      <c r="R38" s="87">
        <v>33.178767857142859</v>
      </c>
      <c r="S38" s="64">
        <v>63</v>
      </c>
      <c r="T38" s="10">
        <v>4</v>
      </c>
      <c r="U38" s="10">
        <v>12</v>
      </c>
      <c r="V38" s="10">
        <v>96</v>
      </c>
      <c r="W38" s="10">
        <v>75</v>
      </c>
      <c r="X38" s="99">
        <v>1.6502169123453763E-3</v>
      </c>
      <c r="Y38" s="100">
        <v>1.6206076920441909E-3</v>
      </c>
      <c r="Z38" s="101">
        <v>11302</v>
      </c>
      <c r="AA38" s="92">
        <v>0</v>
      </c>
      <c r="AB38" s="92">
        <v>0</v>
      </c>
      <c r="AC38" s="209">
        <v>0</v>
      </c>
      <c r="AD38" s="209">
        <v>0</v>
      </c>
      <c r="AE38" s="209">
        <v>0</v>
      </c>
      <c r="AF38" s="322">
        <v>4.1255422808634406E-4</v>
      </c>
      <c r="AG38" s="9"/>
      <c r="AH38" s="9"/>
      <c r="AI38" s="9"/>
      <c r="AJ38" s="312">
        <v>1.0226999999999999</v>
      </c>
      <c r="AK38" s="312">
        <v>1.0552999999999999</v>
      </c>
      <c r="AL38" s="312">
        <v>1.1870000000000001</v>
      </c>
      <c r="AM38" s="312">
        <v>2.2386740000000001</v>
      </c>
      <c r="AN38" s="9"/>
      <c r="AO38" s="9"/>
      <c r="AP38" s="9"/>
      <c r="AQ38" s="9"/>
      <c r="AR38" s="9"/>
    </row>
    <row r="39" spans="1:44" s="6" customFormat="1" x14ac:dyDescent="1.25">
      <c r="A39" s="98">
        <v>183</v>
      </c>
      <c r="B39" s="19">
        <v>35</v>
      </c>
      <c r="C39" s="81" t="s">
        <v>399</v>
      </c>
      <c r="D39" s="12" t="s">
        <v>191</v>
      </c>
      <c r="E39" s="12" t="s">
        <v>296</v>
      </c>
      <c r="F39" s="13">
        <v>20</v>
      </c>
      <c r="G39" s="14">
        <v>39317151</v>
      </c>
      <c r="H39" s="14">
        <v>30609627</v>
      </c>
      <c r="I39" s="14" t="s">
        <v>192</v>
      </c>
      <c r="J39" s="250">
        <v>41.8</v>
      </c>
      <c r="K39" s="65">
        <v>30609627</v>
      </c>
      <c r="L39" s="65">
        <v>40000000</v>
      </c>
      <c r="M39" s="65">
        <v>1000000</v>
      </c>
      <c r="N39" s="300">
        <v>2.0693000000000001</v>
      </c>
      <c r="O39" s="300">
        <v>5.5516000000000005</v>
      </c>
      <c r="P39" s="300">
        <v>19.697309105903159</v>
      </c>
      <c r="Q39" s="300">
        <v>72.350400000000008</v>
      </c>
      <c r="R39" s="86">
        <v>20.770449760765555</v>
      </c>
      <c r="S39" s="63">
        <v>53893</v>
      </c>
      <c r="T39" s="63">
        <v>89.51</v>
      </c>
      <c r="U39" s="63">
        <v>77</v>
      </c>
      <c r="V39" s="63">
        <v>10.489999999999998</v>
      </c>
      <c r="W39" s="14">
        <v>53970</v>
      </c>
      <c r="X39" s="99">
        <v>2.0146539303531328</v>
      </c>
      <c r="Y39" s="100">
        <v>1.9785057539478301</v>
      </c>
      <c r="Z39" s="101">
        <v>11310</v>
      </c>
      <c r="AA39" s="92">
        <v>0</v>
      </c>
      <c r="AB39" s="92">
        <v>0</v>
      </c>
      <c r="AC39" s="209">
        <v>0</v>
      </c>
      <c r="AD39" s="209">
        <v>0</v>
      </c>
      <c r="AE39" s="209">
        <v>0</v>
      </c>
      <c r="AF39" s="322">
        <v>2.2507584966519192E-2</v>
      </c>
      <c r="AJ39" s="312">
        <v>1.0206930000000001</v>
      </c>
      <c r="AK39" s="312">
        <v>1.0555159999999999</v>
      </c>
      <c r="AL39" s="312">
        <v>1.1969730910590317</v>
      </c>
      <c r="AM39" s="312">
        <v>1.7235040000000001</v>
      </c>
    </row>
    <row r="40" spans="1:44" s="6" customFormat="1" x14ac:dyDescent="1.25">
      <c r="A40" s="98">
        <v>191</v>
      </c>
      <c r="B40" s="22">
        <v>36</v>
      </c>
      <c r="C40" s="82" t="s">
        <v>400</v>
      </c>
      <c r="D40" s="23" t="s">
        <v>48</v>
      </c>
      <c r="E40" s="23" t="s">
        <v>298</v>
      </c>
      <c r="F40" s="24" t="s">
        <v>28</v>
      </c>
      <c r="G40" s="21">
        <v>8334479.3148480002</v>
      </c>
      <c r="H40" s="21">
        <v>9022266.5157730002</v>
      </c>
      <c r="I40" s="21" t="s">
        <v>200</v>
      </c>
      <c r="J40" s="251">
        <v>41.166666666666671</v>
      </c>
      <c r="K40" s="21">
        <v>420921420</v>
      </c>
      <c r="L40" s="66">
        <v>500000000</v>
      </c>
      <c r="M40" s="67">
        <v>21435</v>
      </c>
      <c r="N40" s="87">
        <v>2.08</v>
      </c>
      <c r="O40" s="87">
        <v>4.79</v>
      </c>
      <c r="P40" s="87">
        <v>22.34</v>
      </c>
      <c r="Q40" s="299">
        <v>114.35</v>
      </c>
      <c r="R40" s="87">
        <v>33.332793522267202</v>
      </c>
      <c r="S40" s="64">
        <v>1958</v>
      </c>
      <c r="T40" s="10">
        <v>8.6353546543565134</v>
      </c>
      <c r="U40" s="10">
        <v>134</v>
      </c>
      <c r="V40" s="10">
        <v>91.364645345643481</v>
      </c>
      <c r="W40" s="10">
        <v>2092</v>
      </c>
      <c r="X40" s="99">
        <v>5.7288399796124115E-2</v>
      </c>
      <c r="Y40" s="100">
        <v>5.626049562329935E-2</v>
      </c>
      <c r="Z40" s="101">
        <v>11315</v>
      </c>
      <c r="AA40" s="92">
        <v>0</v>
      </c>
      <c r="AB40" s="92">
        <v>0</v>
      </c>
      <c r="AC40" s="209">
        <v>0</v>
      </c>
      <c r="AD40" s="209">
        <v>0</v>
      </c>
      <c r="AE40" s="209">
        <v>0</v>
      </c>
      <c r="AF40" s="322">
        <v>6.6341687271897131E-3</v>
      </c>
      <c r="AG40" s="9"/>
      <c r="AH40" s="9"/>
      <c r="AI40" s="9"/>
      <c r="AJ40" s="312">
        <v>1.0207999999999999</v>
      </c>
      <c r="AK40" s="312">
        <v>1.0479000000000001</v>
      </c>
      <c r="AL40" s="312">
        <v>1.2234</v>
      </c>
      <c r="AM40" s="312">
        <v>2.1435</v>
      </c>
      <c r="AN40" s="9"/>
      <c r="AO40" s="9"/>
      <c r="AP40" s="9"/>
      <c r="AQ40" s="9"/>
      <c r="AR40" s="9"/>
    </row>
    <row r="41" spans="1:44" s="6" customFormat="1" x14ac:dyDescent="1.25">
      <c r="A41" s="98">
        <v>195</v>
      </c>
      <c r="B41" s="19">
        <v>37</v>
      </c>
      <c r="C41" s="81" t="s">
        <v>401</v>
      </c>
      <c r="D41" s="12" t="s">
        <v>202</v>
      </c>
      <c r="E41" s="12" t="s">
        <v>296</v>
      </c>
      <c r="F41" s="13">
        <v>17</v>
      </c>
      <c r="G41" s="14">
        <v>7187375.5582870003</v>
      </c>
      <c r="H41" s="14">
        <v>7714131.3144899998</v>
      </c>
      <c r="I41" s="14" t="s">
        <v>204</v>
      </c>
      <c r="J41" s="250">
        <v>39.666666666666671</v>
      </c>
      <c r="K41" s="65">
        <v>7688728</v>
      </c>
      <c r="L41" s="65">
        <v>15000000</v>
      </c>
      <c r="M41" s="65">
        <v>1003304</v>
      </c>
      <c r="N41" s="300">
        <v>1.8198911893697778</v>
      </c>
      <c r="O41" s="300">
        <v>5.3541669988996441</v>
      </c>
      <c r="P41" s="300">
        <v>19.764485441054084</v>
      </c>
      <c r="Q41" s="300">
        <v>68.319199999999995</v>
      </c>
      <c r="R41" s="86">
        <v>20.66799327731092</v>
      </c>
      <c r="S41" s="63">
        <v>2669</v>
      </c>
      <c r="T41" s="63">
        <v>89</v>
      </c>
      <c r="U41" s="63">
        <v>26</v>
      </c>
      <c r="V41" s="63">
        <v>11</v>
      </c>
      <c r="W41" s="14">
        <v>2695</v>
      </c>
      <c r="X41" s="99">
        <v>0.50483318448589831</v>
      </c>
      <c r="Y41" s="100">
        <v>0.4957751528641357</v>
      </c>
      <c r="Z41" s="101">
        <v>11338</v>
      </c>
      <c r="AA41" s="92">
        <v>0</v>
      </c>
      <c r="AB41" s="92">
        <v>0</v>
      </c>
      <c r="AC41" s="209">
        <v>0</v>
      </c>
      <c r="AD41" s="209">
        <v>0</v>
      </c>
      <c r="AE41" s="209">
        <v>0</v>
      </c>
      <c r="AF41" s="322">
        <v>5.6722829717516668E-3</v>
      </c>
      <c r="AJ41" s="312">
        <v>1.0181989118936978</v>
      </c>
      <c r="AK41" s="312">
        <v>1.0535416699889963</v>
      </c>
      <c r="AL41" s="312">
        <v>1.1976448544105409</v>
      </c>
      <c r="AM41" s="312">
        <v>1.683192</v>
      </c>
    </row>
    <row r="42" spans="1:44" s="6" customFormat="1" x14ac:dyDescent="1.25">
      <c r="A42" s="98">
        <v>196</v>
      </c>
      <c r="B42" s="22">
        <v>38</v>
      </c>
      <c r="C42" s="82" t="s">
        <v>402</v>
      </c>
      <c r="D42" s="23" t="s">
        <v>203</v>
      </c>
      <c r="E42" s="23" t="s">
        <v>296</v>
      </c>
      <c r="F42" s="24">
        <v>17</v>
      </c>
      <c r="G42" s="21">
        <v>24623771.518125001</v>
      </c>
      <c r="H42" s="21">
        <v>29849099.679984</v>
      </c>
      <c r="I42" s="21" t="s">
        <v>205</v>
      </c>
      <c r="J42" s="251">
        <v>39.299999999999997</v>
      </c>
      <c r="K42" s="21">
        <v>29509621</v>
      </c>
      <c r="L42" s="66">
        <v>50000000</v>
      </c>
      <c r="M42" s="67">
        <v>1011504</v>
      </c>
      <c r="N42" s="87">
        <v>1.968594970789135</v>
      </c>
      <c r="O42" s="87">
        <v>5.500793245740013</v>
      </c>
      <c r="P42" s="87">
        <v>19.315415791321737</v>
      </c>
      <c r="Q42" s="299">
        <v>67.094399999999993</v>
      </c>
      <c r="R42" s="87">
        <v>20.486839694656489</v>
      </c>
      <c r="S42" s="64">
        <v>61973</v>
      </c>
      <c r="T42" s="10">
        <v>95.07</v>
      </c>
      <c r="U42" s="10">
        <v>70</v>
      </c>
      <c r="V42" s="10">
        <v>4.93</v>
      </c>
      <c r="W42" s="10">
        <v>62043</v>
      </c>
      <c r="X42" s="99">
        <v>2.0866306919170512</v>
      </c>
      <c r="Y42" s="100">
        <v>2.0491910635979007</v>
      </c>
      <c r="Z42" s="101">
        <v>11343</v>
      </c>
      <c r="AA42" s="92">
        <v>0</v>
      </c>
      <c r="AB42" s="92">
        <v>0</v>
      </c>
      <c r="AC42" s="209">
        <v>0</v>
      </c>
      <c r="AD42" s="209">
        <v>0</v>
      </c>
      <c r="AE42" s="209">
        <v>0</v>
      </c>
      <c r="AF42" s="322">
        <v>2.1948361122510272E-2</v>
      </c>
      <c r="AG42" s="9"/>
      <c r="AH42" s="9"/>
      <c r="AI42" s="9"/>
      <c r="AJ42" s="312">
        <v>1.0196859497078914</v>
      </c>
      <c r="AK42" s="312">
        <v>1.0550079324574002</v>
      </c>
      <c r="AL42" s="312">
        <v>1.1931541579132174</v>
      </c>
      <c r="AM42" s="312">
        <v>1.670944</v>
      </c>
      <c r="AN42" s="9"/>
      <c r="AO42" s="9"/>
      <c r="AP42" s="9"/>
      <c r="AQ42" s="9"/>
      <c r="AR42" s="9"/>
    </row>
    <row r="43" spans="1:44" s="6" customFormat="1" x14ac:dyDescent="1.25">
      <c r="A43" s="98">
        <v>197</v>
      </c>
      <c r="B43" s="19">
        <v>39</v>
      </c>
      <c r="C43" s="81" t="s">
        <v>403</v>
      </c>
      <c r="D43" s="12" t="s">
        <v>218</v>
      </c>
      <c r="E43" s="12" t="s">
        <v>299</v>
      </c>
      <c r="F43" s="13" t="s">
        <v>28</v>
      </c>
      <c r="G43" s="14">
        <v>51343.512468000001</v>
      </c>
      <c r="H43" s="14">
        <v>77044.718341999993</v>
      </c>
      <c r="I43" s="14" t="s">
        <v>211</v>
      </c>
      <c r="J43" s="250">
        <v>38.966666666666669</v>
      </c>
      <c r="K43" s="65">
        <v>7413740</v>
      </c>
      <c r="L43" s="65">
        <v>50000000</v>
      </c>
      <c r="M43" s="65">
        <v>10393</v>
      </c>
      <c r="N43" s="300">
        <v>4.898363906792266</v>
      </c>
      <c r="O43" s="300">
        <v>8.0275454992621746</v>
      </c>
      <c r="P43" s="300">
        <v>23.692307692307693</v>
      </c>
      <c r="Q43" s="300">
        <v>81.61</v>
      </c>
      <c r="R43" s="86">
        <v>25.132249786142001</v>
      </c>
      <c r="S43" s="63">
        <v>43</v>
      </c>
      <c r="T43" s="63">
        <v>5.1501671221272938</v>
      </c>
      <c r="U43" s="63">
        <v>9</v>
      </c>
      <c r="V43" s="63">
        <v>94.849832877872714</v>
      </c>
      <c r="W43" s="14">
        <v>52</v>
      </c>
      <c r="X43" s="99">
        <v>2.9176625079641846E-4</v>
      </c>
      <c r="Y43" s="100">
        <v>2.8653119888799762E-4</v>
      </c>
      <c r="Z43" s="101">
        <v>11323</v>
      </c>
      <c r="AA43" s="92">
        <v>0</v>
      </c>
      <c r="AB43" s="92">
        <v>0</v>
      </c>
      <c r="AC43" s="209">
        <v>0</v>
      </c>
      <c r="AD43" s="209">
        <v>0</v>
      </c>
      <c r="AE43" s="209">
        <v>0</v>
      </c>
      <c r="AF43" s="322">
        <v>5.6651802529449461E-5</v>
      </c>
      <c r="AJ43" s="312">
        <v>1.0489836390679226</v>
      </c>
      <c r="AK43" s="312">
        <v>1.0802754549926217</v>
      </c>
      <c r="AL43" s="312">
        <v>1.236923076923077</v>
      </c>
      <c r="AM43" s="312">
        <v>1.8161</v>
      </c>
    </row>
    <row r="44" spans="1:44" s="6" customFormat="1" x14ac:dyDescent="1.25">
      <c r="A44" s="98">
        <v>201</v>
      </c>
      <c r="B44" s="22">
        <v>40</v>
      </c>
      <c r="C44" s="82" t="s">
        <v>404</v>
      </c>
      <c r="D44" s="23" t="s">
        <v>216</v>
      </c>
      <c r="E44" s="23" t="s">
        <v>299</v>
      </c>
      <c r="F44" s="24" t="s">
        <v>28</v>
      </c>
      <c r="G44" s="21">
        <v>492684.29001699999</v>
      </c>
      <c r="H44" s="21">
        <v>534892.78217899997</v>
      </c>
      <c r="I44" s="21" t="s">
        <v>219</v>
      </c>
      <c r="J44" s="251">
        <v>37.666666666666671</v>
      </c>
      <c r="K44" s="21">
        <v>48904690</v>
      </c>
      <c r="L44" s="66">
        <v>50000000</v>
      </c>
      <c r="M44" s="67">
        <v>10938</v>
      </c>
      <c r="N44" s="87">
        <v>3.6875533225898192</v>
      </c>
      <c r="O44" s="87">
        <v>9.3869002284843859</v>
      </c>
      <c r="P44" s="87">
        <v>18.05625494568736</v>
      </c>
      <c r="Q44" s="299">
        <v>64.11</v>
      </c>
      <c r="R44" s="87">
        <v>20.424424778761058</v>
      </c>
      <c r="S44" s="64">
        <v>30</v>
      </c>
      <c r="T44" s="10">
        <v>3.4915669642318554</v>
      </c>
      <c r="U44" s="10">
        <v>9</v>
      </c>
      <c r="V44" s="10">
        <v>96.508433035768149</v>
      </c>
      <c r="W44" s="10">
        <v>39</v>
      </c>
      <c r="X44" s="99">
        <v>1.3732764552085654E-3</v>
      </c>
      <c r="Y44" s="100">
        <v>1.348636273186124E-3</v>
      </c>
      <c r="Z44" s="101">
        <v>11340</v>
      </c>
      <c r="AA44" s="92">
        <v>0</v>
      </c>
      <c r="AB44" s="92">
        <v>0</v>
      </c>
      <c r="AC44" s="209">
        <v>0</v>
      </c>
      <c r="AD44" s="209">
        <v>0</v>
      </c>
      <c r="AE44" s="209">
        <v>0</v>
      </c>
      <c r="AF44" s="322">
        <v>3.933123635538481E-4</v>
      </c>
      <c r="AG44" s="9"/>
      <c r="AH44" s="9"/>
      <c r="AI44" s="9"/>
      <c r="AJ44" s="312">
        <v>1.0368755332258981</v>
      </c>
      <c r="AK44" s="312">
        <v>1.0938690022848438</v>
      </c>
      <c r="AL44" s="312">
        <v>1.1805625494568737</v>
      </c>
      <c r="AM44" s="312">
        <v>1.6411</v>
      </c>
      <c r="AN44" s="9"/>
      <c r="AO44" s="9"/>
      <c r="AP44" s="9"/>
      <c r="AQ44" s="9"/>
      <c r="AR44" s="9"/>
    </row>
    <row r="45" spans="1:44" s="6" customFormat="1" x14ac:dyDescent="1.25">
      <c r="A45" s="98">
        <v>205</v>
      </c>
      <c r="B45" s="19">
        <v>41</v>
      </c>
      <c r="C45" s="81" t="s">
        <v>405</v>
      </c>
      <c r="D45" s="12" t="s">
        <v>49</v>
      </c>
      <c r="E45" s="12" t="s">
        <v>300</v>
      </c>
      <c r="F45" s="13" t="s">
        <v>28</v>
      </c>
      <c r="G45" s="14">
        <v>19680.581214000002</v>
      </c>
      <c r="H45" s="14">
        <v>18481.537457999999</v>
      </c>
      <c r="I45" s="14" t="s">
        <v>220</v>
      </c>
      <c r="J45" s="250">
        <v>37.200000000000003</v>
      </c>
      <c r="K45" s="65">
        <v>18177</v>
      </c>
      <c r="L45" s="65">
        <v>50000</v>
      </c>
      <c r="M45" s="65">
        <v>1016754</v>
      </c>
      <c r="N45" s="300">
        <v>-0.19416293981145188</v>
      </c>
      <c r="O45" s="300">
        <v>-6.3789864979757291E-2</v>
      </c>
      <c r="P45" s="300">
        <v>9.9898000000000007</v>
      </c>
      <c r="Q45" s="300">
        <v>52.011600000000001</v>
      </c>
      <c r="R45" s="86">
        <v>16.777935483870969</v>
      </c>
      <c r="S45" s="63">
        <v>14</v>
      </c>
      <c r="T45" s="63">
        <v>1.1599999999999999</v>
      </c>
      <c r="U45" s="63">
        <v>9</v>
      </c>
      <c r="V45" s="63">
        <v>98.839999999999989</v>
      </c>
      <c r="W45" s="14">
        <v>23</v>
      </c>
      <c r="X45" s="99">
        <v>1.57640189013573E-5</v>
      </c>
      <c r="Y45" s="100">
        <v>1.5481171049665517E-5</v>
      </c>
      <c r="Z45" s="101">
        <v>11363</v>
      </c>
      <c r="AA45" s="92">
        <v>0</v>
      </c>
      <c r="AB45" s="92">
        <v>0</v>
      </c>
      <c r="AC45" s="209">
        <v>0</v>
      </c>
      <c r="AD45" s="209">
        <v>0</v>
      </c>
      <c r="AE45" s="209">
        <v>0</v>
      </c>
      <c r="AF45" s="322">
        <v>1.3589671466687331E-5</v>
      </c>
      <c r="AJ45" s="312">
        <v>0.99805837060188551</v>
      </c>
      <c r="AK45" s="312">
        <v>0.99936210135020243</v>
      </c>
      <c r="AL45" s="312">
        <v>1.099898</v>
      </c>
      <c r="AM45" s="312">
        <v>1.520116</v>
      </c>
    </row>
    <row r="46" spans="1:44" s="6" customFormat="1" x14ac:dyDescent="1.25">
      <c r="A46" s="98">
        <v>207</v>
      </c>
      <c r="B46" s="22">
        <v>42</v>
      </c>
      <c r="C46" s="82" t="s">
        <v>406</v>
      </c>
      <c r="D46" s="23" t="s">
        <v>336</v>
      </c>
      <c r="E46" s="23" t="s">
        <v>299</v>
      </c>
      <c r="F46" s="24" t="s">
        <v>28</v>
      </c>
      <c r="G46" s="21">
        <v>1014235.2</v>
      </c>
      <c r="H46" s="21">
        <v>1015862.4</v>
      </c>
      <c r="I46" s="21" t="s">
        <v>227</v>
      </c>
      <c r="J46" s="251">
        <v>36.233333333333334</v>
      </c>
      <c r="K46" s="21">
        <v>100800000</v>
      </c>
      <c r="L46" s="66">
        <v>500000000</v>
      </c>
      <c r="M46" s="67">
        <v>10078</v>
      </c>
      <c r="N46" s="87">
        <v>1.5181583647549117</v>
      </c>
      <c r="O46" s="87">
        <v>5.135831846123339</v>
      </c>
      <c r="P46" s="87">
        <v>19.497916253224844</v>
      </c>
      <c r="Q46" s="299">
        <v>46.52</v>
      </c>
      <c r="R46" s="87">
        <v>15.406807727690893</v>
      </c>
      <c r="S46" s="64">
        <v>40</v>
      </c>
      <c r="T46" s="10">
        <v>0.34536011904761904</v>
      </c>
      <c r="U46" s="10">
        <v>7</v>
      </c>
      <c r="V46" s="10">
        <v>99.654639880952374</v>
      </c>
      <c r="W46" s="10">
        <v>47</v>
      </c>
      <c r="X46" s="99">
        <v>2.5797518485637535E-4</v>
      </c>
      <c r="Y46" s="100">
        <v>2.5334643331255841E-4</v>
      </c>
      <c r="Z46" s="101">
        <v>11367</v>
      </c>
      <c r="AA46" s="92">
        <v>0</v>
      </c>
      <c r="AB46" s="92">
        <v>0</v>
      </c>
      <c r="AC46" s="209">
        <v>0</v>
      </c>
      <c r="AD46" s="209">
        <v>0</v>
      </c>
      <c r="AE46" s="209">
        <v>0</v>
      </c>
      <c r="AF46" s="322">
        <v>7.4697444964919393E-4</v>
      </c>
      <c r="AG46" s="9"/>
      <c r="AH46" s="9"/>
      <c r="AI46" s="9"/>
      <c r="AJ46" s="312">
        <v>1.0151815836475491</v>
      </c>
      <c r="AK46" s="312">
        <v>1.0513583184612334</v>
      </c>
      <c r="AL46" s="312">
        <v>1.1949791625322486</v>
      </c>
      <c r="AM46" s="312">
        <v>1.4652000000000001</v>
      </c>
      <c r="AN46" s="9"/>
      <c r="AO46" s="9"/>
      <c r="AP46" s="9"/>
      <c r="AQ46" s="9"/>
      <c r="AR46" s="9"/>
    </row>
    <row r="47" spans="1:44" s="6" customFormat="1" x14ac:dyDescent="1.25">
      <c r="A47" s="98">
        <v>208</v>
      </c>
      <c r="B47" s="19">
        <v>43</v>
      </c>
      <c r="C47" s="81" t="s">
        <v>407</v>
      </c>
      <c r="D47" s="12" t="s">
        <v>252</v>
      </c>
      <c r="E47" s="12" t="s">
        <v>296</v>
      </c>
      <c r="F47" s="13">
        <v>16</v>
      </c>
      <c r="G47" s="14">
        <v>90045349</v>
      </c>
      <c r="H47" s="14">
        <v>62659935.994422004</v>
      </c>
      <c r="I47" s="14" t="s">
        <v>229</v>
      </c>
      <c r="J47" s="250">
        <v>35.299999999999997</v>
      </c>
      <c r="K47" s="65">
        <v>61324653</v>
      </c>
      <c r="L47" s="65">
        <v>100000000</v>
      </c>
      <c r="M47" s="65">
        <v>1021774</v>
      </c>
      <c r="N47" s="300">
        <v>2.4455973241986921</v>
      </c>
      <c r="O47" s="300">
        <v>7.6174000000000008</v>
      </c>
      <c r="P47" s="300">
        <v>22.810400000000001</v>
      </c>
      <c r="Q47" s="300">
        <v>63.898200000000003</v>
      </c>
      <c r="R47" s="86">
        <v>21.72176770538244</v>
      </c>
      <c r="S47" s="63">
        <v>155855</v>
      </c>
      <c r="T47" s="63">
        <v>99</v>
      </c>
      <c r="U47" s="63">
        <v>54</v>
      </c>
      <c r="V47" s="63">
        <v>1</v>
      </c>
      <c r="W47" s="14">
        <v>155909</v>
      </c>
      <c r="X47" s="99">
        <v>4.5613773570556626</v>
      </c>
      <c r="Y47" s="100">
        <v>4.4795342817414321</v>
      </c>
      <c r="Z47" s="101">
        <v>11379</v>
      </c>
      <c r="AA47" s="92">
        <v>0</v>
      </c>
      <c r="AB47" s="92">
        <v>0</v>
      </c>
      <c r="AC47" s="209">
        <v>0</v>
      </c>
      <c r="AD47" s="209">
        <v>0</v>
      </c>
      <c r="AE47" s="209">
        <v>0</v>
      </c>
      <c r="AF47" s="322">
        <v>4.6074518758138006E-2</v>
      </c>
      <c r="AJ47" s="312">
        <v>1.0244559732419869</v>
      </c>
      <c r="AK47" s="312">
        <v>1.076174</v>
      </c>
      <c r="AL47" s="312">
        <v>1.2281040000000001</v>
      </c>
      <c r="AM47" s="312">
        <v>1.6389819999999999</v>
      </c>
    </row>
    <row r="48" spans="1:44" s="6" customFormat="1" x14ac:dyDescent="1.25">
      <c r="A48" s="98">
        <v>210</v>
      </c>
      <c r="B48" s="22">
        <v>44</v>
      </c>
      <c r="C48" s="82" t="s">
        <v>408</v>
      </c>
      <c r="D48" s="23" t="s">
        <v>230</v>
      </c>
      <c r="E48" s="23" t="s">
        <v>296</v>
      </c>
      <c r="F48" s="24">
        <v>15</v>
      </c>
      <c r="G48" s="21">
        <v>24039477.141254999</v>
      </c>
      <c r="H48" s="21">
        <v>24909244.605390001</v>
      </c>
      <c r="I48" s="21" t="s">
        <v>231</v>
      </c>
      <c r="J48" s="251">
        <v>34.4</v>
      </c>
      <c r="K48" s="21">
        <v>24883536</v>
      </c>
      <c r="L48" s="66">
        <v>40000000</v>
      </c>
      <c r="M48" s="67">
        <v>1001033</v>
      </c>
      <c r="N48" s="87">
        <v>1.5844945533311954</v>
      </c>
      <c r="O48" s="87">
        <v>4.6372661759813294</v>
      </c>
      <c r="P48" s="87">
        <v>17.65860627282127</v>
      </c>
      <c r="Q48" s="299">
        <v>53.721899999999998</v>
      </c>
      <c r="R48" s="87">
        <v>18.740197674418603</v>
      </c>
      <c r="S48" s="64">
        <v>60916</v>
      </c>
      <c r="T48" s="10">
        <v>92</v>
      </c>
      <c r="U48" s="10">
        <v>375</v>
      </c>
      <c r="V48" s="10">
        <v>8</v>
      </c>
      <c r="W48" s="10">
        <v>61291</v>
      </c>
      <c r="X48" s="99">
        <v>1.685075039480276</v>
      </c>
      <c r="Y48" s="100">
        <v>1.6548403729375072</v>
      </c>
      <c r="Z48" s="101">
        <v>11385</v>
      </c>
      <c r="AA48" s="92">
        <v>0</v>
      </c>
      <c r="AB48" s="92">
        <v>0</v>
      </c>
      <c r="AC48" s="209">
        <v>0</v>
      </c>
      <c r="AD48" s="209">
        <v>0</v>
      </c>
      <c r="AE48" s="209">
        <v>0</v>
      </c>
      <c r="AF48" s="322">
        <v>1.8316033037829089E-2</v>
      </c>
      <c r="AG48" s="9"/>
      <c r="AH48" s="9"/>
      <c r="AI48" s="9"/>
      <c r="AJ48" s="312">
        <v>1.0158449455333121</v>
      </c>
      <c r="AK48" s="312">
        <v>1.0463726617598132</v>
      </c>
      <c r="AL48" s="312">
        <v>1.1765860627282128</v>
      </c>
      <c r="AM48" s="312">
        <v>1.5372189999999999</v>
      </c>
      <c r="AN48" s="9"/>
      <c r="AO48" s="9"/>
      <c r="AP48" s="9"/>
      <c r="AQ48" s="9"/>
      <c r="AR48" s="9"/>
    </row>
    <row r="49" spans="1:44" s="6" customFormat="1" x14ac:dyDescent="1.25">
      <c r="A49" s="98">
        <v>214</v>
      </c>
      <c r="B49" s="19">
        <v>45</v>
      </c>
      <c r="C49" s="81" t="s">
        <v>409</v>
      </c>
      <c r="D49" s="12" t="s">
        <v>317</v>
      </c>
      <c r="E49" s="12" t="s">
        <v>296</v>
      </c>
      <c r="F49" s="13">
        <v>16</v>
      </c>
      <c r="G49" s="14">
        <v>25777228.678585999</v>
      </c>
      <c r="H49" s="14">
        <v>35440432.933141999</v>
      </c>
      <c r="I49" s="14" t="s">
        <v>237</v>
      </c>
      <c r="J49" s="250">
        <v>33.833333333333336</v>
      </c>
      <c r="K49" s="65">
        <v>35162962</v>
      </c>
      <c r="L49" s="65">
        <v>40000000</v>
      </c>
      <c r="M49" s="65">
        <v>1007891</v>
      </c>
      <c r="N49" s="300">
        <v>1.5260979619944057</v>
      </c>
      <c r="O49" s="300">
        <v>4.3391383343058418</v>
      </c>
      <c r="P49" s="300">
        <v>18.0624</v>
      </c>
      <c r="Q49" s="300">
        <v>53.540399999999998</v>
      </c>
      <c r="R49" s="86">
        <v>18.989698522167487</v>
      </c>
      <c r="S49" s="63">
        <v>27856</v>
      </c>
      <c r="T49" s="63">
        <v>88.35</v>
      </c>
      <c r="U49" s="63">
        <v>154</v>
      </c>
      <c r="V49" s="63">
        <v>11.65</v>
      </c>
      <c r="W49" s="14">
        <v>28010</v>
      </c>
      <c r="X49" s="99">
        <v>2.3023769736821476</v>
      </c>
      <c r="Y49" s="100">
        <v>2.2610662911166406</v>
      </c>
      <c r="Z49" s="101">
        <v>11383</v>
      </c>
      <c r="AA49" s="92">
        <v>0</v>
      </c>
      <c r="AB49" s="92">
        <v>0</v>
      </c>
      <c r="AC49" s="209">
        <v>0</v>
      </c>
      <c r="AD49" s="209">
        <v>0</v>
      </c>
      <c r="AE49" s="209">
        <v>0</v>
      </c>
      <c r="AF49" s="322">
        <v>2.605972805525917E-2</v>
      </c>
      <c r="AJ49" s="312">
        <v>1.0152609796199441</v>
      </c>
      <c r="AK49" s="312">
        <v>1.0433913833430584</v>
      </c>
      <c r="AL49" s="312">
        <v>1.1806239999999999</v>
      </c>
      <c r="AM49" s="312">
        <v>1.535404</v>
      </c>
    </row>
    <row r="50" spans="1:44" s="6" customFormat="1" x14ac:dyDescent="1.25">
      <c r="A50" s="98">
        <v>212</v>
      </c>
      <c r="B50" s="22">
        <v>46</v>
      </c>
      <c r="C50" s="82" t="s">
        <v>410</v>
      </c>
      <c r="D50" s="23" t="s">
        <v>25</v>
      </c>
      <c r="E50" s="23" t="s">
        <v>296</v>
      </c>
      <c r="F50" s="24">
        <v>17</v>
      </c>
      <c r="G50" s="21">
        <v>229097.26400600001</v>
      </c>
      <c r="H50" s="21">
        <v>258118.32027</v>
      </c>
      <c r="I50" s="21" t="s">
        <v>238</v>
      </c>
      <c r="J50" s="251">
        <v>33.666666666666664</v>
      </c>
      <c r="K50" s="21">
        <v>248637</v>
      </c>
      <c r="L50" s="66">
        <v>500000</v>
      </c>
      <c r="M50" s="67">
        <v>1038133</v>
      </c>
      <c r="N50" s="87">
        <v>3.2834558713798216</v>
      </c>
      <c r="O50" s="87">
        <v>3.6103273686847466</v>
      </c>
      <c r="P50" s="87">
        <v>15.529146239247801</v>
      </c>
      <c r="Q50" s="299">
        <v>56.371099999999998</v>
      </c>
      <c r="R50" s="87">
        <v>20.092669306930695</v>
      </c>
      <c r="S50" s="64">
        <v>21</v>
      </c>
      <c r="T50" s="10">
        <v>1</v>
      </c>
      <c r="U50" s="10">
        <v>15</v>
      </c>
      <c r="V50" s="10">
        <v>99</v>
      </c>
      <c r="W50" s="10">
        <v>36</v>
      </c>
      <c r="X50" s="99">
        <v>1.8979715188598143E-4</v>
      </c>
      <c r="Y50" s="100">
        <v>1.8639169310011644E-4</v>
      </c>
      <c r="Z50" s="101">
        <v>11380</v>
      </c>
      <c r="AA50" s="92">
        <v>0</v>
      </c>
      <c r="AB50" s="92">
        <v>0</v>
      </c>
      <c r="AC50" s="209">
        <v>0</v>
      </c>
      <c r="AD50" s="209">
        <v>0</v>
      </c>
      <c r="AE50" s="209">
        <v>0</v>
      </c>
      <c r="AF50" s="322">
        <v>1.8979715188598143E-4</v>
      </c>
      <c r="AG50" s="9"/>
      <c r="AH50" s="9"/>
      <c r="AI50" s="9"/>
      <c r="AJ50" s="312">
        <v>1.0328345587137981</v>
      </c>
      <c r="AK50" s="312">
        <v>1.0361032736868474</v>
      </c>
      <c r="AL50" s="312">
        <v>1.1552914623924779</v>
      </c>
      <c r="AM50" s="312">
        <v>1.5637110000000001</v>
      </c>
      <c r="AN50" s="9"/>
      <c r="AO50" s="9"/>
      <c r="AP50" s="9"/>
      <c r="AQ50" s="9"/>
      <c r="AR50" s="9"/>
    </row>
    <row r="51" spans="1:44" s="6" customFormat="1" x14ac:dyDescent="1.25">
      <c r="A51" s="98">
        <v>215</v>
      </c>
      <c r="B51" s="19">
        <v>47</v>
      </c>
      <c r="C51" s="81" t="s">
        <v>411</v>
      </c>
      <c r="D51" s="12" t="s">
        <v>234</v>
      </c>
      <c r="E51" s="12" t="s">
        <v>296</v>
      </c>
      <c r="F51" s="13" t="s">
        <v>28</v>
      </c>
      <c r="G51" s="14">
        <v>56235.615403000003</v>
      </c>
      <c r="H51" s="14">
        <v>56712.725760000001</v>
      </c>
      <c r="I51" s="14" t="s">
        <v>235</v>
      </c>
      <c r="J51" s="250">
        <v>33.333333333333336</v>
      </c>
      <c r="K51" s="65">
        <v>51880</v>
      </c>
      <c r="L51" s="65">
        <v>200000</v>
      </c>
      <c r="M51" s="65">
        <v>1093152</v>
      </c>
      <c r="N51" s="300">
        <v>3.18</v>
      </c>
      <c r="O51" s="300">
        <v>2.64</v>
      </c>
      <c r="P51" s="300">
        <v>1.18</v>
      </c>
      <c r="Q51" s="300">
        <v>9.315199999999999</v>
      </c>
      <c r="R51" s="86">
        <v>3.3534719999999991</v>
      </c>
      <c r="S51" s="63">
        <v>20</v>
      </c>
      <c r="T51" s="63">
        <v>45.04</v>
      </c>
      <c r="U51" s="63">
        <v>4</v>
      </c>
      <c r="V51" s="63">
        <v>54.96</v>
      </c>
      <c r="W51" s="14">
        <v>24</v>
      </c>
      <c r="X51" s="99">
        <v>1.8782342848354088E-3</v>
      </c>
      <c r="Y51" s="100">
        <v>1.8445338347304037E-3</v>
      </c>
      <c r="Z51" s="101">
        <v>11391</v>
      </c>
      <c r="AA51" s="92">
        <v>0</v>
      </c>
      <c r="AB51" s="92">
        <v>0</v>
      </c>
      <c r="AC51" s="209">
        <v>0</v>
      </c>
      <c r="AD51" s="209">
        <v>0</v>
      </c>
      <c r="AE51" s="209">
        <v>0</v>
      </c>
      <c r="AF51" s="322">
        <v>4.1701471688175151E-5</v>
      </c>
      <c r="AJ51" s="312">
        <v>1.0318000000000001</v>
      </c>
      <c r="AK51" s="312">
        <v>1.0264</v>
      </c>
      <c r="AL51" s="312">
        <v>1.0118</v>
      </c>
      <c r="AM51" s="312">
        <v>1.0931519999999999</v>
      </c>
    </row>
    <row r="52" spans="1:44" s="6" customFormat="1" x14ac:dyDescent="1.25">
      <c r="A52" s="98">
        <v>217</v>
      </c>
      <c r="B52" s="22">
        <v>48</v>
      </c>
      <c r="C52" s="82" t="s">
        <v>412</v>
      </c>
      <c r="D52" s="23" t="s">
        <v>240</v>
      </c>
      <c r="E52" s="23" t="s">
        <v>296</v>
      </c>
      <c r="F52" s="24">
        <v>18</v>
      </c>
      <c r="G52" s="21">
        <v>1904409.376281</v>
      </c>
      <c r="H52" s="21">
        <v>2055210.203428</v>
      </c>
      <c r="I52" s="21" t="s">
        <v>241</v>
      </c>
      <c r="J52" s="251">
        <v>33.066666666666663</v>
      </c>
      <c r="K52" s="21">
        <v>2017584</v>
      </c>
      <c r="L52" s="66">
        <v>5000000</v>
      </c>
      <c r="M52" s="67">
        <v>1000000</v>
      </c>
      <c r="N52" s="87">
        <v>1.8649</v>
      </c>
      <c r="O52" s="87">
        <v>5.6112000000000002</v>
      </c>
      <c r="P52" s="87">
        <v>20.832800000000002</v>
      </c>
      <c r="Q52" s="299">
        <v>64.736800000000002</v>
      </c>
      <c r="R52" s="87">
        <v>23.493193548387101</v>
      </c>
      <c r="S52" s="64">
        <v>2872</v>
      </c>
      <c r="T52" s="10">
        <v>59</v>
      </c>
      <c r="U52" s="10">
        <v>8</v>
      </c>
      <c r="V52" s="10">
        <v>41</v>
      </c>
      <c r="W52" s="10">
        <v>2880</v>
      </c>
      <c r="X52" s="99">
        <v>8.9161860037858726E-2</v>
      </c>
      <c r="Y52" s="100">
        <v>8.7562062376972866E-2</v>
      </c>
      <c r="Z52" s="101">
        <v>11394</v>
      </c>
      <c r="AA52" s="92">
        <v>0</v>
      </c>
      <c r="AB52" s="92">
        <v>0</v>
      </c>
      <c r="AC52" s="209">
        <v>0</v>
      </c>
      <c r="AD52" s="209">
        <v>0</v>
      </c>
      <c r="AE52" s="209">
        <v>0</v>
      </c>
      <c r="AF52" s="322">
        <v>1.5112179667433681E-3</v>
      </c>
      <c r="AG52" s="9"/>
      <c r="AH52" s="9"/>
      <c r="AI52" s="9"/>
      <c r="AJ52" s="312">
        <v>1.0186489999999999</v>
      </c>
      <c r="AK52" s="312">
        <v>1.0561119999999999</v>
      </c>
      <c r="AL52" s="312">
        <v>1.2083280000000001</v>
      </c>
      <c r="AM52" s="312">
        <v>1.6473680000000002</v>
      </c>
      <c r="AN52" s="9"/>
      <c r="AO52" s="9"/>
      <c r="AP52" s="9"/>
      <c r="AQ52" s="9"/>
      <c r="AR52" s="9"/>
    </row>
    <row r="53" spans="1:44" s="6" customFormat="1" x14ac:dyDescent="1.25">
      <c r="A53" s="98">
        <v>218</v>
      </c>
      <c r="B53" s="19">
        <v>49</v>
      </c>
      <c r="C53" s="81" t="s">
        <v>413</v>
      </c>
      <c r="D53" s="12" t="s">
        <v>336</v>
      </c>
      <c r="E53" s="12" t="s">
        <v>296</v>
      </c>
      <c r="F53" s="13">
        <v>15</v>
      </c>
      <c r="G53" s="14">
        <v>7572081.0549520003</v>
      </c>
      <c r="H53" s="14">
        <v>8752943.1005039997</v>
      </c>
      <c r="I53" s="14" t="s">
        <v>245</v>
      </c>
      <c r="J53" s="250">
        <v>31.233333333333334</v>
      </c>
      <c r="K53" s="65">
        <v>8670666</v>
      </c>
      <c r="L53" s="65">
        <v>20000000</v>
      </c>
      <c r="M53" s="65">
        <v>1009489</v>
      </c>
      <c r="N53" s="300">
        <v>1.926706262043153</v>
      </c>
      <c r="O53" s="300">
        <v>5.5005807154851185</v>
      </c>
      <c r="P53" s="300">
        <v>20.637565762538131</v>
      </c>
      <c r="Q53" s="300">
        <v>55.402200000000001</v>
      </c>
      <c r="R53" s="86">
        <v>21.285797225186766</v>
      </c>
      <c r="S53" s="63">
        <v>8815</v>
      </c>
      <c r="T53" s="63">
        <v>56</v>
      </c>
      <c r="U53" s="63">
        <v>33</v>
      </c>
      <c r="V53" s="63">
        <v>44</v>
      </c>
      <c r="W53" s="14">
        <v>8848</v>
      </c>
      <c r="X53" s="99">
        <v>0.36042341157359731</v>
      </c>
      <c r="Y53" s="100">
        <v>0.35395647009750975</v>
      </c>
      <c r="Z53" s="101">
        <v>11405</v>
      </c>
      <c r="AA53" s="92">
        <v>0</v>
      </c>
      <c r="AB53" s="92">
        <v>0</v>
      </c>
      <c r="AC53" s="209">
        <v>0</v>
      </c>
      <c r="AD53" s="209">
        <v>0</v>
      </c>
      <c r="AE53" s="209">
        <v>0</v>
      </c>
      <c r="AF53" s="322">
        <v>6.4361323495285231E-3</v>
      </c>
      <c r="AJ53" s="312">
        <v>1.0192670626204314</v>
      </c>
      <c r="AK53" s="312">
        <v>1.0550058071548511</v>
      </c>
      <c r="AL53" s="312">
        <v>1.2063756576253812</v>
      </c>
      <c r="AM53" s="312">
        <v>1.554022</v>
      </c>
    </row>
    <row r="54" spans="1:44" s="6" customFormat="1" x14ac:dyDescent="1.25">
      <c r="A54" s="98">
        <v>220</v>
      </c>
      <c r="B54" s="22">
        <v>50</v>
      </c>
      <c r="C54" s="82" t="s">
        <v>414</v>
      </c>
      <c r="D54" s="23" t="s">
        <v>247</v>
      </c>
      <c r="E54" s="23" t="s">
        <v>300</v>
      </c>
      <c r="F54" s="24" t="s">
        <v>28</v>
      </c>
      <c r="G54" s="21">
        <v>584248</v>
      </c>
      <c r="H54" s="21">
        <v>423392</v>
      </c>
      <c r="I54" s="21" t="s">
        <v>248</v>
      </c>
      <c r="J54" s="251">
        <v>30.566666666666666</v>
      </c>
      <c r="K54" s="21">
        <v>423392</v>
      </c>
      <c r="L54" s="66">
        <v>1000000</v>
      </c>
      <c r="M54" s="67">
        <v>1000000</v>
      </c>
      <c r="N54" s="87">
        <v>1.8067</v>
      </c>
      <c r="O54" s="87">
        <v>5.4766000000000004</v>
      </c>
      <c r="P54" s="87">
        <v>21.4922</v>
      </c>
      <c r="Q54" s="299">
        <v>56.833800000000004</v>
      </c>
      <c r="R54" s="87">
        <v>22.312069792802621</v>
      </c>
      <c r="S54" s="64">
        <v>116</v>
      </c>
      <c r="T54" s="10">
        <v>22.2</v>
      </c>
      <c r="U54" s="10">
        <v>14</v>
      </c>
      <c r="V54" s="10">
        <v>77.8</v>
      </c>
      <c r="W54" s="10">
        <v>130</v>
      </c>
      <c r="X54" s="99">
        <v>6.9114072312611904E-3</v>
      </c>
      <c r="Y54" s="100">
        <v>6.7873984553416837E-3</v>
      </c>
      <c r="Z54" s="101">
        <v>11411</v>
      </c>
      <c r="AA54" s="92">
        <v>0</v>
      </c>
      <c r="AB54" s="92">
        <v>0</v>
      </c>
      <c r="AC54" s="209">
        <v>0</v>
      </c>
      <c r="AD54" s="209">
        <v>0</v>
      </c>
      <c r="AE54" s="209">
        <v>0</v>
      </c>
      <c r="AF54" s="322">
        <v>3.1132465005681039E-4</v>
      </c>
      <c r="AG54" s="9"/>
      <c r="AH54" s="9"/>
      <c r="AI54" s="9"/>
      <c r="AJ54" s="312">
        <v>1.0180670000000001</v>
      </c>
      <c r="AK54" s="312">
        <v>1.0547660000000001</v>
      </c>
      <c r="AL54" s="312">
        <v>1.2149220000000001</v>
      </c>
      <c r="AM54" s="312">
        <v>1.568338</v>
      </c>
      <c r="AN54" s="9"/>
      <c r="AO54" s="9"/>
      <c r="AP54" s="9"/>
      <c r="AQ54" s="9"/>
      <c r="AR54" s="9"/>
    </row>
    <row r="55" spans="1:44" s="6" customFormat="1" x14ac:dyDescent="1.25">
      <c r="A55" s="98">
        <v>219</v>
      </c>
      <c r="B55" s="19">
        <v>51</v>
      </c>
      <c r="C55" s="81" t="s">
        <v>415</v>
      </c>
      <c r="D55" s="12" t="s">
        <v>49</v>
      </c>
      <c r="E55" s="12" t="s">
        <v>298</v>
      </c>
      <c r="F55" s="13" t="s">
        <v>28</v>
      </c>
      <c r="G55" s="14">
        <v>1985272.326131</v>
      </c>
      <c r="H55" s="14">
        <v>1102169.6725019999</v>
      </c>
      <c r="I55" s="14" t="s">
        <v>248</v>
      </c>
      <c r="J55" s="250">
        <v>30.566666666666666</v>
      </c>
      <c r="K55" s="65">
        <v>65684042</v>
      </c>
      <c r="L55" s="65">
        <v>500000000</v>
      </c>
      <c r="M55" s="65">
        <v>16780</v>
      </c>
      <c r="N55" s="300">
        <v>1.81421030277289</v>
      </c>
      <c r="O55" s="300">
        <v>5.0062578222778473</v>
      </c>
      <c r="P55" s="300">
        <v>20.75</v>
      </c>
      <c r="Q55" s="300">
        <v>67.800000000000011</v>
      </c>
      <c r="R55" s="86">
        <v>26.617230098146134</v>
      </c>
      <c r="S55" s="63">
        <v>2382</v>
      </c>
      <c r="T55" s="63">
        <v>62.34813183339908</v>
      </c>
      <c r="U55" s="63">
        <v>22</v>
      </c>
      <c r="V55" s="63">
        <v>37.65186816660092</v>
      </c>
      <c r="W55" s="14">
        <v>2404</v>
      </c>
      <c r="X55" s="99">
        <v>5.0529239588143093E-2</v>
      </c>
      <c r="Y55" s="100">
        <v>4.9622612480261667E-2</v>
      </c>
      <c r="Z55" s="101">
        <v>11409</v>
      </c>
      <c r="AA55" s="92">
        <v>0</v>
      </c>
      <c r="AB55" s="92">
        <v>0</v>
      </c>
      <c r="AC55" s="209">
        <v>0</v>
      </c>
      <c r="AD55" s="209">
        <v>0</v>
      </c>
      <c r="AE55" s="209">
        <v>0</v>
      </c>
      <c r="AF55" s="322">
        <v>8.1043710697158752E-4</v>
      </c>
      <c r="AJ55" s="312">
        <v>1.0181421030277289</v>
      </c>
      <c r="AK55" s="312">
        <v>1.0500625782227784</v>
      </c>
      <c r="AL55" s="312">
        <v>1.2075</v>
      </c>
      <c r="AM55" s="312">
        <v>1.6780000000000002</v>
      </c>
    </row>
    <row r="56" spans="1:44" s="6" customFormat="1" x14ac:dyDescent="1.25">
      <c r="A56" s="98">
        <v>223</v>
      </c>
      <c r="B56" s="22">
        <v>52</v>
      </c>
      <c r="C56" s="82" t="s">
        <v>416</v>
      </c>
      <c r="D56" s="23" t="s">
        <v>168</v>
      </c>
      <c r="E56" s="23" t="s">
        <v>297</v>
      </c>
      <c r="F56" s="24" t="s">
        <v>28</v>
      </c>
      <c r="G56" s="21">
        <v>455891.417869</v>
      </c>
      <c r="H56" s="21">
        <v>218691.08490399999</v>
      </c>
      <c r="I56" s="21" t="s">
        <v>254</v>
      </c>
      <c r="J56" s="251">
        <v>29.633333333333333</v>
      </c>
      <c r="K56" s="21">
        <v>121143</v>
      </c>
      <c r="L56" s="66">
        <v>500000</v>
      </c>
      <c r="M56" s="67">
        <v>1805231</v>
      </c>
      <c r="N56" s="87">
        <v>2.04</v>
      </c>
      <c r="O56" s="87">
        <v>4.32</v>
      </c>
      <c r="P56" s="87">
        <v>23.16</v>
      </c>
      <c r="Q56" s="299">
        <v>80.523099999999999</v>
      </c>
      <c r="R56" s="87">
        <v>32.607779527559053</v>
      </c>
      <c r="S56" s="64">
        <v>91</v>
      </c>
      <c r="T56" s="10">
        <v>23</v>
      </c>
      <c r="U56" s="10">
        <v>7</v>
      </c>
      <c r="V56" s="10">
        <v>77</v>
      </c>
      <c r="W56" s="10">
        <v>98</v>
      </c>
      <c r="X56" s="99">
        <v>3.698535366753472E-3</v>
      </c>
      <c r="Y56" s="100">
        <v>3.6321739401757465E-3</v>
      </c>
      <c r="Z56" s="101">
        <v>11420</v>
      </c>
      <c r="AA56" s="92">
        <v>0</v>
      </c>
      <c r="AB56" s="92">
        <v>0</v>
      </c>
      <c r="AC56" s="209">
        <v>0</v>
      </c>
      <c r="AD56" s="209">
        <v>0</v>
      </c>
      <c r="AE56" s="209">
        <v>0</v>
      </c>
      <c r="AF56" s="322">
        <v>1.6080588551102052E-4</v>
      </c>
      <c r="AG56" s="9"/>
      <c r="AH56" s="9"/>
      <c r="AI56" s="9"/>
      <c r="AJ56" s="312">
        <v>1.0204</v>
      </c>
      <c r="AK56" s="312">
        <v>1.0431999999999999</v>
      </c>
      <c r="AL56" s="312">
        <v>1.2316</v>
      </c>
      <c r="AM56" s="312">
        <v>1.805231</v>
      </c>
      <c r="AN56" s="9"/>
      <c r="AO56" s="9"/>
      <c r="AP56" s="9"/>
      <c r="AQ56" s="9"/>
      <c r="AR56" s="9"/>
    </row>
    <row r="57" spans="1:44" s="6" customFormat="1" x14ac:dyDescent="1.25">
      <c r="A57" s="98">
        <v>224</v>
      </c>
      <c r="B57" s="19">
        <v>53</v>
      </c>
      <c r="C57" s="81" t="s">
        <v>417</v>
      </c>
      <c r="D57" s="12" t="s">
        <v>253</v>
      </c>
      <c r="E57" s="12" t="s">
        <v>296</v>
      </c>
      <c r="F57" s="13">
        <v>15</v>
      </c>
      <c r="G57" s="14">
        <v>6358646.2322650002</v>
      </c>
      <c r="H57" s="14">
        <v>42844.830176000003</v>
      </c>
      <c r="I57" s="14" t="s">
        <v>255</v>
      </c>
      <c r="J57" s="250">
        <v>29.4</v>
      </c>
      <c r="K57" s="65">
        <v>42200</v>
      </c>
      <c r="L57" s="65">
        <v>10000000</v>
      </c>
      <c r="M57" s="65">
        <v>1000000</v>
      </c>
      <c r="N57" s="300">
        <v>1.5281</v>
      </c>
      <c r="O57" s="300">
        <v>4.0823</v>
      </c>
      <c r="P57" s="300">
        <v>18.527100000000001</v>
      </c>
      <c r="Q57" s="300">
        <v>48.243099999999998</v>
      </c>
      <c r="R57" s="86">
        <v>19.691061224489797</v>
      </c>
      <c r="S57" s="63">
        <v>3</v>
      </c>
      <c r="T57" s="63">
        <v>1</v>
      </c>
      <c r="U57" s="63">
        <v>5</v>
      </c>
      <c r="V57" s="63">
        <v>99</v>
      </c>
      <c r="W57" s="14">
        <v>8</v>
      </c>
      <c r="X57" s="99">
        <v>3.150426026303442E-5</v>
      </c>
      <c r="Y57" s="100">
        <v>3.0938991191086599E-5</v>
      </c>
      <c r="Z57" s="101">
        <v>11419</v>
      </c>
      <c r="AA57" s="92">
        <v>0</v>
      </c>
      <c r="AB57" s="92">
        <v>0</v>
      </c>
      <c r="AC57" s="209">
        <v>0</v>
      </c>
      <c r="AD57" s="209">
        <v>0</v>
      </c>
      <c r="AE57" s="209">
        <v>0</v>
      </c>
      <c r="AF57" s="322">
        <v>3.150426026303442E-5</v>
      </c>
      <c r="AJ57" s="312">
        <v>1.0152810000000001</v>
      </c>
      <c r="AK57" s="312">
        <v>1.0408230000000001</v>
      </c>
      <c r="AL57" s="312">
        <v>1.185271</v>
      </c>
      <c r="AM57" s="312">
        <v>1.4824310000000001</v>
      </c>
    </row>
    <row r="58" spans="1:44" s="6" customFormat="1" x14ac:dyDescent="1.25">
      <c r="A58" s="98">
        <v>225</v>
      </c>
      <c r="B58" s="22">
        <v>54</v>
      </c>
      <c r="C58" s="82" t="s">
        <v>418</v>
      </c>
      <c r="D58" s="23" t="s">
        <v>49</v>
      </c>
      <c r="E58" s="23" t="s">
        <v>329</v>
      </c>
      <c r="F58" s="24" t="s">
        <v>28</v>
      </c>
      <c r="G58" s="21">
        <v>346130.45288200001</v>
      </c>
      <c r="H58" s="21">
        <v>321292.68881199998</v>
      </c>
      <c r="I58" s="21" t="s">
        <v>256</v>
      </c>
      <c r="J58" s="251">
        <v>29.233333333333334</v>
      </c>
      <c r="K58" s="21">
        <v>320099</v>
      </c>
      <c r="L58" s="66">
        <v>1000000</v>
      </c>
      <c r="M58" s="67">
        <v>1003729</v>
      </c>
      <c r="N58" s="87">
        <v>2.4299378831710228</v>
      </c>
      <c r="O58" s="87">
        <v>6.2915678770745815</v>
      </c>
      <c r="P58" s="87">
        <v>23.641647423773769</v>
      </c>
      <c r="Q58" s="299">
        <v>61.433400000000006</v>
      </c>
      <c r="R58" s="87">
        <v>25.21781527936146</v>
      </c>
      <c r="S58" s="64">
        <v>740</v>
      </c>
      <c r="T58" s="10">
        <v>90</v>
      </c>
      <c r="U58" s="10">
        <v>9</v>
      </c>
      <c r="V58" s="10">
        <v>10</v>
      </c>
      <c r="W58" s="10">
        <v>749</v>
      </c>
      <c r="X58" s="99">
        <v>2.1262494454119776E-2</v>
      </c>
      <c r="Y58" s="100">
        <v>2.0880989527261411E-2</v>
      </c>
      <c r="Z58" s="101">
        <v>11421</v>
      </c>
      <c r="AA58" s="92">
        <v>0</v>
      </c>
      <c r="AB58" s="92">
        <v>0</v>
      </c>
      <c r="AC58" s="209">
        <v>0</v>
      </c>
      <c r="AD58" s="209">
        <v>0</v>
      </c>
      <c r="AE58" s="209">
        <v>0</v>
      </c>
      <c r="AF58" s="322">
        <v>2.3624993837910864E-4</v>
      </c>
      <c r="AG58" s="9"/>
      <c r="AH58" s="9"/>
      <c r="AI58" s="9"/>
      <c r="AJ58" s="312">
        <v>1.0242993788317103</v>
      </c>
      <c r="AK58" s="312">
        <v>1.0629156787707459</v>
      </c>
      <c r="AL58" s="312">
        <v>1.2364164742377377</v>
      </c>
      <c r="AM58" s="312">
        <v>1.6143339999999999</v>
      </c>
      <c r="AN58" s="9"/>
      <c r="AO58" s="9"/>
      <c r="AP58" s="9"/>
      <c r="AQ58" s="9"/>
      <c r="AR58" s="9"/>
    </row>
    <row r="59" spans="1:44" s="6" customFormat="1" x14ac:dyDescent="1.25">
      <c r="A59" s="98">
        <v>227</v>
      </c>
      <c r="B59" s="19">
        <v>55</v>
      </c>
      <c r="C59" s="81" t="s">
        <v>419</v>
      </c>
      <c r="D59" s="12" t="s">
        <v>50</v>
      </c>
      <c r="E59" s="12" t="s">
        <v>18</v>
      </c>
      <c r="F59" s="13">
        <v>18</v>
      </c>
      <c r="G59" s="14">
        <v>92309.001443999994</v>
      </c>
      <c r="H59" s="14">
        <v>96097.828777000002</v>
      </c>
      <c r="I59" s="14" t="s">
        <v>270</v>
      </c>
      <c r="J59" s="250">
        <v>28.2</v>
      </c>
      <c r="K59" s="65">
        <v>86239</v>
      </c>
      <c r="L59" s="65">
        <v>150000</v>
      </c>
      <c r="M59" s="65">
        <v>1114320</v>
      </c>
      <c r="N59" s="300">
        <v>2.8989026961189444</v>
      </c>
      <c r="O59" s="300">
        <v>6.7465726851315218</v>
      </c>
      <c r="P59" s="300">
        <v>19.295521464882384</v>
      </c>
      <c r="Q59" s="300">
        <v>50.884500000000003</v>
      </c>
      <c r="R59" s="86">
        <v>21.652978723404257</v>
      </c>
      <c r="S59" s="63">
        <v>4</v>
      </c>
      <c r="T59" s="63">
        <v>0</v>
      </c>
      <c r="U59" s="63">
        <v>8</v>
      </c>
      <c r="V59" s="63">
        <v>100</v>
      </c>
      <c r="W59" s="14">
        <v>12</v>
      </c>
      <c r="X59" s="99">
        <v>0</v>
      </c>
      <c r="Y59" s="100">
        <v>0</v>
      </c>
      <c r="Z59" s="101">
        <v>11427</v>
      </c>
      <c r="AA59" s="92">
        <v>0</v>
      </c>
      <c r="AB59" s="92">
        <v>0</v>
      </c>
      <c r="AC59" s="209">
        <v>0</v>
      </c>
      <c r="AD59" s="209">
        <v>0</v>
      </c>
      <c r="AE59" s="209">
        <v>0</v>
      </c>
      <c r="AF59" s="322">
        <v>7.0661757697875274E-5</v>
      </c>
      <c r="AJ59" s="312">
        <v>1.0289890269611894</v>
      </c>
      <c r="AK59" s="312">
        <v>1.0674657268513152</v>
      </c>
      <c r="AL59" s="312">
        <v>1.1929552146488238</v>
      </c>
      <c r="AM59" s="312">
        <v>1.508845</v>
      </c>
    </row>
    <row r="60" spans="1:44" s="6" customFormat="1" x14ac:dyDescent="1.25">
      <c r="A60" s="98">
        <v>230</v>
      </c>
      <c r="B60" s="22">
        <v>56</v>
      </c>
      <c r="C60" s="82" t="s">
        <v>420</v>
      </c>
      <c r="D60" s="23" t="s">
        <v>279</v>
      </c>
      <c r="E60" s="23" t="s">
        <v>296</v>
      </c>
      <c r="F60" s="24">
        <v>15</v>
      </c>
      <c r="G60" s="21">
        <v>29312.323297999999</v>
      </c>
      <c r="H60" s="21">
        <v>22513.686679999999</v>
      </c>
      <c r="I60" s="21" t="s">
        <v>278</v>
      </c>
      <c r="J60" s="251">
        <v>26</v>
      </c>
      <c r="K60" s="21">
        <v>20889</v>
      </c>
      <c r="L60" s="66">
        <v>200000</v>
      </c>
      <c r="M60" s="67">
        <v>1000000</v>
      </c>
      <c r="N60" s="87">
        <v>7.7777000000000003</v>
      </c>
      <c r="O60" s="87">
        <v>11.827300000000001</v>
      </c>
      <c r="P60" s="87">
        <v>11.933026786737825</v>
      </c>
      <c r="Q60" s="299">
        <v>40.603999999999999</v>
      </c>
      <c r="R60" s="87">
        <v>18.740307692307692</v>
      </c>
      <c r="S60" s="64">
        <v>76</v>
      </c>
      <c r="T60" s="10">
        <v>90</v>
      </c>
      <c r="U60" s="10">
        <v>3</v>
      </c>
      <c r="V60" s="10">
        <v>10</v>
      </c>
      <c r="W60" s="10">
        <v>79</v>
      </c>
      <c r="X60" s="99">
        <v>1.4899098387370817E-3</v>
      </c>
      <c r="Y60" s="100">
        <v>1.4631769478582874E-3</v>
      </c>
      <c r="Z60" s="101">
        <v>11442</v>
      </c>
      <c r="AA60" s="92">
        <v>0</v>
      </c>
      <c r="AB60" s="92">
        <v>0</v>
      </c>
      <c r="AC60" s="209">
        <v>0</v>
      </c>
      <c r="AD60" s="209">
        <v>0</v>
      </c>
      <c r="AE60" s="209">
        <v>0</v>
      </c>
      <c r="AF60" s="322">
        <v>1.6554553763745353E-5</v>
      </c>
      <c r="AG60" s="9"/>
      <c r="AH60" s="9"/>
      <c r="AI60" s="9"/>
      <c r="AJ60" s="312">
        <v>1.077777</v>
      </c>
      <c r="AK60" s="312">
        <v>1.1182730000000001</v>
      </c>
      <c r="AL60" s="312">
        <v>1.1193302678673782</v>
      </c>
      <c r="AM60" s="312">
        <v>1.40604</v>
      </c>
      <c r="AN60" s="9"/>
      <c r="AO60" s="9"/>
      <c r="AP60" s="9"/>
      <c r="AQ60" s="9"/>
      <c r="AR60" s="9"/>
    </row>
    <row r="61" spans="1:44" s="6" customFormat="1" x14ac:dyDescent="1.25">
      <c r="A61" s="98">
        <v>231</v>
      </c>
      <c r="B61" s="19">
        <v>57</v>
      </c>
      <c r="C61" s="81" t="s">
        <v>421</v>
      </c>
      <c r="D61" s="12" t="s">
        <v>228</v>
      </c>
      <c r="E61" s="12" t="s">
        <v>298</v>
      </c>
      <c r="F61" s="13" t="s">
        <v>28</v>
      </c>
      <c r="G61" s="14">
        <v>4750123.8958059996</v>
      </c>
      <c r="H61" s="14">
        <v>4762860.1842689998</v>
      </c>
      <c r="I61" s="14" t="s">
        <v>280</v>
      </c>
      <c r="J61" s="250">
        <v>25.7</v>
      </c>
      <c r="K61" s="65">
        <v>474386080</v>
      </c>
      <c r="L61" s="65">
        <v>500000000</v>
      </c>
      <c r="M61" s="65">
        <v>10041</v>
      </c>
      <c r="N61" s="300">
        <v>3.210175651120533</v>
      </c>
      <c r="O61" s="300">
        <v>5.4918768065384231</v>
      </c>
      <c r="P61" s="300">
        <v>19.19291338582677</v>
      </c>
      <c r="Q61" s="300">
        <v>46.43</v>
      </c>
      <c r="R61" s="86">
        <v>21.679377431906616</v>
      </c>
      <c r="S61" s="63">
        <v>699</v>
      </c>
      <c r="T61" s="63">
        <v>11.654484254681334</v>
      </c>
      <c r="U61" s="63">
        <v>51</v>
      </c>
      <c r="V61" s="63">
        <v>88.345515745318664</v>
      </c>
      <c r="W61" s="14">
        <v>750</v>
      </c>
      <c r="X61" s="99">
        <v>4.0816123291217851E-2</v>
      </c>
      <c r="Y61" s="100">
        <v>4.0083774969413066E-2</v>
      </c>
      <c r="Z61" s="101">
        <v>11416</v>
      </c>
      <c r="AA61" s="92">
        <v>0</v>
      </c>
      <c r="AB61" s="92">
        <v>0</v>
      </c>
      <c r="AC61" s="209">
        <v>0</v>
      </c>
      <c r="AD61" s="209">
        <v>0</v>
      </c>
      <c r="AE61" s="209">
        <v>0</v>
      </c>
      <c r="AF61" s="322">
        <v>3.502181855436715E-3</v>
      </c>
      <c r="AJ61" s="312">
        <v>1.0321017565112054</v>
      </c>
      <c r="AK61" s="312">
        <v>1.0549187680653842</v>
      </c>
      <c r="AL61" s="312">
        <v>1.1919291338582676</v>
      </c>
      <c r="AM61" s="312">
        <v>1.4642999999999999</v>
      </c>
    </row>
    <row r="62" spans="1:44" s="6" customFormat="1" x14ac:dyDescent="1.25">
      <c r="A62" s="98">
        <v>235</v>
      </c>
      <c r="B62" s="22">
        <v>58</v>
      </c>
      <c r="C62" s="82" t="s">
        <v>422</v>
      </c>
      <c r="D62" s="23" t="s">
        <v>234</v>
      </c>
      <c r="E62" s="23" t="s">
        <v>296</v>
      </c>
      <c r="F62" s="24">
        <v>15</v>
      </c>
      <c r="G62" s="21">
        <v>2206145.1449569999</v>
      </c>
      <c r="H62" s="21">
        <v>504142.06639400002</v>
      </c>
      <c r="I62" s="21" t="s">
        <v>287</v>
      </c>
      <c r="J62" s="251">
        <v>23.9</v>
      </c>
      <c r="K62" s="21">
        <v>495705</v>
      </c>
      <c r="L62" s="66">
        <v>3500000</v>
      </c>
      <c r="M62" s="67">
        <v>1000000</v>
      </c>
      <c r="N62" s="87">
        <v>1.702</v>
      </c>
      <c r="O62" s="87">
        <v>5.1154000000000002</v>
      </c>
      <c r="P62" s="87">
        <v>18.636199999999999</v>
      </c>
      <c r="Q62" s="299">
        <v>42.854799999999997</v>
      </c>
      <c r="R62" s="87">
        <v>21.51705439330544</v>
      </c>
      <c r="S62" s="64">
        <v>912</v>
      </c>
      <c r="T62" s="10">
        <v>47</v>
      </c>
      <c r="U62" s="10">
        <v>7</v>
      </c>
      <c r="V62" s="10">
        <v>53</v>
      </c>
      <c r="W62" s="10">
        <v>919</v>
      </c>
      <c r="X62" s="99">
        <v>1.7422948621500591E-2</v>
      </c>
      <c r="Y62" s="100">
        <v>1.7110335218880054E-2</v>
      </c>
      <c r="Z62" s="101">
        <v>11449</v>
      </c>
      <c r="AA62" s="92">
        <v>0</v>
      </c>
      <c r="AB62" s="92">
        <v>0</v>
      </c>
      <c r="AC62" s="209">
        <v>0</v>
      </c>
      <c r="AD62" s="209">
        <v>0</v>
      </c>
      <c r="AE62" s="209">
        <v>0</v>
      </c>
      <c r="AF62" s="322">
        <v>3.7070103450001252E-4</v>
      </c>
      <c r="AG62" s="9"/>
      <c r="AH62" s="9"/>
      <c r="AI62" s="9"/>
      <c r="AJ62" s="312">
        <v>1.01702</v>
      </c>
      <c r="AK62" s="312">
        <v>1.0511539999999999</v>
      </c>
      <c r="AL62" s="312">
        <v>1.1863619999999999</v>
      </c>
      <c r="AM62" s="312">
        <v>1.4285479999999999</v>
      </c>
      <c r="AN62" s="9"/>
      <c r="AO62" s="9"/>
      <c r="AP62" s="9"/>
      <c r="AQ62" s="9"/>
      <c r="AR62" s="9"/>
    </row>
    <row r="63" spans="1:44" s="6" customFormat="1" x14ac:dyDescent="1.25">
      <c r="A63" s="98">
        <v>242</v>
      </c>
      <c r="B63" s="19">
        <v>59</v>
      </c>
      <c r="C63" s="81" t="s">
        <v>423</v>
      </c>
      <c r="D63" s="12" t="s">
        <v>349</v>
      </c>
      <c r="E63" s="12" t="s">
        <v>296</v>
      </c>
      <c r="F63" s="13">
        <v>16</v>
      </c>
      <c r="G63" s="14">
        <v>82450.692609000005</v>
      </c>
      <c r="H63" s="14">
        <v>83753.125421999997</v>
      </c>
      <c r="I63" s="14" t="s">
        <v>295</v>
      </c>
      <c r="J63" s="250">
        <v>21.566666666666666</v>
      </c>
      <c r="K63" s="65">
        <v>81255</v>
      </c>
      <c r="L63" s="65">
        <v>500000</v>
      </c>
      <c r="M63" s="65">
        <v>1030744</v>
      </c>
      <c r="N63" s="300">
        <v>3.0744000000000002</v>
      </c>
      <c r="O63" s="300">
        <v>9.1718688610468426</v>
      </c>
      <c r="P63" s="300">
        <v>23.894104166300654</v>
      </c>
      <c r="Q63" s="300">
        <v>46.314999999999998</v>
      </c>
      <c r="R63" s="86">
        <v>25.770324574961357</v>
      </c>
      <c r="S63" s="63">
        <v>100</v>
      </c>
      <c r="T63" s="63">
        <v>0</v>
      </c>
      <c r="U63" s="63">
        <v>6</v>
      </c>
      <c r="V63" s="63">
        <v>100</v>
      </c>
      <c r="W63" s="14">
        <v>106</v>
      </c>
      <c r="X63" s="99">
        <v>0</v>
      </c>
      <c r="Y63" s="100">
        <v>0</v>
      </c>
      <c r="Z63" s="101">
        <v>11457</v>
      </c>
      <c r="AA63" s="92">
        <v>0</v>
      </c>
      <c r="AB63" s="92">
        <v>0</v>
      </c>
      <c r="AC63" s="209">
        <v>0</v>
      </c>
      <c r="AD63" s="209">
        <v>0</v>
      </c>
      <c r="AE63" s="209">
        <v>0</v>
      </c>
      <c r="AF63" s="322">
        <v>6.1584565752702687E-5</v>
      </c>
      <c r="AJ63" s="312">
        <v>1.0307440000000001</v>
      </c>
      <c r="AK63" s="312">
        <v>1.0917186886104684</v>
      </c>
      <c r="AL63" s="312">
        <v>1.2389410416630064</v>
      </c>
      <c r="AM63" s="312">
        <v>1.46315</v>
      </c>
    </row>
    <row r="64" spans="1:44" s="6" customFormat="1" x14ac:dyDescent="1.25">
      <c r="A64" s="98">
        <v>241</v>
      </c>
      <c r="B64" s="22">
        <v>60</v>
      </c>
      <c r="C64" s="82" t="s">
        <v>424</v>
      </c>
      <c r="D64" s="23" t="s">
        <v>340</v>
      </c>
      <c r="E64" s="23" t="s">
        <v>319</v>
      </c>
      <c r="F64" s="24" t="s">
        <v>28</v>
      </c>
      <c r="G64" s="21">
        <v>1274486.1543709999</v>
      </c>
      <c r="H64" s="21">
        <v>676259.61609100003</v>
      </c>
      <c r="I64" s="21" t="s">
        <v>294</v>
      </c>
      <c r="J64" s="251">
        <v>21.066666666666666</v>
      </c>
      <c r="K64" s="21">
        <v>46506974</v>
      </c>
      <c r="L64" s="66">
        <v>300000000</v>
      </c>
      <c r="M64" s="67">
        <v>14542</v>
      </c>
      <c r="N64" s="87">
        <v>-0.7</v>
      </c>
      <c r="O64" s="87">
        <v>4.88</v>
      </c>
      <c r="P64" s="87">
        <v>21.86</v>
      </c>
      <c r="Q64" s="299">
        <v>45.42</v>
      </c>
      <c r="R64" s="87">
        <v>25.872151898734177</v>
      </c>
      <c r="S64" s="64">
        <v>219</v>
      </c>
      <c r="T64" s="10">
        <v>19.658977406907933</v>
      </c>
      <c r="U64" s="10">
        <v>21</v>
      </c>
      <c r="V64" s="10">
        <v>80.341022593092077</v>
      </c>
      <c r="W64" s="10">
        <v>240</v>
      </c>
      <c r="X64" s="99">
        <v>9.7756408613209264E-3</v>
      </c>
      <c r="Y64" s="100">
        <v>9.6002402205428959E-3</v>
      </c>
      <c r="Z64" s="101">
        <v>11459</v>
      </c>
      <c r="AA64" s="92">
        <v>0</v>
      </c>
      <c r="AB64" s="92">
        <v>0</v>
      </c>
      <c r="AC64" s="209">
        <v>0</v>
      </c>
      <c r="AD64" s="209">
        <v>0</v>
      </c>
      <c r="AE64" s="209">
        <v>0</v>
      </c>
      <c r="AF64" s="322">
        <v>4.9726090319865163E-4</v>
      </c>
      <c r="AG64" s="9"/>
      <c r="AH64" s="9"/>
      <c r="AI64" s="9"/>
      <c r="AJ64" s="312">
        <v>0.99299999999999999</v>
      </c>
      <c r="AK64" s="312">
        <v>1.0488</v>
      </c>
      <c r="AL64" s="312">
        <v>1.2185999999999999</v>
      </c>
      <c r="AM64" s="312">
        <v>1.4541999999999999</v>
      </c>
      <c r="AN64" s="9"/>
      <c r="AO64" s="9"/>
      <c r="AP64" s="9"/>
      <c r="AQ64" s="9"/>
      <c r="AR64" s="9"/>
    </row>
    <row r="65" spans="1:44" s="6" customFormat="1" x14ac:dyDescent="1.25">
      <c r="A65" s="98">
        <v>243</v>
      </c>
      <c r="B65" s="19">
        <v>61</v>
      </c>
      <c r="C65" s="81" t="s">
        <v>425</v>
      </c>
      <c r="D65" s="12" t="s">
        <v>301</v>
      </c>
      <c r="E65" s="12" t="s">
        <v>319</v>
      </c>
      <c r="F65" s="13" t="s">
        <v>28</v>
      </c>
      <c r="G65" s="14">
        <v>3507996.8396999999</v>
      </c>
      <c r="H65" s="14">
        <v>3681994.85</v>
      </c>
      <c r="I65" s="14" t="s">
        <v>302</v>
      </c>
      <c r="J65" s="250">
        <v>20.866666666666667</v>
      </c>
      <c r="K65" s="65">
        <v>368199485</v>
      </c>
      <c r="L65" s="65">
        <v>500000000</v>
      </c>
      <c r="M65" s="65">
        <v>10000</v>
      </c>
      <c r="N65" s="300">
        <v>1.87</v>
      </c>
      <c r="O65" s="300">
        <v>5.52</v>
      </c>
      <c r="P65" s="300">
        <v>20.77</v>
      </c>
      <c r="Q65" s="300">
        <v>38.49</v>
      </c>
      <c r="R65" s="86">
        <v>22.134824281150159</v>
      </c>
      <c r="S65" s="63">
        <v>2564</v>
      </c>
      <c r="T65" s="63">
        <v>44.762110951893376</v>
      </c>
      <c r="U65" s="63">
        <v>79</v>
      </c>
      <c r="V65" s="63">
        <v>55.237889048106624</v>
      </c>
      <c r="W65" s="14">
        <v>2643</v>
      </c>
      <c r="X65" s="99">
        <v>0.12118938929328243</v>
      </c>
      <c r="Y65" s="100">
        <v>0.11901493374207189</v>
      </c>
      <c r="Z65" s="101">
        <v>11460</v>
      </c>
      <c r="AA65" s="92">
        <v>0</v>
      </c>
      <c r="AB65" s="92">
        <v>0</v>
      </c>
      <c r="AC65" s="209">
        <v>0</v>
      </c>
      <c r="AD65" s="209">
        <v>0</v>
      </c>
      <c r="AE65" s="209">
        <v>0</v>
      </c>
      <c r="AF65" s="322">
        <v>2.7074100554267157E-3</v>
      </c>
      <c r="AJ65" s="312">
        <v>1.0186999999999999</v>
      </c>
      <c r="AK65" s="312">
        <v>1.0551999999999999</v>
      </c>
      <c r="AL65" s="312">
        <v>1.2077</v>
      </c>
      <c r="AM65" s="312">
        <v>1.3849</v>
      </c>
    </row>
    <row r="66" spans="1:44" s="6" customFormat="1" x14ac:dyDescent="1.25">
      <c r="A66" s="98">
        <v>246</v>
      </c>
      <c r="B66" s="22">
        <v>62</v>
      </c>
      <c r="C66" s="82" t="s">
        <v>426</v>
      </c>
      <c r="D66" s="23" t="s">
        <v>48</v>
      </c>
      <c r="E66" s="23" t="s">
        <v>296</v>
      </c>
      <c r="F66" s="24">
        <v>17</v>
      </c>
      <c r="G66" s="21">
        <v>418661.49780700001</v>
      </c>
      <c r="H66" s="21">
        <v>158298.882071</v>
      </c>
      <c r="I66" s="21" t="s">
        <v>315</v>
      </c>
      <c r="J66" s="251">
        <v>18</v>
      </c>
      <c r="K66" s="21">
        <v>150603</v>
      </c>
      <c r="L66" s="66">
        <v>1000000</v>
      </c>
      <c r="M66" s="67">
        <v>1000000</v>
      </c>
      <c r="N66" s="87">
        <v>1.8534399640300667</v>
      </c>
      <c r="O66" s="87">
        <v>5.1100000000000003</v>
      </c>
      <c r="P66" s="87">
        <v>22.2212</v>
      </c>
      <c r="Q66" s="299">
        <v>37.323099999999997</v>
      </c>
      <c r="R66" s="87">
        <v>24.882066666666663</v>
      </c>
      <c r="S66" s="64">
        <v>566</v>
      </c>
      <c r="T66" s="10">
        <v>44</v>
      </c>
      <c r="U66" s="10">
        <v>5</v>
      </c>
      <c r="V66" s="10">
        <v>56</v>
      </c>
      <c r="W66" s="10">
        <v>571</v>
      </c>
      <c r="X66" s="99">
        <v>5.1215496250899594E-3</v>
      </c>
      <c r="Y66" s="100">
        <v>5.0296555898281248E-3</v>
      </c>
      <c r="Z66" s="101">
        <v>11476</v>
      </c>
      <c r="AA66" s="92">
        <v>0</v>
      </c>
      <c r="AB66" s="92">
        <v>0</v>
      </c>
      <c r="AC66" s="209">
        <v>0</v>
      </c>
      <c r="AD66" s="209">
        <v>0</v>
      </c>
      <c r="AE66" s="209">
        <v>0</v>
      </c>
      <c r="AF66" s="322">
        <v>1.1639885511568089E-4</v>
      </c>
      <c r="AG66" s="9"/>
      <c r="AH66" s="9"/>
      <c r="AI66" s="9"/>
      <c r="AJ66" s="312">
        <v>1.0185343996403007</v>
      </c>
      <c r="AK66" s="312">
        <v>1.0510999999999999</v>
      </c>
      <c r="AL66" s="312">
        <v>1.2222120000000001</v>
      </c>
      <c r="AM66" s="312">
        <v>1.3732310000000001</v>
      </c>
      <c r="AN66" s="9"/>
      <c r="AO66" s="9"/>
      <c r="AP66" s="9"/>
      <c r="AQ66" s="9"/>
      <c r="AR66" s="9"/>
    </row>
    <row r="67" spans="1:44" s="6" customFormat="1" x14ac:dyDescent="1.25">
      <c r="A67" s="98">
        <v>247</v>
      </c>
      <c r="B67" s="19">
        <v>63</v>
      </c>
      <c r="C67" s="81" t="s">
        <v>427</v>
      </c>
      <c r="D67" s="12" t="s">
        <v>32</v>
      </c>
      <c r="E67" s="12" t="s">
        <v>296</v>
      </c>
      <c r="F67" s="13">
        <v>16.5</v>
      </c>
      <c r="G67" s="14">
        <v>3249283.8682630002</v>
      </c>
      <c r="H67" s="14">
        <v>1673567.4849660001</v>
      </c>
      <c r="I67" s="14" t="s">
        <v>321</v>
      </c>
      <c r="J67" s="250">
        <v>17</v>
      </c>
      <c r="K67" s="65">
        <v>1649703</v>
      </c>
      <c r="L67" s="65">
        <v>5000000</v>
      </c>
      <c r="M67" s="65">
        <v>1000000</v>
      </c>
      <c r="N67" s="300">
        <v>1.4446000000000001</v>
      </c>
      <c r="O67" s="300">
        <v>4.3338000000000001</v>
      </c>
      <c r="P67" s="300">
        <v>17.752200000000002</v>
      </c>
      <c r="Q67" s="300">
        <v>26.653600000000001</v>
      </c>
      <c r="R67" s="86">
        <v>18.81430588235294</v>
      </c>
      <c r="S67" s="63">
        <v>1844</v>
      </c>
      <c r="T67" s="63">
        <v>80</v>
      </c>
      <c r="U67" s="63">
        <v>8</v>
      </c>
      <c r="V67" s="63">
        <v>20</v>
      </c>
      <c r="W67" s="14">
        <v>1852</v>
      </c>
      <c r="X67" s="99">
        <v>9.8447360668788494E-2</v>
      </c>
      <c r="Y67" s="100">
        <v>9.6680956768606954E-2</v>
      </c>
      <c r="Z67" s="101">
        <v>11500</v>
      </c>
      <c r="AA67" s="92">
        <v>0</v>
      </c>
      <c r="AB67" s="92">
        <v>0</v>
      </c>
      <c r="AC67" s="209">
        <v>0</v>
      </c>
      <c r="AD67" s="209">
        <v>0</v>
      </c>
      <c r="AE67" s="209">
        <v>0</v>
      </c>
      <c r="AF67" s="322">
        <v>1.2305920083598562E-3</v>
      </c>
      <c r="AJ67" s="312">
        <v>1.014446</v>
      </c>
      <c r="AK67" s="312">
        <v>1.0433380000000001</v>
      </c>
      <c r="AL67" s="312">
        <v>1.177522</v>
      </c>
      <c r="AM67" s="312">
        <v>1.2665359999999999</v>
      </c>
    </row>
    <row r="68" spans="1:44" s="6" customFormat="1" x14ac:dyDescent="1.25">
      <c r="A68" s="98">
        <v>249</v>
      </c>
      <c r="B68" s="22">
        <v>64</v>
      </c>
      <c r="C68" s="82" t="s">
        <v>428</v>
      </c>
      <c r="D68" s="23" t="s">
        <v>217</v>
      </c>
      <c r="E68" s="23" t="s">
        <v>250</v>
      </c>
      <c r="F68" s="24">
        <v>15</v>
      </c>
      <c r="G68" s="21">
        <v>265118.82003599999</v>
      </c>
      <c r="H68" s="21">
        <v>178704.4743</v>
      </c>
      <c r="I68" s="21" t="s">
        <v>322</v>
      </c>
      <c r="J68" s="251">
        <v>17</v>
      </c>
      <c r="K68" s="21">
        <v>177225</v>
      </c>
      <c r="L68" s="66">
        <v>1000000</v>
      </c>
      <c r="M68" s="67">
        <v>1008348</v>
      </c>
      <c r="N68" s="87">
        <v>1.7894170040726713</v>
      </c>
      <c r="O68" s="87">
        <v>5.3254531799236657</v>
      </c>
      <c r="P68" s="87">
        <v>21.320932620489806</v>
      </c>
      <c r="Q68" s="299">
        <v>34.890300000000003</v>
      </c>
      <c r="R68" s="87">
        <v>24.628447058823532</v>
      </c>
      <c r="S68" s="64">
        <v>36</v>
      </c>
      <c r="T68" s="10">
        <v>15.67</v>
      </c>
      <c r="U68" s="10">
        <v>3</v>
      </c>
      <c r="V68" s="10">
        <v>84.33</v>
      </c>
      <c r="W68" s="10">
        <v>39</v>
      </c>
      <c r="X68" s="99">
        <v>2.0590897824835593E-3</v>
      </c>
      <c r="Y68" s="100">
        <v>2.0221443103257053E-3</v>
      </c>
      <c r="Z68" s="101">
        <v>11499</v>
      </c>
      <c r="AA68" s="92">
        <v>0</v>
      </c>
      <c r="AB68" s="92">
        <v>0</v>
      </c>
      <c r="AC68" s="209">
        <v>0</v>
      </c>
      <c r="AD68" s="209">
        <v>0</v>
      </c>
      <c r="AE68" s="209">
        <v>0</v>
      </c>
      <c r="AF68" s="322">
        <v>1.3140330456180976E-4</v>
      </c>
      <c r="AG68" s="9"/>
      <c r="AH68" s="9"/>
      <c r="AI68" s="9"/>
      <c r="AJ68" s="312">
        <v>1.0178941700407267</v>
      </c>
      <c r="AK68" s="312">
        <v>1.0532545317992366</v>
      </c>
      <c r="AL68" s="312">
        <v>1.2132093262048982</v>
      </c>
      <c r="AM68" s="312">
        <v>1.348903</v>
      </c>
      <c r="AN68" s="9"/>
      <c r="AO68" s="9"/>
      <c r="AP68" s="9"/>
      <c r="AQ68" s="9"/>
      <c r="AR68" s="9"/>
    </row>
    <row r="69" spans="1:44" s="6" customFormat="1" x14ac:dyDescent="1.25">
      <c r="A69" s="98">
        <v>248</v>
      </c>
      <c r="B69" s="19">
        <v>65</v>
      </c>
      <c r="C69" s="81" t="s">
        <v>429</v>
      </c>
      <c r="D69" s="12" t="s">
        <v>320</v>
      </c>
      <c r="E69" s="12" t="s">
        <v>296</v>
      </c>
      <c r="F69" s="13">
        <v>15</v>
      </c>
      <c r="G69" s="14">
        <v>3820495.5739199999</v>
      </c>
      <c r="H69" s="14">
        <v>5325699.9211440003</v>
      </c>
      <c r="I69" s="14" t="s">
        <v>323</v>
      </c>
      <c r="J69" s="250">
        <v>17</v>
      </c>
      <c r="K69" s="65">
        <v>5316875</v>
      </c>
      <c r="L69" s="65">
        <v>10000000</v>
      </c>
      <c r="M69" s="65">
        <v>1001659</v>
      </c>
      <c r="N69" s="300">
        <v>2.0607196484178707</v>
      </c>
      <c r="O69" s="300">
        <v>5.6586429368629618</v>
      </c>
      <c r="P69" s="300">
        <v>21.00661257946469</v>
      </c>
      <c r="Q69" s="300">
        <v>30.460599999999999</v>
      </c>
      <c r="R69" s="86">
        <v>21.5016</v>
      </c>
      <c r="S69" s="63">
        <v>1513</v>
      </c>
      <c r="T69" s="63">
        <v>85</v>
      </c>
      <c r="U69" s="63">
        <v>24</v>
      </c>
      <c r="V69" s="63">
        <v>15</v>
      </c>
      <c r="W69" s="14">
        <v>1537</v>
      </c>
      <c r="X69" s="99">
        <v>0.3328637325738506</v>
      </c>
      <c r="Y69" s="100">
        <v>0.32689128403431511</v>
      </c>
      <c r="Z69" s="101">
        <v>11495</v>
      </c>
      <c r="AA69" s="92">
        <v>0</v>
      </c>
      <c r="AB69" s="92">
        <v>0</v>
      </c>
      <c r="AC69" s="209">
        <v>0</v>
      </c>
      <c r="AD69" s="209">
        <v>0</v>
      </c>
      <c r="AE69" s="209">
        <v>0</v>
      </c>
      <c r="AF69" s="322">
        <v>3.9160439126335366E-3</v>
      </c>
      <c r="AJ69" s="312">
        <v>1.0206071964841787</v>
      </c>
      <c r="AK69" s="312">
        <v>1.0565864293686296</v>
      </c>
      <c r="AL69" s="312">
        <v>1.210066125794647</v>
      </c>
      <c r="AM69" s="312">
        <v>1.3046059999999999</v>
      </c>
    </row>
    <row r="70" spans="1:44" s="6" customFormat="1" x14ac:dyDescent="1.25">
      <c r="A70" s="98">
        <v>250</v>
      </c>
      <c r="B70" s="22">
        <v>66</v>
      </c>
      <c r="C70" s="82" t="s">
        <v>430</v>
      </c>
      <c r="D70" s="23" t="s">
        <v>53</v>
      </c>
      <c r="E70" s="23" t="s">
        <v>296</v>
      </c>
      <c r="F70" s="24">
        <v>15</v>
      </c>
      <c r="G70" s="21">
        <v>2721882.7895180001</v>
      </c>
      <c r="H70" s="21">
        <v>2366646.1148919999</v>
      </c>
      <c r="I70" s="21" t="s">
        <v>327</v>
      </c>
      <c r="J70" s="251">
        <v>14</v>
      </c>
      <c r="K70" s="21">
        <v>2323003</v>
      </c>
      <c r="L70" s="66">
        <v>5000000</v>
      </c>
      <c r="M70" s="67">
        <v>1000000</v>
      </c>
      <c r="N70" s="87">
        <v>1.8787000000000003</v>
      </c>
      <c r="O70" s="87">
        <v>5.2835999999999999</v>
      </c>
      <c r="P70" s="87">
        <v>20.725999999999999</v>
      </c>
      <c r="Q70" s="299">
        <v>24.3232</v>
      </c>
      <c r="R70" s="87">
        <v>20.848457142857143</v>
      </c>
      <c r="S70" s="64">
        <v>1600</v>
      </c>
      <c r="T70" s="10">
        <v>68</v>
      </c>
      <c r="U70" s="10">
        <v>16</v>
      </c>
      <c r="V70" s="10">
        <v>32</v>
      </c>
      <c r="W70" s="10">
        <v>1616</v>
      </c>
      <c r="X70" s="99">
        <v>0.1183349675946645</v>
      </c>
      <c r="Y70" s="100">
        <v>0.11621172785652349</v>
      </c>
      <c r="Z70" s="101">
        <v>11517</v>
      </c>
      <c r="AA70" s="92">
        <v>0</v>
      </c>
      <c r="AB70" s="92">
        <v>0</v>
      </c>
      <c r="AC70" s="209">
        <v>0</v>
      </c>
      <c r="AD70" s="209">
        <v>0</v>
      </c>
      <c r="AE70" s="209">
        <v>0</v>
      </c>
      <c r="AF70" s="322">
        <v>1.7402201116862427E-3</v>
      </c>
      <c r="AG70" s="9"/>
      <c r="AH70" s="9"/>
      <c r="AI70" s="9"/>
      <c r="AJ70" s="312">
        <v>1.0187870000000001</v>
      </c>
      <c r="AK70" s="312">
        <v>1.0528360000000001</v>
      </c>
      <c r="AL70" s="312">
        <v>1.20726</v>
      </c>
      <c r="AM70" s="312">
        <v>1.2432319999999999</v>
      </c>
      <c r="AN70" s="9"/>
      <c r="AO70" s="9"/>
      <c r="AP70" s="9"/>
      <c r="AQ70" s="9"/>
      <c r="AR70" s="9"/>
    </row>
    <row r="71" spans="1:44" s="6" customFormat="1" x14ac:dyDescent="1.25">
      <c r="A71" s="98">
        <v>254</v>
      </c>
      <c r="B71" s="19">
        <v>67</v>
      </c>
      <c r="C71" s="81" t="s">
        <v>431</v>
      </c>
      <c r="D71" s="12" t="s">
        <v>50</v>
      </c>
      <c r="E71" s="12" t="s">
        <v>319</v>
      </c>
      <c r="F71" s="13" t="s">
        <v>28</v>
      </c>
      <c r="G71" s="14">
        <v>626060.438066</v>
      </c>
      <c r="H71" s="14">
        <v>424457.47531399998</v>
      </c>
      <c r="I71" s="14" t="s">
        <v>328</v>
      </c>
      <c r="J71" s="250">
        <v>13</v>
      </c>
      <c r="K71" s="65">
        <v>41915409</v>
      </c>
      <c r="L71" s="65">
        <v>100000000</v>
      </c>
      <c r="M71" s="65">
        <v>10127</v>
      </c>
      <c r="N71" s="300">
        <v>1.7984189723320159</v>
      </c>
      <c r="O71" s="300">
        <v>5.5511498810467881</v>
      </c>
      <c r="P71" s="300">
        <v>19.655069878085044</v>
      </c>
      <c r="Q71" s="300">
        <v>22.99</v>
      </c>
      <c r="R71" s="86">
        <v>21.221538461538461</v>
      </c>
      <c r="S71" s="63">
        <v>199</v>
      </c>
      <c r="T71" s="63">
        <v>3.54628771485923</v>
      </c>
      <c r="U71" s="63">
        <v>12</v>
      </c>
      <c r="V71" s="63">
        <v>96.453712285140767</v>
      </c>
      <c r="W71" s="14">
        <v>211</v>
      </c>
      <c r="X71" s="99">
        <v>1.106825139926635E-3</v>
      </c>
      <c r="Y71" s="100">
        <v>1.0869657934626598E-3</v>
      </c>
      <c r="Z71" s="101">
        <v>11513</v>
      </c>
      <c r="AA71" s="92">
        <v>0</v>
      </c>
      <c r="AB71" s="92">
        <v>0</v>
      </c>
      <c r="AC71" s="209">
        <v>0</v>
      </c>
      <c r="AD71" s="209">
        <v>0</v>
      </c>
      <c r="AE71" s="209">
        <v>0</v>
      </c>
      <c r="AF71" s="322">
        <v>3.1210810541089173E-4</v>
      </c>
      <c r="AJ71" s="312">
        <v>1.0179841897233202</v>
      </c>
      <c r="AK71" s="312">
        <v>1.0555114988104679</v>
      </c>
      <c r="AL71" s="312">
        <v>1.1965506987808505</v>
      </c>
      <c r="AM71" s="312">
        <v>1.2299</v>
      </c>
    </row>
    <row r="72" spans="1:44" s="6" customFormat="1" x14ac:dyDescent="1.25">
      <c r="A72" s="98">
        <v>255</v>
      </c>
      <c r="B72" s="22">
        <v>68</v>
      </c>
      <c r="C72" s="82" t="s">
        <v>432</v>
      </c>
      <c r="D72" s="23" t="s">
        <v>186</v>
      </c>
      <c r="E72" s="23" t="s">
        <v>296</v>
      </c>
      <c r="F72" s="24">
        <v>18</v>
      </c>
      <c r="G72" s="21">
        <v>2815827.5858200002</v>
      </c>
      <c r="H72" s="21">
        <v>2411862.301459</v>
      </c>
      <c r="I72" s="21" t="s">
        <v>330</v>
      </c>
      <c r="J72" s="251">
        <v>12</v>
      </c>
      <c r="K72" s="21">
        <v>2391799</v>
      </c>
      <c r="L72" s="66">
        <v>3000000</v>
      </c>
      <c r="M72" s="67">
        <v>1008389</v>
      </c>
      <c r="N72" s="87">
        <v>1.77</v>
      </c>
      <c r="O72" s="87">
        <v>5.07</v>
      </c>
      <c r="P72" s="87">
        <v>20.36</v>
      </c>
      <c r="Q72" s="299">
        <v>0.83890000000000009</v>
      </c>
      <c r="R72" s="87">
        <v>0.83890000000000009</v>
      </c>
      <c r="S72" s="64">
        <v>3147</v>
      </c>
      <c r="T72" s="10">
        <v>79</v>
      </c>
      <c r="U72" s="10">
        <v>13</v>
      </c>
      <c r="V72" s="10">
        <v>21</v>
      </c>
      <c r="W72" s="10">
        <v>3160</v>
      </c>
      <c r="X72" s="99">
        <v>0.1401039763905978</v>
      </c>
      <c r="Y72" s="100">
        <v>0.13759014352960414</v>
      </c>
      <c r="Z72" s="101">
        <v>11521</v>
      </c>
      <c r="AA72" s="92">
        <v>0</v>
      </c>
      <c r="AB72" s="92">
        <v>0</v>
      </c>
      <c r="AC72" s="209">
        <v>0</v>
      </c>
      <c r="AD72" s="209">
        <v>0</v>
      </c>
      <c r="AE72" s="209">
        <v>0</v>
      </c>
      <c r="AF72" s="322">
        <v>1.7734680555771872E-3</v>
      </c>
      <c r="AG72" s="9"/>
      <c r="AH72" s="9"/>
      <c r="AI72" s="9"/>
      <c r="AJ72" s="312">
        <v>1.0177</v>
      </c>
      <c r="AK72" s="312">
        <v>1.0507</v>
      </c>
      <c r="AL72" s="312">
        <v>0</v>
      </c>
      <c r="AM72" s="312">
        <v>1.008389</v>
      </c>
      <c r="AN72" s="9"/>
      <c r="AO72" s="9"/>
      <c r="AP72" s="9"/>
      <c r="AQ72" s="9"/>
      <c r="AR72" s="9"/>
    </row>
    <row r="73" spans="1:44" s="6" customFormat="1" x14ac:dyDescent="1.25">
      <c r="A73" s="98">
        <v>259</v>
      </c>
      <c r="B73" s="19">
        <v>69</v>
      </c>
      <c r="C73" s="81" t="s">
        <v>433</v>
      </c>
      <c r="D73" s="12" t="s">
        <v>165</v>
      </c>
      <c r="E73" s="12" t="s">
        <v>319</v>
      </c>
      <c r="F73" s="13" t="s">
        <v>28</v>
      </c>
      <c r="G73" s="14">
        <v>375074.04515199998</v>
      </c>
      <c r="H73" s="14">
        <v>233082.42004600001</v>
      </c>
      <c r="I73" s="14" t="s">
        <v>346</v>
      </c>
      <c r="J73" s="250">
        <v>9</v>
      </c>
      <c r="K73" s="65">
        <v>19766647</v>
      </c>
      <c r="L73" s="65">
        <v>100000000</v>
      </c>
      <c r="M73" s="65">
        <v>11792</v>
      </c>
      <c r="N73" s="300">
        <v>3.8</v>
      </c>
      <c r="O73" s="300">
        <v>8.9499999999999993</v>
      </c>
      <c r="P73" s="300">
        <v>0</v>
      </c>
      <c r="Q73" s="300">
        <v>17.919999999999998</v>
      </c>
      <c r="R73" s="86">
        <v>0</v>
      </c>
      <c r="S73" s="63">
        <v>296</v>
      </c>
      <c r="T73" s="63">
        <v>2.7812456002274946</v>
      </c>
      <c r="U73" s="63">
        <v>12</v>
      </c>
      <c r="V73" s="63">
        <v>97.218754399772507</v>
      </c>
      <c r="W73" s="14">
        <v>308</v>
      </c>
      <c r="X73" s="99">
        <v>4.7667208650527959E-4</v>
      </c>
      <c r="Y73" s="100">
        <v>4.6811933885424438E-4</v>
      </c>
      <c r="Z73" s="101">
        <v>11518</v>
      </c>
      <c r="AA73" s="92">
        <v>0</v>
      </c>
      <c r="AB73" s="92">
        <v>0</v>
      </c>
      <c r="AC73" s="209">
        <v>0</v>
      </c>
      <c r="AD73" s="209">
        <v>0</v>
      </c>
      <c r="AE73" s="209">
        <v>0</v>
      </c>
      <c r="AF73" s="322">
        <v>1.7138798762190933E-4</v>
      </c>
      <c r="AJ73" s="312">
        <v>1.038</v>
      </c>
      <c r="AK73" s="312">
        <v>1.0894999999999999</v>
      </c>
      <c r="AL73" s="312">
        <v>0</v>
      </c>
      <c r="AM73" s="312">
        <v>1.1792</v>
      </c>
    </row>
    <row r="74" spans="1:44" s="6" customFormat="1" x14ac:dyDescent="1.25">
      <c r="A74" s="98">
        <v>262</v>
      </c>
      <c r="B74" s="22">
        <v>70</v>
      </c>
      <c r="C74" s="82" t="s">
        <v>434</v>
      </c>
      <c r="D74" s="23" t="s">
        <v>41</v>
      </c>
      <c r="E74" s="23" t="s">
        <v>296</v>
      </c>
      <c r="F74" s="24">
        <v>20</v>
      </c>
      <c r="G74" s="21">
        <v>161991.959592</v>
      </c>
      <c r="H74" s="21">
        <v>226474.13239700001</v>
      </c>
      <c r="I74" s="21" t="s">
        <v>352</v>
      </c>
      <c r="J74" s="251">
        <v>7</v>
      </c>
      <c r="K74" s="21">
        <v>224907</v>
      </c>
      <c r="L74" s="66">
        <v>1000000</v>
      </c>
      <c r="M74" s="67">
        <v>1006968</v>
      </c>
      <c r="N74" s="87">
        <v>1.6993431652001487</v>
      </c>
      <c r="O74" s="87">
        <v>5.4071890754634584</v>
      </c>
      <c r="P74" s="87">
        <v>0</v>
      </c>
      <c r="Q74" s="299">
        <v>13.136600000000001</v>
      </c>
      <c r="R74" s="87">
        <v>0</v>
      </c>
      <c r="S74" s="64">
        <v>140</v>
      </c>
      <c r="T74" s="10">
        <v>24</v>
      </c>
      <c r="U74" s="10">
        <v>5</v>
      </c>
      <c r="V74" s="10">
        <v>76</v>
      </c>
      <c r="W74" s="10">
        <v>145</v>
      </c>
      <c r="X74" s="99">
        <v>3.9966922387999265E-3</v>
      </c>
      <c r="Y74" s="100">
        <v>3.9249810958045033E-3</v>
      </c>
      <c r="Z74" s="101">
        <v>11551</v>
      </c>
      <c r="AA74" s="92">
        <v>0</v>
      </c>
      <c r="AB74" s="92">
        <v>0</v>
      </c>
      <c r="AC74" s="209">
        <v>0</v>
      </c>
      <c r="AD74" s="209">
        <v>0</v>
      </c>
      <c r="AE74" s="209">
        <v>0</v>
      </c>
      <c r="AF74" s="322">
        <v>1.6652884328333025E-4</v>
      </c>
      <c r="AG74" s="9"/>
      <c r="AH74" s="9"/>
      <c r="AI74" s="9"/>
      <c r="AJ74" s="312">
        <v>1.0169934316520015</v>
      </c>
      <c r="AK74" s="312">
        <v>1.0540718907546345</v>
      </c>
      <c r="AL74" s="312">
        <v>0</v>
      </c>
      <c r="AM74" s="312">
        <v>1.1313660000000001</v>
      </c>
      <c r="AN74" s="9"/>
      <c r="AO74" s="9"/>
      <c r="AP74" s="9"/>
      <c r="AQ74" s="9"/>
      <c r="AR74" s="9"/>
    </row>
    <row r="75" spans="1:44" s="6" customFormat="1" x14ac:dyDescent="1.25">
      <c r="A75" s="98">
        <v>261</v>
      </c>
      <c r="B75" s="19">
        <v>71</v>
      </c>
      <c r="C75" s="81" t="s">
        <v>435</v>
      </c>
      <c r="D75" s="12" t="s">
        <v>316</v>
      </c>
      <c r="E75" s="12" t="s">
        <v>329</v>
      </c>
      <c r="F75" s="13"/>
      <c r="G75" s="14">
        <v>202516.9</v>
      </c>
      <c r="H75" s="14">
        <v>500635.24</v>
      </c>
      <c r="I75" s="14" t="s">
        <v>353</v>
      </c>
      <c r="J75" s="250">
        <v>7</v>
      </c>
      <c r="K75" s="65">
        <v>50063524</v>
      </c>
      <c r="L75" s="65">
        <v>100000000</v>
      </c>
      <c r="M75" s="65">
        <v>10000</v>
      </c>
      <c r="N75" s="300">
        <v>1.47</v>
      </c>
      <c r="O75" s="300">
        <v>4.82</v>
      </c>
      <c r="P75" s="300">
        <v>0</v>
      </c>
      <c r="Q75" s="300">
        <v>11.75</v>
      </c>
      <c r="R75" s="86">
        <v>0</v>
      </c>
      <c r="S75" s="63">
        <v>1180</v>
      </c>
      <c r="T75" s="63">
        <v>93.49</v>
      </c>
      <c r="U75" s="63">
        <v>8</v>
      </c>
      <c r="V75" s="63">
        <v>6.5100000000000007</v>
      </c>
      <c r="W75" s="14">
        <v>1188</v>
      </c>
      <c r="X75" s="99">
        <v>3.4415765763541918E-2</v>
      </c>
      <c r="Y75" s="100">
        <v>3.3798256645374891E-2</v>
      </c>
      <c r="Z75" s="101">
        <v>11562</v>
      </c>
      <c r="AA75" s="92">
        <v>0</v>
      </c>
      <c r="AB75" s="92">
        <v>0</v>
      </c>
      <c r="AC75" s="209">
        <v>0</v>
      </c>
      <c r="AD75" s="209">
        <v>0</v>
      </c>
      <c r="AE75" s="209">
        <v>0</v>
      </c>
      <c r="AF75" s="322">
        <v>3.681224276772052E-4</v>
      </c>
      <c r="AJ75" s="312">
        <v>1.0146999999999999</v>
      </c>
      <c r="AK75" s="312">
        <v>1.0482</v>
      </c>
      <c r="AL75" s="312">
        <v>0</v>
      </c>
      <c r="AM75" s="312">
        <v>1.1174999999999999</v>
      </c>
    </row>
    <row r="76" spans="1:44" s="6" customFormat="1" x14ac:dyDescent="1.25">
      <c r="A76" s="98">
        <v>263</v>
      </c>
      <c r="B76" s="22">
        <v>72</v>
      </c>
      <c r="C76" s="82" t="s">
        <v>436</v>
      </c>
      <c r="D76" s="23" t="s">
        <v>290</v>
      </c>
      <c r="E76" s="23" t="s">
        <v>329</v>
      </c>
      <c r="F76" s="24" t="s">
        <v>28</v>
      </c>
      <c r="G76" s="21">
        <v>0</v>
      </c>
      <c r="H76" s="21">
        <v>763045.14380299998</v>
      </c>
      <c r="I76" s="21" t="s">
        <v>360</v>
      </c>
      <c r="J76" s="251">
        <v>4</v>
      </c>
      <c r="K76" s="21">
        <v>749315</v>
      </c>
      <c r="L76" s="66">
        <v>1000000</v>
      </c>
      <c r="M76" s="67">
        <v>1000000</v>
      </c>
      <c r="N76" s="87">
        <v>1.8322999999999998</v>
      </c>
      <c r="O76" s="87">
        <v>5.4032999999999998</v>
      </c>
      <c r="P76" s="87">
        <v>0</v>
      </c>
      <c r="Q76" s="299">
        <v>7.6594999999999995</v>
      </c>
      <c r="R76" s="87">
        <v>0</v>
      </c>
      <c r="S76" s="64">
        <v>1492</v>
      </c>
      <c r="T76" s="10">
        <v>84</v>
      </c>
      <c r="U76" s="10">
        <v>6</v>
      </c>
      <c r="V76" s="10">
        <v>16</v>
      </c>
      <c r="W76" s="10">
        <v>1498</v>
      </c>
      <c r="X76" s="99">
        <v>4.7130319040627769E-2</v>
      </c>
      <c r="Y76" s="100">
        <v>4.6284677483509222E-2</v>
      </c>
      <c r="Z76" s="101">
        <v>11569</v>
      </c>
      <c r="AA76" s="92">
        <v>0</v>
      </c>
      <c r="AB76" s="92">
        <v>0</v>
      </c>
      <c r="AC76" s="209">
        <v>0</v>
      </c>
      <c r="AD76" s="209">
        <v>0</v>
      </c>
      <c r="AE76" s="209">
        <v>0</v>
      </c>
      <c r="AF76" s="322">
        <v>5.6107522667414003E-4</v>
      </c>
      <c r="AG76" s="9"/>
      <c r="AH76" s="9"/>
      <c r="AI76" s="9"/>
      <c r="AJ76" s="312">
        <v>1.0183230000000001</v>
      </c>
      <c r="AK76" s="312">
        <v>1.054033</v>
      </c>
      <c r="AL76" s="312">
        <v>0</v>
      </c>
      <c r="AM76" s="312">
        <v>1.076595</v>
      </c>
      <c r="AN76" s="9"/>
      <c r="AO76" s="9"/>
      <c r="AP76" s="9"/>
      <c r="AQ76" s="9"/>
      <c r="AR76" s="9"/>
    </row>
    <row r="77" spans="1:44" s="128" customFormat="1" x14ac:dyDescent="1.25">
      <c r="A77" s="117"/>
      <c r="B77" s="19"/>
      <c r="C77" s="133" t="s">
        <v>27</v>
      </c>
      <c r="D77" s="134" t="s">
        <v>28</v>
      </c>
      <c r="E77" s="134" t="s">
        <v>28</v>
      </c>
      <c r="F77" s="120" t="s">
        <v>28</v>
      </c>
      <c r="G77" s="121">
        <v>1435096320.0182583</v>
      </c>
      <c r="H77" s="122">
        <v>1359969407.8921783</v>
      </c>
      <c r="I77" s="123" t="s">
        <v>28</v>
      </c>
      <c r="J77" s="252" t="s">
        <v>28</v>
      </c>
      <c r="K77" s="121">
        <v>2963276042</v>
      </c>
      <c r="L77" s="121" t="s">
        <v>28</v>
      </c>
      <c r="M77" s="121" t="s">
        <v>28</v>
      </c>
      <c r="N77" s="124">
        <v>1.8963839991798104</v>
      </c>
      <c r="O77" s="124">
        <v>5.334755529699553</v>
      </c>
      <c r="P77" s="124">
        <v>19.619649774601442</v>
      </c>
      <c r="Q77" s="124">
        <v>129.10292454468424</v>
      </c>
      <c r="R77" s="124">
        <v>20.403158313567541</v>
      </c>
      <c r="S77" s="125">
        <v>2070015</v>
      </c>
      <c r="T77" s="125">
        <v>92.61558125817271</v>
      </c>
      <c r="U77" s="125">
        <v>4086</v>
      </c>
      <c r="V77" s="125">
        <v>7.3844187418272895</v>
      </c>
      <c r="W77" s="126">
        <v>2074101</v>
      </c>
      <c r="X77" s="99">
        <v>92.61558125817271</v>
      </c>
      <c r="Y77" s="100">
        <v>0</v>
      </c>
      <c r="Z77" s="101" t="e">
        <v>#N/A</v>
      </c>
      <c r="AA77" s="92">
        <v>0</v>
      </c>
      <c r="AB77" s="92">
        <v>0</v>
      </c>
      <c r="AC77" s="209">
        <v>0</v>
      </c>
      <c r="AD77" s="209">
        <v>0</v>
      </c>
      <c r="AE77" s="209">
        <v>0</v>
      </c>
      <c r="AF77" s="322">
        <v>1</v>
      </c>
      <c r="AJ77" s="317">
        <v>2.1277750287417518</v>
      </c>
      <c r="AK77" s="317">
        <v>5.3948777347720744</v>
      </c>
      <c r="AL77" s="317">
        <v>18.912833717890365</v>
      </c>
      <c r="AM77" s="317">
        <v>84.753047565547178</v>
      </c>
    </row>
    <row r="78" spans="1:44" s="6" customFormat="1" x14ac:dyDescent="1.25">
      <c r="A78" s="98">
        <v>65</v>
      </c>
      <c r="B78" s="19">
        <v>73</v>
      </c>
      <c r="C78" s="81" t="s">
        <v>35</v>
      </c>
      <c r="D78" s="12" t="s">
        <v>35</v>
      </c>
      <c r="E78" s="12" t="s">
        <v>29</v>
      </c>
      <c r="F78" s="13" t="s">
        <v>28</v>
      </c>
      <c r="G78" s="14">
        <v>103400.17870600001</v>
      </c>
      <c r="H78" s="14">
        <v>141405.61022800001</v>
      </c>
      <c r="I78" s="14" t="s">
        <v>130</v>
      </c>
      <c r="J78" s="250">
        <v>122.76666666666667</v>
      </c>
      <c r="K78" s="65">
        <v>10670</v>
      </c>
      <c r="L78" s="65">
        <v>50000</v>
      </c>
      <c r="M78" s="65">
        <v>13252634</v>
      </c>
      <c r="N78" s="300">
        <v>8.75</v>
      </c>
      <c r="O78" s="300">
        <v>24.4</v>
      </c>
      <c r="P78" s="300">
        <v>60.17</v>
      </c>
      <c r="Q78" s="300">
        <v>1225.2634</v>
      </c>
      <c r="R78" s="86">
        <v>119.76508932935107</v>
      </c>
      <c r="S78" s="63">
        <v>72</v>
      </c>
      <c r="T78" s="63">
        <v>5</v>
      </c>
      <c r="U78" s="63">
        <v>7</v>
      </c>
      <c r="V78" s="63">
        <v>95</v>
      </c>
      <c r="W78" s="14">
        <v>79</v>
      </c>
      <c r="X78" s="99">
        <v>8.1079078415865022E-2</v>
      </c>
      <c r="Y78" s="100">
        <v>5.1055715604924853E-4</v>
      </c>
      <c r="Z78" s="101">
        <v>10615</v>
      </c>
      <c r="AA78" s="92"/>
      <c r="AB78" s="92">
        <v>0</v>
      </c>
      <c r="AC78" s="209"/>
      <c r="AD78" s="209">
        <v>0</v>
      </c>
      <c r="AE78" s="209">
        <v>0</v>
      </c>
      <c r="AF78" s="322">
        <v>1.6215815683173006E-2</v>
      </c>
      <c r="AJ78" s="312">
        <v>1.0874999999999999</v>
      </c>
      <c r="AK78" s="312">
        <v>1.244</v>
      </c>
      <c r="AL78" s="312">
        <v>1.6017000000000001</v>
      </c>
      <c r="AM78" s="312">
        <v>13.252634</v>
      </c>
    </row>
    <row r="79" spans="1:44" s="6" customFormat="1" x14ac:dyDescent="1.25">
      <c r="A79" s="98">
        <v>10</v>
      </c>
      <c r="B79" s="22">
        <v>74</v>
      </c>
      <c r="C79" s="82" t="s">
        <v>437</v>
      </c>
      <c r="D79" s="23" t="s">
        <v>316</v>
      </c>
      <c r="E79" s="23" t="s">
        <v>29</v>
      </c>
      <c r="F79" s="24" t="s">
        <v>26</v>
      </c>
      <c r="G79" s="21">
        <v>260567.82540999999</v>
      </c>
      <c r="H79" s="21">
        <v>527031.79759500001</v>
      </c>
      <c r="I79" s="21" t="s">
        <v>118</v>
      </c>
      <c r="J79" s="251">
        <v>104.3</v>
      </c>
      <c r="K79" s="21">
        <v>38355</v>
      </c>
      <c r="L79" s="66">
        <v>500000</v>
      </c>
      <c r="M79" s="67">
        <v>13740889</v>
      </c>
      <c r="N79" s="87">
        <v>14.36</v>
      </c>
      <c r="O79" s="87">
        <v>34.65</v>
      </c>
      <c r="P79" s="87">
        <v>77.260000000000005</v>
      </c>
      <c r="Q79" s="299">
        <v>1274.0889</v>
      </c>
      <c r="R79" s="87">
        <v>146.58740939597317</v>
      </c>
      <c r="S79" s="64">
        <v>341</v>
      </c>
      <c r="T79" s="10">
        <v>73.11999999999999</v>
      </c>
      <c r="U79" s="10">
        <v>4</v>
      </c>
      <c r="V79" s="10">
        <v>26.88</v>
      </c>
      <c r="W79" s="10">
        <v>345</v>
      </c>
      <c r="X79" s="99">
        <v>2.3895658367245409</v>
      </c>
      <c r="Y79" s="100">
        <v>2.7827918594007992E-2</v>
      </c>
      <c r="Z79" s="101">
        <v>10762</v>
      </c>
      <c r="AA79" s="92">
        <v>0</v>
      </c>
      <c r="AB79" s="92">
        <v>0</v>
      </c>
      <c r="AC79" s="209">
        <v>0</v>
      </c>
      <c r="AD79" s="209">
        <v>0</v>
      </c>
      <c r="AE79" s="209">
        <v>0</v>
      </c>
      <c r="AF79" s="322">
        <v>6.0437845960934877E-2</v>
      </c>
      <c r="AG79" s="9"/>
      <c r="AH79" s="9"/>
      <c r="AI79" s="9"/>
      <c r="AJ79" s="312">
        <v>1.1435999999999999</v>
      </c>
      <c r="AK79" s="312">
        <v>1.3465</v>
      </c>
      <c r="AL79" s="312">
        <v>1.7726000000000002</v>
      </c>
      <c r="AM79" s="312">
        <v>13.740888999999999</v>
      </c>
      <c r="AN79" s="9"/>
      <c r="AO79" s="9"/>
      <c r="AP79" s="9"/>
      <c r="AQ79" s="9"/>
      <c r="AR79" s="9"/>
    </row>
    <row r="80" spans="1:44" s="6" customFormat="1" x14ac:dyDescent="1.25">
      <c r="A80" s="98">
        <v>32</v>
      </c>
      <c r="B80" s="19">
        <v>75</v>
      </c>
      <c r="C80" s="81" t="s">
        <v>438</v>
      </c>
      <c r="D80" s="12" t="s">
        <v>252</v>
      </c>
      <c r="E80" s="12" t="s">
        <v>29</v>
      </c>
      <c r="F80" s="13" t="s">
        <v>28</v>
      </c>
      <c r="G80" s="14">
        <v>135578.055636</v>
      </c>
      <c r="H80" s="14">
        <v>129626.722876</v>
      </c>
      <c r="I80" s="14" t="s">
        <v>109</v>
      </c>
      <c r="J80" s="250">
        <v>103.4</v>
      </c>
      <c r="K80" s="65">
        <v>12929</v>
      </c>
      <c r="L80" s="65">
        <v>200000</v>
      </c>
      <c r="M80" s="65">
        <v>10026044</v>
      </c>
      <c r="N80" s="300">
        <v>15.24</v>
      </c>
      <c r="O80" s="300">
        <v>29.37</v>
      </c>
      <c r="P80" s="300">
        <v>60.85</v>
      </c>
      <c r="Q80" s="300">
        <v>902.60440000000006</v>
      </c>
      <c r="R80" s="86">
        <v>104.75099419729207</v>
      </c>
      <c r="S80" s="63">
        <v>96</v>
      </c>
      <c r="T80" s="63">
        <v>73.180000000000007</v>
      </c>
      <c r="U80" s="63">
        <v>4</v>
      </c>
      <c r="V80" s="63">
        <v>26.82</v>
      </c>
      <c r="W80" s="14">
        <v>100</v>
      </c>
      <c r="X80" s="99">
        <v>1.087825176395016</v>
      </c>
      <c r="Y80" s="100">
        <v>6.8500646429441306E-3</v>
      </c>
      <c r="Z80" s="101">
        <v>10767</v>
      </c>
      <c r="AA80" s="92">
        <v>0</v>
      </c>
      <c r="AB80" s="92">
        <v>0</v>
      </c>
      <c r="AC80" s="209">
        <v>0</v>
      </c>
      <c r="AD80" s="209">
        <v>0</v>
      </c>
      <c r="AE80" s="209">
        <v>0</v>
      </c>
      <c r="AF80" s="322">
        <v>1.4865061169650395E-2</v>
      </c>
      <c r="AJ80" s="312">
        <v>1.1524000000000001</v>
      </c>
      <c r="AK80" s="312">
        <v>1.2937000000000001</v>
      </c>
      <c r="AL80" s="312">
        <v>1.6085</v>
      </c>
      <c r="AM80" s="312">
        <v>10.026044000000001</v>
      </c>
    </row>
    <row r="81" spans="1:44" s="6" customFormat="1" x14ac:dyDescent="1.25">
      <c r="A81" s="98">
        <v>17</v>
      </c>
      <c r="B81" s="22">
        <v>76</v>
      </c>
      <c r="C81" s="82" t="s">
        <v>439</v>
      </c>
      <c r="D81" s="23" t="s">
        <v>218</v>
      </c>
      <c r="E81" s="23" t="s">
        <v>29</v>
      </c>
      <c r="F81" s="24" t="s">
        <v>28</v>
      </c>
      <c r="G81" s="21">
        <v>7133452.4807249997</v>
      </c>
      <c r="H81" s="21">
        <v>4932534.1985870004</v>
      </c>
      <c r="I81" s="21" t="s">
        <v>110</v>
      </c>
      <c r="J81" s="251">
        <v>86.766666666666666</v>
      </c>
      <c r="K81" s="21">
        <v>940447</v>
      </c>
      <c r="L81" s="66">
        <v>5000000</v>
      </c>
      <c r="M81" s="67">
        <v>5244883</v>
      </c>
      <c r="N81" s="87">
        <v>9.2899999999999991</v>
      </c>
      <c r="O81" s="87">
        <v>15.86</v>
      </c>
      <c r="P81" s="87">
        <v>43.41</v>
      </c>
      <c r="Q81" s="299">
        <v>424.48829999999998</v>
      </c>
      <c r="R81" s="87">
        <v>58.707563580484056</v>
      </c>
      <c r="S81" s="64">
        <v>6527</v>
      </c>
      <c r="T81" s="10">
        <v>93</v>
      </c>
      <c r="U81" s="10">
        <v>7</v>
      </c>
      <c r="V81" s="10">
        <v>7</v>
      </c>
      <c r="W81" s="10">
        <v>6534</v>
      </c>
      <c r="X81" s="99">
        <v>52.604780472450116</v>
      </c>
      <c r="Y81" s="100">
        <v>0.33125372953614912</v>
      </c>
      <c r="Z81" s="101">
        <v>10885</v>
      </c>
      <c r="AA81" s="92">
        <v>0</v>
      </c>
      <c r="AB81" s="92">
        <v>0</v>
      </c>
      <c r="AC81" s="209">
        <v>0</v>
      </c>
      <c r="AD81" s="209">
        <v>0</v>
      </c>
      <c r="AE81" s="209">
        <v>0</v>
      </c>
      <c r="AF81" s="322">
        <v>0.56564280077903351</v>
      </c>
      <c r="AG81" s="9"/>
      <c r="AH81" s="9"/>
      <c r="AI81" s="9"/>
      <c r="AJ81" s="312">
        <v>1.0929</v>
      </c>
      <c r="AK81" s="312">
        <v>1.1586000000000001</v>
      </c>
      <c r="AL81" s="312">
        <v>1.4340999999999999</v>
      </c>
      <c r="AM81" s="312">
        <v>5.2448829999999997</v>
      </c>
      <c r="AN81" s="9"/>
      <c r="AO81" s="9"/>
      <c r="AP81" s="9"/>
      <c r="AQ81" s="9"/>
      <c r="AR81" s="9"/>
    </row>
    <row r="82" spans="1:44" s="6" customFormat="1" x14ac:dyDescent="1.25">
      <c r="A82" s="98">
        <v>101</v>
      </c>
      <c r="B82" s="19">
        <v>77</v>
      </c>
      <c r="C82" s="81" t="s">
        <v>440</v>
      </c>
      <c r="D82" s="12" t="s">
        <v>240</v>
      </c>
      <c r="E82" s="12" t="s">
        <v>29</v>
      </c>
      <c r="F82" s="13" t="s">
        <v>28</v>
      </c>
      <c r="G82" s="14">
        <v>108814.08802700001</v>
      </c>
      <c r="H82" s="14">
        <v>156417.28764</v>
      </c>
      <c r="I82" s="14" t="s">
        <v>90</v>
      </c>
      <c r="J82" s="250">
        <v>86.4</v>
      </c>
      <c r="K82" s="65">
        <v>81317</v>
      </c>
      <c r="L82" s="65">
        <v>200000</v>
      </c>
      <c r="M82" s="65">
        <v>1923549</v>
      </c>
      <c r="N82" s="300">
        <v>15.067989182030111</v>
      </c>
      <c r="O82" s="300">
        <v>31.348777944619822</v>
      </c>
      <c r="P82" s="300">
        <v>73.128776266796038</v>
      </c>
      <c r="Q82" s="300">
        <v>202.29390000000001</v>
      </c>
      <c r="R82" s="86">
        <v>28.096375000000002</v>
      </c>
      <c r="S82" s="63">
        <v>6</v>
      </c>
      <c r="T82" s="63">
        <v>3</v>
      </c>
      <c r="U82" s="63">
        <v>8</v>
      </c>
      <c r="V82" s="63">
        <v>97</v>
      </c>
      <c r="W82" s="14">
        <v>14</v>
      </c>
      <c r="X82" s="99">
        <v>5.3811879923485184E-2</v>
      </c>
      <c r="Y82" s="100">
        <v>3.3885486752180833E-4</v>
      </c>
      <c r="Z82" s="101">
        <v>10897</v>
      </c>
      <c r="AA82" s="92">
        <v>0</v>
      </c>
      <c r="AB82" s="92">
        <v>0</v>
      </c>
      <c r="AC82" s="209">
        <v>0</v>
      </c>
      <c r="AD82" s="209">
        <v>0</v>
      </c>
      <c r="AE82" s="209">
        <v>0</v>
      </c>
      <c r="AF82" s="322">
        <v>1.7937293307828395E-2</v>
      </c>
      <c r="AJ82" s="312">
        <v>1.1506798918203012</v>
      </c>
      <c r="AK82" s="312">
        <v>1.3134877794461981</v>
      </c>
      <c r="AL82" s="312">
        <v>1.7312877626679604</v>
      </c>
      <c r="AM82" s="312">
        <v>3.022939</v>
      </c>
    </row>
    <row r="83" spans="1:44" s="6" customFormat="1" x14ac:dyDescent="1.25">
      <c r="A83" s="98">
        <v>111</v>
      </c>
      <c r="B83" s="22" t="s">
        <v>357</v>
      </c>
      <c r="C83" s="82" t="s">
        <v>441</v>
      </c>
      <c r="D83" s="23" t="s">
        <v>23</v>
      </c>
      <c r="E83" s="23" t="s">
        <v>29</v>
      </c>
      <c r="F83" s="24" t="s">
        <v>28</v>
      </c>
      <c r="G83" s="21">
        <v>17491.50592</v>
      </c>
      <c r="H83" s="21">
        <v>17491.50592</v>
      </c>
      <c r="I83" s="21" t="s">
        <v>111</v>
      </c>
      <c r="J83" s="251">
        <v>82.833333333333343</v>
      </c>
      <c r="K83" s="21">
        <v>9669</v>
      </c>
      <c r="L83" s="66">
        <v>500000</v>
      </c>
      <c r="M83" s="67">
        <v>1809029</v>
      </c>
      <c r="N83" s="87">
        <v>0</v>
      </c>
      <c r="O83" s="87">
        <v>-44.721726406818242</v>
      </c>
      <c r="P83" s="87">
        <v>-36.412406400290969</v>
      </c>
      <c r="Q83" s="299">
        <v>138.24979999999999</v>
      </c>
      <c r="R83" s="87">
        <v>20.028140040241446</v>
      </c>
      <c r="S83" s="64">
        <v>595</v>
      </c>
      <c r="T83" s="10">
        <v>25</v>
      </c>
      <c r="U83" s="10">
        <v>44</v>
      </c>
      <c r="V83" s="10">
        <v>75</v>
      </c>
      <c r="W83" s="10">
        <v>639</v>
      </c>
      <c r="X83" s="99">
        <v>5.0146354794996233E-2</v>
      </c>
      <c r="Y83" s="100">
        <v>3.1577295636059095E-4</v>
      </c>
      <c r="Z83" s="101">
        <v>10934</v>
      </c>
      <c r="AA83" s="92">
        <v>0</v>
      </c>
      <c r="AB83" s="92">
        <v>0</v>
      </c>
      <c r="AC83" s="209">
        <v>0</v>
      </c>
      <c r="AD83" s="209">
        <v>0</v>
      </c>
      <c r="AE83" s="209">
        <v>0</v>
      </c>
      <c r="AF83" s="322">
        <v>2.0058541917998491E-3</v>
      </c>
      <c r="AG83" s="9"/>
      <c r="AH83" s="9"/>
      <c r="AI83" s="9"/>
      <c r="AJ83" s="312">
        <v>1</v>
      </c>
      <c r="AK83" s="312">
        <v>0.55278273593181759</v>
      </c>
      <c r="AL83" s="312">
        <v>0.63587593599709025</v>
      </c>
      <c r="AM83" s="312">
        <v>2.382498</v>
      </c>
      <c r="AN83" s="9"/>
      <c r="AO83" s="9"/>
      <c r="AP83" s="9"/>
      <c r="AQ83" s="9"/>
      <c r="AR83" s="9"/>
    </row>
    <row r="84" spans="1:44" s="6" customFormat="1" x14ac:dyDescent="1.25">
      <c r="A84" s="98">
        <v>112</v>
      </c>
      <c r="B84" s="19" t="s">
        <v>559</v>
      </c>
      <c r="C84" s="81" t="s">
        <v>442</v>
      </c>
      <c r="D84" s="12" t="s">
        <v>23</v>
      </c>
      <c r="E84" s="12" t="s">
        <v>29</v>
      </c>
      <c r="F84" s="13" t="s">
        <v>28</v>
      </c>
      <c r="G84" s="14">
        <v>7608.9510019999998</v>
      </c>
      <c r="H84" s="14">
        <v>3074.082371</v>
      </c>
      <c r="I84" s="14" t="s">
        <v>112</v>
      </c>
      <c r="J84" s="250">
        <v>80.933333333333337</v>
      </c>
      <c r="K84" s="65">
        <v>4960</v>
      </c>
      <c r="L84" s="65">
        <v>200000</v>
      </c>
      <c r="M84" s="65">
        <v>1534062</v>
      </c>
      <c r="N84" s="300">
        <v>0</v>
      </c>
      <c r="O84" s="300">
        <v>-34.939926781393602</v>
      </c>
      <c r="P84" s="300">
        <v>-34.939926781393602</v>
      </c>
      <c r="Q84" s="300">
        <v>135.36580000000001</v>
      </c>
      <c r="R84" s="86">
        <v>20.070711696869854</v>
      </c>
      <c r="S84" s="63">
        <v>119</v>
      </c>
      <c r="T84" s="63">
        <v>10</v>
      </c>
      <c r="U84" s="63">
        <v>19</v>
      </c>
      <c r="V84" s="63">
        <v>90</v>
      </c>
      <c r="W84" s="14">
        <v>138</v>
      </c>
      <c r="X84" s="99">
        <v>3.5252316398657856E-3</v>
      </c>
      <c r="Y84" s="100">
        <v>2.2198479257905883E-5</v>
      </c>
      <c r="Z84" s="101">
        <v>10980</v>
      </c>
      <c r="AA84" s="92">
        <v>0</v>
      </c>
      <c r="AB84" s="92">
        <v>0</v>
      </c>
      <c r="AC84" s="209">
        <v>0</v>
      </c>
      <c r="AD84" s="209">
        <v>0</v>
      </c>
      <c r="AE84" s="209">
        <v>0</v>
      </c>
      <c r="AF84" s="322">
        <v>3.5252316398657853E-4</v>
      </c>
      <c r="AJ84" s="312">
        <v>1</v>
      </c>
      <c r="AK84" s="312">
        <v>0.65060073218606396</v>
      </c>
      <c r="AL84" s="312">
        <v>0.65060073218606396</v>
      </c>
      <c r="AM84" s="312">
        <v>2.3536580000000002</v>
      </c>
    </row>
    <row r="85" spans="1:44" s="6" customFormat="1" x14ac:dyDescent="1.25">
      <c r="A85" s="98">
        <v>128</v>
      </c>
      <c r="B85" s="22">
        <v>80</v>
      </c>
      <c r="C85" s="82" t="s">
        <v>443</v>
      </c>
      <c r="D85" s="23" t="s">
        <v>38</v>
      </c>
      <c r="E85" s="23" t="s">
        <v>29</v>
      </c>
      <c r="F85" s="24" t="s">
        <v>28</v>
      </c>
      <c r="G85" s="21">
        <v>90464.496299999999</v>
      </c>
      <c r="H85" s="21">
        <v>115427.62768400001</v>
      </c>
      <c r="I85" s="21" t="s">
        <v>114</v>
      </c>
      <c r="J85" s="251">
        <v>67.433333333333337</v>
      </c>
      <c r="K85" s="21">
        <v>73508</v>
      </c>
      <c r="L85" s="66">
        <v>100000</v>
      </c>
      <c r="M85" s="67">
        <v>1570273</v>
      </c>
      <c r="N85" s="87">
        <v>7.8640517272764114</v>
      </c>
      <c r="O85" s="87">
        <v>18.360561579755874</v>
      </c>
      <c r="P85" s="87">
        <v>29.449990194776031</v>
      </c>
      <c r="Q85" s="299">
        <v>120.63330000000001</v>
      </c>
      <c r="R85" s="87">
        <v>21.467122095897182</v>
      </c>
      <c r="S85" s="64">
        <v>21</v>
      </c>
      <c r="T85" s="10">
        <v>1.4500000000000002</v>
      </c>
      <c r="U85" s="10">
        <v>9</v>
      </c>
      <c r="V85" s="10">
        <v>98.550000000000011</v>
      </c>
      <c r="W85" s="10">
        <v>30</v>
      </c>
      <c r="X85" s="99">
        <v>1.9193312357019886E-2</v>
      </c>
      <c r="Y85" s="100">
        <v>1.2086080852946046E-4</v>
      </c>
      <c r="Z85" s="101">
        <v>11131</v>
      </c>
      <c r="AA85" s="92">
        <v>0</v>
      </c>
      <c r="AB85" s="92">
        <v>0</v>
      </c>
      <c r="AC85" s="209">
        <v>0</v>
      </c>
      <c r="AD85" s="209">
        <v>0</v>
      </c>
      <c r="AE85" s="209">
        <v>0</v>
      </c>
      <c r="AF85" s="322">
        <v>1.3236767142772332E-2</v>
      </c>
      <c r="AG85" s="9"/>
      <c r="AH85" s="9"/>
      <c r="AI85" s="9"/>
      <c r="AJ85" s="312">
        <v>1.0786405172727642</v>
      </c>
      <c r="AK85" s="312">
        <v>1.1836056157975587</v>
      </c>
      <c r="AL85" s="312">
        <v>1.2944999019477603</v>
      </c>
      <c r="AM85" s="312">
        <v>2.2063329999999999</v>
      </c>
      <c r="AN85" s="9"/>
      <c r="AO85" s="9"/>
      <c r="AP85" s="9"/>
      <c r="AQ85" s="9"/>
      <c r="AR85" s="9"/>
    </row>
    <row r="86" spans="1:44" s="6" customFormat="1" x14ac:dyDescent="1.25">
      <c r="A86" s="98">
        <v>135</v>
      </c>
      <c r="B86" s="19">
        <v>81</v>
      </c>
      <c r="C86" s="81" t="s">
        <v>444</v>
      </c>
      <c r="D86" s="12" t="s">
        <v>56</v>
      </c>
      <c r="E86" s="12" t="s">
        <v>29</v>
      </c>
      <c r="F86" s="13" t="s">
        <v>28</v>
      </c>
      <c r="G86" s="14">
        <v>128910.215364</v>
      </c>
      <c r="H86" s="14">
        <v>124335.35073000001</v>
      </c>
      <c r="I86" s="14" t="s">
        <v>116</v>
      </c>
      <c r="J86" s="250">
        <v>63.2</v>
      </c>
      <c r="K86" s="65">
        <v>19926</v>
      </c>
      <c r="L86" s="65">
        <v>500000</v>
      </c>
      <c r="M86" s="65">
        <v>6239855</v>
      </c>
      <c r="N86" s="300">
        <v>13.23</v>
      </c>
      <c r="O86" s="300">
        <v>32.31</v>
      </c>
      <c r="P86" s="300">
        <v>70.34</v>
      </c>
      <c r="Q86" s="300">
        <v>523.9855</v>
      </c>
      <c r="R86" s="86">
        <v>99.490917721518983</v>
      </c>
      <c r="S86" s="63">
        <v>147</v>
      </c>
      <c r="T86" s="63">
        <v>48.86</v>
      </c>
      <c r="U86" s="63">
        <v>4</v>
      </c>
      <c r="V86" s="63">
        <v>51.139999999999993</v>
      </c>
      <c r="W86" s="14">
        <v>151</v>
      </c>
      <c r="X86" s="99">
        <v>0.69665898933989423</v>
      </c>
      <c r="Y86" s="100">
        <v>4.3868805527015244E-3</v>
      </c>
      <c r="Z86" s="101">
        <v>11157</v>
      </c>
      <c r="AA86" s="92">
        <v>0</v>
      </c>
      <c r="AB86" s="92">
        <v>0</v>
      </c>
      <c r="AC86" s="209">
        <v>0</v>
      </c>
      <c r="AD86" s="209">
        <v>0</v>
      </c>
      <c r="AE86" s="209">
        <v>0</v>
      </c>
      <c r="AF86" s="322">
        <v>1.4258268304132099E-2</v>
      </c>
      <c r="AJ86" s="312">
        <v>1.1323000000000001</v>
      </c>
      <c r="AK86" s="312">
        <v>1.3230999999999999</v>
      </c>
      <c r="AL86" s="312">
        <v>1.7034</v>
      </c>
      <c r="AM86" s="312">
        <v>6.2398550000000004</v>
      </c>
    </row>
    <row r="87" spans="1:44" s="6" customFormat="1" x14ac:dyDescent="1.25">
      <c r="A87" s="98">
        <v>143</v>
      </c>
      <c r="B87" s="22">
        <v>82</v>
      </c>
      <c r="C87" s="82" t="s">
        <v>445</v>
      </c>
      <c r="D87" s="23" t="s">
        <v>49</v>
      </c>
      <c r="E87" s="23" t="s">
        <v>54</v>
      </c>
      <c r="F87" s="24" t="s">
        <v>28</v>
      </c>
      <c r="G87" s="21">
        <v>101830.34523000001</v>
      </c>
      <c r="H87" s="21">
        <v>133745.62633999999</v>
      </c>
      <c r="I87" s="21" t="s">
        <v>162</v>
      </c>
      <c r="J87" s="251">
        <v>61.1</v>
      </c>
      <c r="K87" s="21">
        <v>5282630</v>
      </c>
      <c r="L87" s="66">
        <v>50000000</v>
      </c>
      <c r="M87" s="67">
        <v>25318</v>
      </c>
      <c r="N87" s="87">
        <v>15.71</v>
      </c>
      <c r="O87" s="87">
        <v>30.69</v>
      </c>
      <c r="P87" s="87">
        <v>69.06</v>
      </c>
      <c r="Q87" s="299">
        <v>153.18</v>
      </c>
      <c r="R87" s="87">
        <v>30.084451718494272</v>
      </c>
      <c r="S87" s="64">
        <v>191</v>
      </c>
      <c r="T87" s="10">
        <v>18.376263338526453</v>
      </c>
      <c r="U87" s="10">
        <v>15</v>
      </c>
      <c r="V87" s="10">
        <v>81.623736661473544</v>
      </c>
      <c r="W87" s="10">
        <v>206</v>
      </c>
      <c r="X87" s="99">
        <v>0.28184410377782904</v>
      </c>
      <c r="Y87" s="100">
        <v>1.7747799664913403E-3</v>
      </c>
      <c r="Z87" s="101">
        <v>11172</v>
      </c>
      <c r="AA87" s="92">
        <v>0</v>
      </c>
      <c r="AB87" s="92">
        <v>0</v>
      </c>
      <c r="AC87" s="209">
        <v>0</v>
      </c>
      <c r="AD87" s="209">
        <v>0</v>
      </c>
      <c r="AE87" s="209">
        <v>0</v>
      </c>
      <c r="AF87" s="322">
        <v>1.5337400133297688E-2</v>
      </c>
      <c r="AG87" s="9"/>
      <c r="AH87" s="9"/>
      <c r="AI87" s="9"/>
      <c r="AJ87" s="312">
        <v>1.1571</v>
      </c>
      <c r="AK87" s="312">
        <v>1.3069</v>
      </c>
      <c r="AL87" s="312">
        <v>1.6905999999999999</v>
      </c>
      <c r="AM87" s="312">
        <v>2.5318000000000001</v>
      </c>
      <c r="AN87" s="9"/>
      <c r="AO87" s="9"/>
      <c r="AP87" s="9"/>
      <c r="AQ87" s="9"/>
      <c r="AR87" s="9"/>
    </row>
    <row r="88" spans="1:44" s="6" customFormat="1" x14ac:dyDescent="1.25">
      <c r="A88" s="98">
        <v>145</v>
      </c>
      <c r="B88" s="19">
        <v>83</v>
      </c>
      <c r="C88" s="81" t="s">
        <v>446</v>
      </c>
      <c r="D88" s="12" t="s">
        <v>336</v>
      </c>
      <c r="E88" s="12" t="s">
        <v>29</v>
      </c>
      <c r="F88" s="13" t="s">
        <v>28</v>
      </c>
      <c r="G88" s="14">
        <v>157389.056102</v>
      </c>
      <c r="H88" s="14">
        <v>299733.42378000001</v>
      </c>
      <c r="I88" s="14" t="s">
        <v>117</v>
      </c>
      <c r="J88" s="250">
        <v>59.133333333333333</v>
      </c>
      <c r="K88" s="65">
        <v>112211</v>
      </c>
      <c r="L88" s="65">
        <v>500000</v>
      </c>
      <c r="M88" s="65">
        <v>2671159</v>
      </c>
      <c r="N88" s="300">
        <v>7.66</v>
      </c>
      <c r="O88" s="300">
        <v>23.32</v>
      </c>
      <c r="P88" s="300">
        <v>54.63</v>
      </c>
      <c r="Q88" s="300">
        <v>167.11590000000001</v>
      </c>
      <c r="R88" s="86">
        <v>33.913034949267193</v>
      </c>
      <c r="S88" s="63">
        <v>942</v>
      </c>
      <c r="T88" s="63">
        <v>33</v>
      </c>
      <c r="U88" s="63">
        <v>2</v>
      </c>
      <c r="V88" s="63">
        <v>67</v>
      </c>
      <c r="W88" s="14">
        <v>944</v>
      </c>
      <c r="X88" s="99">
        <v>1.1342826089203821</v>
      </c>
      <c r="Y88" s="100">
        <v>7.1426083557110925E-3</v>
      </c>
      <c r="Z88" s="101">
        <v>11188</v>
      </c>
      <c r="AA88" s="92">
        <v>0</v>
      </c>
      <c r="AB88" s="92">
        <v>0</v>
      </c>
      <c r="AC88" s="209">
        <v>0</v>
      </c>
      <c r="AD88" s="209">
        <v>0</v>
      </c>
      <c r="AE88" s="209">
        <v>0</v>
      </c>
      <c r="AF88" s="322">
        <v>3.4372200270314616E-2</v>
      </c>
      <c r="AJ88" s="312">
        <v>1.0766</v>
      </c>
      <c r="AK88" s="312">
        <v>1.2332000000000001</v>
      </c>
      <c r="AL88" s="312">
        <v>1.5463</v>
      </c>
      <c r="AM88" s="312">
        <v>2.6711590000000003</v>
      </c>
    </row>
    <row r="89" spans="1:44" s="6" customFormat="1" x14ac:dyDescent="1.25">
      <c r="A89" s="98">
        <v>151</v>
      </c>
      <c r="B89" s="22">
        <v>84</v>
      </c>
      <c r="C89" s="82" t="s">
        <v>447</v>
      </c>
      <c r="D89" s="23" t="s">
        <v>20</v>
      </c>
      <c r="E89" s="23" t="s">
        <v>54</v>
      </c>
      <c r="F89" s="24" t="s">
        <v>28</v>
      </c>
      <c r="G89" s="21">
        <v>244384.77367600001</v>
      </c>
      <c r="H89" s="21">
        <v>314984.16361500003</v>
      </c>
      <c r="I89" s="21" t="s">
        <v>225</v>
      </c>
      <c r="J89" s="251">
        <v>56.333333333333336</v>
      </c>
      <c r="K89" s="21">
        <v>14457539</v>
      </c>
      <c r="L89" s="66">
        <v>100000000</v>
      </c>
      <c r="M89" s="67">
        <v>21787</v>
      </c>
      <c r="N89" s="87">
        <v>9.6999999999999993</v>
      </c>
      <c r="O89" s="87">
        <v>13.12</v>
      </c>
      <c r="P89" s="87">
        <v>38.54</v>
      </c>
      <c r="Q89" s="299">
        <v>117.87</v>
      </c>
      <c r="R89" s="87">
        <v>25.108402366863906</v>
      </c>
      <c r="S89" s="64">
        <v>6665</v>
      </c>
      <c r="T89" s="10">
        <v>6.8234129408823838</v>
      </c>
      <c r="U89" s="10">
        <v>14</v>
      </c>
      <c r="V89" s="10">
        <v>93.176587059117622</v>
      </c>
      <c r="W89" s="10">
        <v>6679</v>
      </c>
      <c r="X89" s="99">
        <v>0.24646913064194004</v>
      </c>
      <c r="Y89" s="100">
        <v>1.5520228011108811E-3</v>
      </c>
      <c r="Z89" s="101">
        <v>11196</v>
      </c>
      <c r="AA89" s="92">
        <v>0</v>
      </c>
      <c r="AB89" s="92">
        <v>0</v>
      </c>
      <c r="AC89" s="209">
        <v>0</v>
      </c>
      <c r="AD89" s="209">
        <v>0</v>
      </c>
      <c r="AE89" s="209">
        <v>0</v>
      </c>
      <c r="AF89" s="322">
        <v>3.6121092593593987E-2</v>
      </c>
      <c r="AG89" s="9"/>
      <c r="AH89" s="9"/>
      <c r="AI89" s="9"/>
      <c r="AJ89" s="312">
        <v>1.097</v>
      </c>
      <c r="AK89" s="312">
        <v>1.1312</v>
      </c>
      <c r="AL89" s="312">
        <v>1.3854</v>
      </c>
      <c r="AM89" s="312">
        <v>2.1787000000000001</v>
      </c>
      <c r="AN89" s="9"/>
      <c r="AO89" s="9"/>
      <c r="AP89" s="9"/>
      <c r="AQ89" s="9"/>
      <c r="AR89" s="9"/>
    </row>
    <row r="90" spans="1:44" s="6" customFormat="1" x14ac:dyDescent="1.25">
      <c r="A90" s="98">
        <v>153</v>
      </c>
      <c r="B90" s="19">
        <v>85</v>
      </c>
      <c r="C90" s="81" t="s">
        <v>448</v>
      </c>
      <c r="D90" s="12" t="s">
        <v>80</v>
      </c>
      <c r="E90" s="12" t="s">
        <v>29</v>
      </c>
      <c r="F90" s="13" t="s">
        <v>28</v>
      </c>
      <c r="G90" s="14">
        <v>107727.13151200001</v>
      </c>
      <c r="H90" s="14">
        <v>139703.51740800001</v>
      </c>
      <c r="I90" s="14" t="s">
        <v>223</v>
      </c>
      <c r="J90" s="250">
        <v>56.266666666666666</v>
      </c>
      <c r="K90" s="65">
        <v>66248</v>
      </c>
      <c r="L90" s="65">
        <v>700000</v>
      </c>
      <c r="M90" s="65">
        <v>2108796</v>
      </c>
      <c r="N90" s="300">
        <v>21.48</v>
      </c>
      <c r="O90" s="300">
        <v>17.809999999999999</v>
      </c>
      <c r="P90" s="300">
        <v>39.5</v>
      </c>
      <c r="Q90" s="300">
        <v>110.87959999999998</v>
      </c>
      <c r="R90" s="86">
        <v>23.647308056872031</v>
      </c>
      <c r="S90" s="63">
        <v>92</v>
      </c>
      <c r="T90" s="63">
        <v>1.94</v>
      </c>
      <c r="U90" s="63">
        <v>6</v>
      </c>
      <c r="V90" s="63">
        <v>98.06</v>
      </c>
      <c r="W90" s="14">
        <v>98</v>
      </c>
      <c r="X90" s="99">
        <v>1.6805640542015811E-2</v>
      </c>
      <c r="Y90" s="100">
        <v>1.9571170199035907E-4</v>
      </c>
      <c r="Z90" s="101">
        <v>11222</v>
      </c>
      <c r="AA90" s="92">
        <v>0</v>
      </c>
      <c r="AB90" s="92">
        <v>0</v>
      </c>
      <c r="AC90" s="209">
        <v>0</v>
      </c>
      <c r="AD90" s="209">
        <v>0</v>
      </c>
      <c r="AE90" s="209">
        <v>0</v>
      </c>
      <c r="AF90" s="322">
        <v>1.6020626656370822E-2</v>
      </c>
      <c r="AJ90" s="312">
        <v>1.2147999999999999</v>
      </c>
      <c r="AK90" s="312">
        <v>1.1780999999999999</v>
      </c>
      <c r="AL90" s="312">
        <v>1.395</v>
      </c>
      <c r="AM90" s="312">
        <v>2.1087959999999999</v>
      </c>
    </row>
    <row r="91" spans="1:44" s="6" customFormat="1" x14ac:dyDescent="1.25">
      <c r="A91" s="98">
        <v>166</v>
      </c>
      <c r="B91" s="22">
        <v>86</v>
      </c>
      <c r="C91" s="82" t="s">
        <v>449</v>
      </c>
      <c r="D91" s="23" t="s">
        <v>168</v>
      </c>
      <c r="E91" s="23" t="s">
        <v>29</v>
      </c>
      <c r="F91" s="24" t="s">
        <v>28</v>
      </c>
      <c r="G91" s="21">
        <v>104421.079488</v>
      </c>
      <c r="H91" s="21">
        <v>110079.2493</v>
      </c>
      <c r="I91" s="21" t="s">
        <v>180</v>
      </c>
      <c r="J91" s="251">
        <v>52.06666666666667</v>
      </c>
      <c r="K91" s="21">
        <v>66132</v>
      </c>
      <c r="L91" s="66">
        <v>200000</v>
      </c>
      <c r="M91" s="67">
        <v>1664538</v>
      </c>
      <c r="N91" s="87">
        <v>10.41</v>
      </c>
      <c r="O91" s="87">
        <v>19.04</v>
      </c>
      <c r="P91" s="87">
        <v>43.74</v>
      </c>
      <c r="Q91" s="299">
        <v>66.453800000000001</v>
      </c>
      <c r="R91" s="87">
        <v>15.315856594110114</v>
      </c>
      <c r="S91" s="64">
        <v>86</v>
      </c>
      <c r="T91" s="10">
        <v>14</v>
      </c>
      <c r="U91" s="10">
        <v>9</v>
      </c>
      <c r="V91" s="10">
        <v>86</v>
      </c>
      <c r="W91" s="10">
        <v>95</v>
      </c>
      <c r="X91" s="99">
        <v>0.17672811849811262</v>
      </c>
      <c r="Y91" s="100">
        <v>1.1128617559209382E-3</v>
      </c>
      <c r="Z91" s="101">
        <v>11258</v>
      </c>
      <c r="AA91" s="92">
        <v>0</v>
      </c>
      <c r="AB91" s="92">
        <v>0</v>
      </c>
      <c r="AC91" s="209">
        <v>0</v>
      </c>
      <c r="AD91" s="209">
        <v>0</v>
      </c>
      <c r="AE91" s="209">
        <v>0</v>
      </c>
      <c r="AF91" s="322">
        <v>1.2623437035579475E-2</v>
      </c>
      <c r="AG91" s="9"/>
      <c r="AH91" s="9"/>
      <c r="AI91" s="9"/>
      <c r="AJ91" s="312">
        <v>1.1041000000000001</v>
      </c>
      <c r="AK91" s="312">
        <v>1.1903999999999999</v>
      </c>
      <c r="AL91" s="312">
        <v>1.4374</v>
      </c>
      <c r="AM91" s="312">
        <v>1.6645379999999999</v>
      </c>
      <c r="AN91" s="9"/>
      <c r="AO91" s="9"/>
      <c r="AP91" s="9"/>
      <c r="AQ91" s="9"/>
      <c r="AR91" s="9"/>
    </row>
    <row r="92" spans="1:44" s="6" customFormat="1" x14ac:dyDescent="1.25">
      <c r="A92" s="98">
        <v>179</v>
      </c>
      <c r="B92" s="19">
        <v>87</v>
      </c>
      <c r="C92" s="81" t="s">
        <v>450</v>
      </c>
      <c r="D92" s="12" t="s">
        <v>47</v>
      </c>
      <c r="E92" s="12" t="s">
        <v>29</v>
      </c>
      <c r="F92" s="13" t="s">
        <v>28</v>
      </c>
      <c r="G92" s="14">
        <v>176773.94013599999</v>
      </c>
      <c r="H92" s="14">
        <v>253573.89904399999</v>
      </c>
      <c r="I92" s="14" t="s">
        <v>183</v>
      </c>
      <c r="J92" s="250">
        <v>44.333333333333329</v>
      </c>
      <c r="K92" s="65">
        <v>185635</v>
      </c>
      <c r="L92" s="65">
        <v>300000</v>
      </c>
      <c r="M92" s="65">
        <v>1365981</v>
      </c>
      <c r="N92" s="300">
        <v>7.8777367703267291</v>
      </c>
      <c r="O92" s="300">
        <v>30.812200768974346</v>
      </c>
      <c r="P92" s="300">
        <v>55.193661971830984</v>
      </c>
      <c r="Q92" s="300">
        <v>103.2837</v>
      </c>
      <c r="R92" s="86">
        <v>27.956490225563911</v>
      </c>
      <c r="S92" s="63">
        <v>109</v>
      </c>
      <c r="T92" s="63">
        <v>0</v>
      </c>
      <c r="U92" s="63">
        <v>18</v>
      </c>
      <c r="V92" s="63">
        <v>100</v>
      </c>
      <c r="W92" s="14">
        <v>127</v>
      </c>
      <c r="X92" s="99">
        <v>0</v>
      </c>
      <c r="Y92" s="100">
        <v>0</v>
      </c>
      <c r="Z92" s="101">
        <v>11304</v>
      </c>
      <c r="AA92" s="92">
        <v>0</v>
      </c>
      <c r="AB92" s="92">
        <v>0</v>
      </c>
      <c r="AC92" s="209">
        <v>0</v>
      </c>
      <c r="AD92" s="209">
        <v>0</v>
      </c>
      <c r="AE92" s="209">
        <v>0</v>
      </c>
      <c r="AF92" s="322">
        <v>2.9078815206348977E-2</v>
      </c>
      <c r="AJ92" s="312">
        <v>1.0787773677032673</v>
      </c>
      <c r="AK92" s="312">
        <v>1.3081220076897435</v>
      </c>
      <c r="AL92" s="312">
        <v>1.55193661971831</v>
      </c>
      <c r="AM92" s="312">
        <v>2.0328369999999998</v>
      </c>
    </row>
    <row r="93" spans="1:44" s="6" customFormat="1" x14ac:dyDescent="1.25">
      <c r="A93" s="98">
        <v>180</v>
      </c>
      <c r="B93" s="22">
        <v>88</v>
      </c>
      <c r="C93" s="82" t="s">
        <v>451</v>
      </c>
      <c r="D93" s="23" t="s">
        <v>186</v>
      </c>
      <c r="E93" s="23" t="s">
        <v>29</v>
      </c>
      <c r="F93" s="24" t="s">
        <v>28</v>
      </c>
      <c r="G93" s="21">
        <v>111456.278739</v>
      </c>
      <c r="H93" s="21">
        <v>108766.67482299999</v>
      </c>
      <c r="I93" s="21" t="s">
        <v>187</v>
      </c>
      <c r="J93" s="251">
        <v>43.966666666666669</v>
      </c>
      <c r="K93" s="21">
        <v>49137</v>
      </c>
      <c r="L93" s="66">
        <v>200000</v>
      </c>
      <c r="M93" s="67">
        <v>2213539</v>
      </c>
      <c r="N93" s="87">
        <v>7.37</v>
      </c>
      <c r="O93" s="87">
        <v>17.28</v>
      </c>
      <c r="P93" s="87">
        <v>19.18</v>
      </c>
      <c r="Q93" s="299">
        <v>121.3539</v>
      </c>
      <c r="R93" s="87">
        <v>33.12161031084154</v>
      </c>
      <c r="S93" s="64">
        <v>1127</v>
      </c>
      <c r="T93" s="10">
        <v>25</v>
      </c>
      <c r="U93" s="10">
        <v>6</v>
      </c>
      <c r="V93" s="10">
        <v>75</v>
      </c>
      <c r="W93" s="10">
        <v>1133</v>
      </c>
      <c r="X93" s="99">
        <v>0.3118229093876751</v>
      </c>
      <c r="Y93" s="100">
        <v>1.9635573185896259E-3</v>
      </c>
      <c r="Z93" s="101">
        <v>11305</v>
      </c>
      <c r="AA93" s="92">
        <v>0</v>
      </c>
      <c r="AB93" s="92">
        <v>0</v>
      </c>
      <c r="AC93" s="209">
        <v>0</v>
      </c>
      <c r="AD93" s="209">
        <v>0</v>
      </c>
      <c r="AE93" s="209">
        <v>0</v>
      </c>
      <c r="AF93" s="322">
        <v>1.2472916375507003E-2</v>
      </c>
      <c r="AG93" s="9"/>
      <c r="AH93" s="9"/>
      <c r="AI93" s="9"/>
      <c r="AJ93" s="312">
        <v>1.0737000000000001</v>
      </c>
      <c r="AK93" s="312">
        <v>1.1728000000000001</v>
      </c>
      <c r="AL93" s="312">
        <v>1.1918</v>
      </c>
      <c r="AM93" s="312">
        <v>2.2135389999999999</v>
      </c>
      <c r="AN93" s="9"/>
      <c r="AO93" s="9"/>
      <c r="AP93" s="9"/>
      <c r="AQ93" s="9"/>
      <c r="AR93" s="9"/>
    </row>
    <row r="94" spans="1:44" s="6" customFormat="1" x14ac:dyDescent="1.25">
      <c r="A94" s="98">
        <v>140</v>
      </c>
      <c r="B94" s="19">
        <v>89</v>
      </c>
      <c r="C94" s="81" t="s">
        <v>452</v>
      </c>
      <c r="D94" s="12" t="s">
        <v>217</v>
      </c>
      <c r="E94" s="12" t="s">
        <v>29</v>
      </c>
      <c r="F94" s="13" t="s">
        <v>28</v>
      </c>
      <c r="G94" s="14">
        <v>109206.99739</v>
      </c>
      <c r="H94" s="14">
        <v>146096.58600000001</v>
      </c>
      <c r="I94" s="14" t="s">
        <v>158</v>
      </c>
      <c r="J94" s="250">
        <v>62.766666666666666</v>
      </c>
      <c r="K94" s="65">
        <v>54534</v>
      </c>
      <c r="L94" s="65">
        <v>200000</v>
      </c>
      <c r="M94" s="65">
        <v>2679000</v>
      </c>
      <c r="N94" s="300">
        <v>15.59</v>
      </c>
      <c r="O94" s="300">
        <v>22.83</v>
      </c>
      <c r="P94" s="300">
        <v>47.25</v>
      </c>
      <c r="Q94" s="300">
        <v>167.9</v>
      </c>
      <c r="R94" s="86">
        <v>32.099840679766331</v>
      </c>
      <c r="S94" s="63">
        <v>78</v>
      </c>
      <c r="T94" s="63">
        <v>4.6500000000000004</v>
      </c>
      <c r="U94" s="63">
        <v>6</v>
      </c>
      <c r="V94" s="63">
        <v>95.35</v>
      </c>
      <c r="W94" s="14">
        <v>84</v>
      </c>
      <c r="X94" s="99">
        <v>4.2124913270775166E-2</v>
      </c>
      <c r="Y94" s="100">
        <v>4.9056972578986121E-4</v>
      </c>
      <c r="Z94" s="101">
        <v>11173</v>
      </c>
      <c r="AA94" s="92">
        <v>0</v>
      </c>
      <c r="AB94" s="92">
        <v>0</v>
      </c>
      <c r="AC94" s="209">
        <v>0</v>
      </c>
      <c r="AD94" s="209">
        <v>0</v>
      </c>
      <c r="AE94" s="209">
        <v>0</v>
      </c>
      <c r="AF94" s="322">
        <v>1.6753757553869163E-2</v>
      </c>
      <c r="AJ94" s="312">
        <v>1.1558999999999999</v>
      </c>
      <c r="AK94" s="312">
        <v>1.2282999999999999</v>
      </c>
      <c r="AL94" s="312">
        <v>1.4724999999999999</v>
      </c>
      <c r="AM94" s="312">
        <v>2.6790000000000003</v>
      </c>
    </row>
    <row r="95" spans="1:44" s="6" customFormat="1" x14ac:dyDescent="1.25">
      <c r="A95" s="98">
        <v>165</v>
      </c>
      <c r="B95" s="22">
        <v>90</v>
      </c>
      <c r="C95" s="82" t="s">
        <v>453</v>
      </c>
      <c r="D95" s="23" t="s">
        <v>228</v>
      </c>
      <c r="E95" s="23" t="s">
        <v>29</v>
      </c>
      <c r="F95" s="24" t="s">
        <v>28</v>
      </c>
      <c r="G95" s="21">
        <v>204278.389154</v>
      </c>
      <c r="H95" s="21">
        <v>127983.94798500001</v>
      </c>
      <c r="I95" s="21" t="s">
        <v>167</v>
      </c>
      <c r="J95" s="251">
        <v>52.133333333333333</v>
      </c>
      <c r="K95" s="21">
        <v>127724</v>
      </c>
      <c r="L95" s="66">
        <v>500000</v>
      </c>
      <c r="M95" s="67">
        <v>1002035</v>
      </c>
      <c r="N95" s="87">
        <v>1.38</v>
      </c>
      <c r="O95" s="87">
        <v>4.01</v>
      </c>
      <c r="P95" s="87">
        <v>20.079999999999998</v>
      </c>
      <c r="Q95" s="299">
        <v>0.20349999999999999</v>
      </c>
      <c r="R95" s="87">
        <v>4.6841432225063942E-2</v>
      </c>
      <c r="S95" s="64">
        <v>178</v>
      </c>
      <c r="T95" s="10">
        <v>8</v>
      </c>
      <c r="U95" s="10">
        <v>2</v>
      </c>
      <c r="V95" s="10">
        <v>92</v>
      </c>
      <c r="W95" s="10">
        <v>180</v>
      </c>
      <c r="X95" s="99">
        <v>6.348797708056958E-2</v>
      </c>
      <c r="Y95" s="100">
        <v>7.393553384233446E-4</v>
      </c>
      <c r="Z95" s="101">
        <v>11239</v>
      </c>
      <c r="AA95" s="92">
        <v>0</v>
      </c>
      <c r="AB95" s="92">
        <v>0</v>
      </c>
      <c r="AC95" s="209">
        <v>0</v>
      </c>
      <c r="AD95" s="209">
        <v>0</v>
      </c>
      <c r="AE95" s="209">
        <v>0</v>
      </c>
      <c r="AF95" s="322">
        <v>1.4676674479769787E-2</v>
      </c>
      <c r="AG95" s="9"/>
      <c r="AH95" s="9"/>
      <c r="AI95" s="9"/>
      <c r="AJ95" s="312">
        <v>1.0138</v>
      </c>
      <c r="AK95" s="312">
        <v>1.0401</v>
      </c>
      <c r="AL95" s="312">
        <v>1.2008000000000001</v>
      </c>
      <c r="AM95" s="312">
        <v>1.002035</v>
      </c>
      <c r="AN95" s="9"/>
      <c r="AO95" s="9"/>
      <c r="AP95" s="9"/>
      <c r="AQ95" s="9"/>
      <c r="AR95" s="9"/>
    </row>
    <row r="96" spans="1:44" s="6" customFormat="1" x14ac:dyDescent="1.25">
      <c r="A96" s="98">
        <v>204</v>
      </c>
      <c r="B96" s="19">
        <v>91</v>
      </c>
      <c r="C96" s="81" t="s">
        <v>454</v>
      </c>
      <c r="D96" s="12" t="s">
        <v>48</v>
      </c>
      <c r="E96" s="12" t="s">
        <v>54</v>
      </c>
      <c r="F96" s="13" t="s">
        <v>28</v>
      </c>
      <c r="G96" s="14">
        <v>82763.889733000004</v>
      </c>
      <c r="H96" s="14">
        <v>657305.01008599997</v>
      </c>
      <c r="I96" s="14" t="s">
        <v>220</v>
      </c>
      <c r="J96" s="250">
        <v>37.200000000000003</v>
      </c>
      <c r="K96" s="65">
        <v>28410000</v>
      </c>
      <c r="L96" s="65">
        <v>50000000</v>
      </c>
      <c r="M96" s="65">
        <v>23137</v>
      </c>
      <c r="N96" s="300">
        <v>7.05</v>
      </c>
      <c r="O96" s="300">
        <v>22.6</v>
      </c>
      <c r="P96" s="300">
        <v>56</v>
      </c>
      <c r="Q96" s="300">
        <v>131.37</v>
      </c>
      <c r="R96" s="86">
        <v>42.377419354838707</v>
      </c>
      <c r="S96" s="63">
        <v>61</v>
      </c>
      <c r="T96" s="63">
        <v>1.7693769799366421</v>
      </c>
      <c r="U96" s="63">
        <v>7</v>
      </c>
      <c r="V96" s="63">
        <v>98.230623020063362</v>
      </c>
      <c r="W96" s="14">
        <v>68</v>
      </c>
      <c r="X96" s="99">
        <v>0.13337040630883185</v>
      </c>
      <c r="Y96" s="100">
        <v>8.3983706619001122E-4</v>
      </c>
      <c r="Z96" s="101">
        <v>11327</v>
      </c>
      <c r="AA96" s="92">
        <v>0</v>
      </c>
      <c r="AB96" s="92">
        <v>0</v>
      </c>
      <c r="AC96" s="209">
        <v>0</v>
      </c>
      <c r="AD96" s="209">
        <v>0</v>
      </c>
      <c r="AE96" s="209">
        <v>0</v>
      </c>
      <c r="AF96" s="322">
        <v>7.5377043909324259E-2</v>
      </c>
      <c r="AJ96" s="312">
        <v>1.0705</v>
      </c>
      <c r="AK96" s="312">
        <v>1.226</v>
      </c>
      <c r="AL96" s="312">
        <v>1.56</v>
      </c>
      <c r="AM96" s="312">
        <v>2.3136999999999999</v>
      </c>
    </row>
    <row r="97" spans="1:44" s="6" customFormat="1" x14ac:dyDescent="1.25">
      <c r="A97" s="98">
        <v>213</v>
      </c>
      <c r="B97" s="22">
        <v>92</v>
      </c>
      <c r="C97" s="82" t="s">
        <v>455</v>
      </c>
      <c r="D97" s="23" t="s">
        <v>251</v>
      </c>
      <c r="E97" s="23" t="s">
        <v>29</v>
      </c>
      <c r="F97" s="24" t="s">
        <v>28</v>
      </c>
      <c r="G97" s="21">
        <v>251450.81576500001</v>
      </c>
      <c r="H97" s="21">
        <v>280911.73431500001</v>
      </c>
      <c r="I97" s="21" t="s">
        <v>236</v>
      </c>
      <c r="J97" s="251">
        <v>33.299999999999997</v>
      </c>
      <c r="K97" s="21">
        <v>245833</v>
      </c>
      <c r="L97" s="66">
        <v>500000</v>
      </c>
      <c r="M97" s="67">
        <v>1142694</v>
      </c>
      <c r="N97" s="87">
        <v>10.276721038094742</v>
      </c>
      <c r="O97" s="87">
        <v>17.768771542946826</v>
      </c>
      <c r="P97" s="87">
        <v>39.949734120463511</v>
      </c>
      <c r="Q97" s="299">
        <v>77.543999999999997</v>
      </c>
      <c r="R97" s="87">
        <v>27.943783783783783</v>
      </c>
      <c r="S97" s="64">
        <v>99</v>
      </c>
      <c r="T97" s="10">
        <v>0</v>
      </c>
      <c r="U97" s="10">
        <v>11</v>
      </c>
      <c r="V97" s="10">
        <v>100</v>
      </c>
      <c r="W97" s="10">
        <v>110</v>
      </c>
      <c r="X97" s="99">
        <v>0</v>
      </c>
      <c r="Y97" s="100">
        <v>0</v>
      </c>
      <c r="Z97" s="101">
        <v>11381</v>
      </c>
      <c r="AA97" s="92">
        <v>0</v>
      </c>
      <c r="AB97" s="92">
        <v>0</v>
      </c>
      <c r="AC97" s="209">
        <v>0</v>
      </c>
      <c r="AD97" s="209">
        <v>0</v>
      </c>
      <c r="AE97" s="209">
        <v>0</v>
      </c>
      <c r="AF97" s="322">
        <v>3.2213806082713105E-2</v>
      </c>
      <c r="AG97" s="9"/>
      <c r="AH97" s="9"/>
      <c r="AI97" s="9"/>
      <c r="AJ97" s="312">
        <v>1.1027672103809474</v>
      </c>
      <c r="AK97" s="312">
        <v>1.1776877154294683</v>
      </c>
      <c r="AL97" s="312">
        <v>1.399497341204635</v>
      </c>
      <c r="AM97" s="312">
        <v>1.7754400000000001</v>
      </c>
      <c r="AN97" s="9"/>
      <c r="AO97" s="9"/>
      <c r="AP97" s="9"/>
      <c r="AQ97" s="9"/>
      <c r="AR97" s="9"/>
    </row>
    <row r="98" spans="1:44" s="128" customFormat="1" x14ac:dyDescent="1.25">
      <c r="A98" s="135"/>
      <c r="B98" s="315">
        <v>20</v>
      </c>
      <c r="C98" s="136" t="s">
        <v>30</v>
      </c>
      <c r="D98" s="118"/>
      <c r="E98" s="119" t="s">
        <v>28</v>
      </c>
      <c r="F98" s="137" t="s">
        <v>26</v>
      </c>
      <c r="G98" s="125">
        <v>9637970.4940150008</v>
      </c>
      <c r="H98" s="122">
        <v>8720228.0163270012</v>
      </c>
      <c r="I98" s="138" t="s">
        <v>26</v>
      </c>
      <c r="J98" s="252" t="s">
        <v>28</v>
      </c>
      <c r="K98" s="125">
        <v>50249404</v>
      </c>
      <c r="L98" s="121" t="s">
        <v>26</v>
      </c>
      <c r="M98" s="121" t="s">
        <v>28</v>
      </c>
      <c r="N98" s="124">
        <v>9.8492067025959251</v>
      </c>
      <c r="O98" s="124">
        <v>19.162155735333375</v>
      </c>
      <c r="P98" s="124">
        <v>47.675944914681786</v>
      </c>
      <c r="Q98" s="124">
        <v>398.11897921381041</v>
      </c>
      <c r="R98" s="124">
        <v>45.528968126512737</v>
      </c>
      <c r="S98" s="125">
        <v>17552</v>
      </c>
      <c r="T98" s="125">
        <v>59.393522140468924</v>
      </c>
      <c r="U98" s="125">
        <v>202</v>
      </c>
      <c r="V98" s="125">
        <v>40.606477859531076</v>
      </c>
      <c r="W98" s="125">
        <v>17754</v>
      </c>
      <c r="X98" s="194">
        <v>59.393522140468924</v>
      </c>
      <c r="Y98" s="127"/>
      <c r="Z98" s="101" t="e">
        <v>#N/A</v>
      </c>
      <c r="AA98" s="92">
        <v>0</v>
      </c>
      <c r="AB98" s="92">
        <v>0</v>
      </c>
      <c r="AC98" s="209">
        <v>0</v>
      </c>
      <c r="AD98" s="209">
        <v>0</v>
      </c>
      <c r="AE98" s="209">
        <v>0</v>
      </c>
      <c r="AF98" s="322">
        <v>1</v>
      </c>
      <c r="AJ98" s="317">
        <v>9.7814946339154005</v>
      </c>
      <c r="AK98" s="317">
        <v>13.872161646866378</v>
      </c>
      <c r="AL98" s="317">
        <v>36.921436798437291</v>
      </c>
      <c r="AM98" s="317">
        <v>207.55821131357303</v>
      </c>
    </row>
    <row r="99" spans="1:44" s="6" customFormat="1" x14ac:dyDescent="1.25">
      <c r="A99" s="98">
        <v>26</v>
      </c>
      <c r="B99" s="19">
        <v>93</v>
      </c>
      <c r="C99" s="81" t="s">
        <v>456</v>
      </c>
      <c r="D99" s="12" t="s">
        <v>34</v>
      </c>
      <c r="E99" s="12" t="s">
        <v>244</v>
      </c>
      <c r="F99" s="13" t="s">
        <v>28</v>
      </c>
      <c r="G99" s="14">
        <v>99477.805714000002</v>
      </c>
      <c r="H99" s="14">
        <v>153543.08699499999</v>
      </c>
      <c r="I99" s="14" t="s">
        <v>126</v>
      </c>
      <c r="J99" s="250">
        <v>127.43333333333334</v>
      </c>
      <c r="K99" s="65">
        <v>6737</v>
      </c>
      <c r="L99" s="65">
        <v>50000</v>
      </c>
      <c r="M99" s="65">
        <v>22791018</v>
      </c>
      <c r="N99" s="300">
        <v>15.3</v>
      </c>
      <c r="O99" s="300">
        <v>36.340000000000003</v>
      </c>
      <c r="P99" s="300">
        <v>65.459999999999994</v>
      </c>
      <c r="Q99" s="300">
        <v>2179.1017999999999</v>
      </c>
      <c r="R99" s="86">
        <v>205.19922783154587</v>
      </c>
      <c r="S99" s="63">
        <v>90</v>
      </c>
      <c r="T99" s="63">
        <v>92</v>
      </c>
      <c r="U99" s="63">
        <v>4</v>
      </c>
      <c r="V99" s="63">
        <v>8</v>
      </c>
      <c r="W99" s="14">
        <v>94</v>
      </c>
      <c r="X99" s="99">
        <v>0.87591929790563328</v>
      </c>
      <c r="Y99" s="100">
        <v>1.0200602361494362E-2</v>
      </c>
      <c r="Z99" s="101">
        <v>10589</v>
      </c>
      <c r="AA99" s="92">
        <v>0</v>
      </c>
      <c r="AB99" s="92">
        <v>0</v>
      </c>
      <c r="AC99" s="209">
        <v>0</v>
      </c>
      <c r="AD99" s="209">
        <v>0</v>
      </c>
      <c r="AE99" s="209">
        <v>0</v>
      </c>
      <c r="AF99" s="322">
        <v>9.5208619337568828E-3</v>
      </c>
      <c r="AJ99" s="312">
        <v>1.153</v>
      </c>
      <c r="AK99" s="312">
        <v>1.3633999999999999</v>
      </c>
      <c r="AL99" s="312">
        <v>1.6545999999999998</v>
      </c>
      <c r="AM99" s="312">
        <v>22.791017999999998</v>
      </c>
    </row>
    <row r="100" spans="1:44" s="6" customFormat="1" x14ac:dyDescent="1.25">
      <c r="A100" s="98">
        <v>44</v>
      </c>
      <c r="B100" s="22">
        <v>94</v>
      </c>
      <c r="C100" s="82" t="s">
        <v>457</v>
      </c>
      <c r="D100" s="23" t="s">
        <v>337</v>
      </c>
      <c r="E100" s="23" t="s">
        <v>244</v>
      </c>
      <c r="F100" s="24" t="s">
        <v>28</v>
      </c>
      <c r="G100" s="21">
        <v>97298.995297000001</v>
      </c>
      <c r="H100" s="21">
        <v>123232.555412</v>
      </c>
      <c r="I100" s="21" t="s">
        <v>126</v>
      </c>
      <c r="J100" s="251">
        <v>127.43333333333334</v>
      </c>
      <c r="K100" s="21">
        <v>8796</v>
      </c>
      <c r="L100" s="66">
        <v>50000</v>
      </c>
      <c r="M100" s="67">
        <v>14010067</v>
      </c>
      <c r="N100" s="87">
        <v>13.98</v>
      </c>
      <c r="O100" s="87">
        <v>34.08</v>
      </c>
      <c r="P100" s="87">
        <v>65.05</v>
      </c>
      <c r="Q100" s="299">
        <v>1301.0066999999999</v>
      </c>
      <c r="R100" s="87">
        <v>122.51174784200887</v>
      </c>
      <c r="S100" s="64">
        <v>91</v>
      </c>
      <c r="T100" s="10">
        <v>12</v>
      </c>
      <c r="U100" s="10">
        <v>8</v>
      </c>
      <c r="V100" s="10">
        <v>88</v>
      </c>
      <c r="W100" s="10">
        <v>99</v>
      </c>
      <c r="X100" s="99">
        <v>9.1696487451231476E-2</v>
      </c>
      <c r="Y100" s="100">
        <v>1.0678602568435938E-3</v>
      </c>
      <c r="Z100" s="101">
        <v>10591</v>
      </c>
      <c r="AA100" s="92">
        <v>0</v>
      </c>
      <c r="AB100" s="92">
        <v>0</v>
      </c>
      <c r="AC100" s="209">
        <v>0</v>
      </c>
      <c r="AD100" s="209">
        <v>0</v>
      </c>
      <c r="AE100" s="209">
        <v>0</v>
      </c>
      <c r="AF100" s="322">
        <v>7.6413739542692894E-3</v>
      </c>
      <c r="AG100" s="9"/>
      <c r="AH100" s="9"/>
      <c r="AI100" s="9"/>
      <c r="AJ100" s="312">
        <v>1.1397999999999999</v>
      </c>
      <c r="AK100" s="312">
        <v>1.3408</v>
      </c>
      <c r="AL100" s="312">
        <v>1.6505000000000001</v>
      </c>
      <c r="AM100" s="312">
        <v>14.010066999999999</v>
      </c>
      <c r="AN100" s="9"/>
      <c r="AO100" s="9"/>
      <c r="AP100" s="9"/>
      <c r="AQ100" s="9"/>
      <c r="AR100" s="9"/>
    </row>
    <row r="101" spans="1:44" s="6" customFormat="1" x14ac:dyDescent="1.25">
      <c r="A101" s="98">
        <v>36</v>
      </c>
      <c r="B101" s="19">
        <v>95</v>
      </c>
      <c r="C101" s="81" t="s">
        <v>458</v>
      </c>
      <c r="D101" s="12" t="s">
        <v>53</v>
      </c>
      <c r="E101" s="12" t="s">
        <v>244</v>
      </c>
      <c r="F101" s="13" t="s">
        <v>28</v>
      </c>
      <c r="G101" s="14">
        <v>108180.76679199999</v>
      </c>
      <c r="H101" s="14">
        <v>530536.93302700005</v>
      </c>
      <c r="I101" s="14" t="s">
        <v>127</v>
      </c>
      <c r="J101" s="250">
        <v>125.86666666666666</v>
      </c>
      <c r="K101" s="65">
        <v>13231</v>
      </c>
      <c r="L101" s="65">
        <v>50000</v>
      </c>
      <c r="M101" s="65">
        <v>40098022</v>
      </c>
      <c r="N101" s="300">
        <v>19.8</v>
      </c>
      <c r="O101" s="300">
        <v>46.4</v>
      </c>
      <c r="P101" s="300">
        <v>125.86</v>
      </c>
      <c r="Q101" s="300">
        <v>3909.8022000000001</v>
      </c>
      <c r="R101" s="86">
        <v>372.75656567796614</v>
      </c>
      <c r="S101" s="63">
        <v>281</v>
      </c>
      <c r="T101" s="63">
        <v>66</v>
      </c>
      <c r="U101" s="63">
        <v>7</v>
      </c>
      <c r="V101" s="63">
        <v>34</v>
      </c>
      <c r="W101" s="14">
        <v>288</v>
      </c>
      <c r="X101" s="99">
        <v>2.171228632117074</v>
      </c>
      <c r="Y101" s="100">
        <v>2.5285251695075315E-2</v>
      </c>
      <c r="Z101" s="101">
        <v>10596</v>
      </c>
      <c r="AA101" s="92">
        <v>0</v>
      </c>
      <c r="AB101" s="92">
        <v>0</v>
      </c>
      <c r="AC101" s="209">
        <v>0</v>
      </c>
      <c r="AD101" s="209">
        <v>0</v>
      </c>
      <c r="AE101" s="209">
        <v>0</v>
      </c>
      <c r="AF101" s="322">
        <v>3.2897403516925362E-2</v>
      </c>
      <c r="AJ101" s="312">
        <v>1.198</v>
      </c>
      <c r="AK101" s="312">
        <v>1.464</v>
      </c>
      <c r="AL101" s="312">
        <v>2.2585999999999999</v>
      </c>
      <c r="AM101" s="312">
        <v>40.098022</v>
      </c>
    </row>
    <row r="102" spans="1:44" s="6" customFormat="1" x14ac:dyDescent="1.25">
      <c r="A102" s="98">
        <v>20</v>
      </c>
      <c r="B102" s="22">
        <v>96</v>
      </c>
      <c r="C102" s="82" t="s">
        <v>459</v>
      </c>
      <c r="D102" s="23" t="s">
        <v>316</v>
      </c>
      <c r="E102" s="23" t="s">
        <v>244</v>
      </c>
      <c r="F102" s="24" t="s">
        <v>28</v>
      </c>
      <c r="G102" s="21">
        <v>179442.01503800001</v>
      </c>
      <c r="H102" s="21">
        <v>542297.28309799999</v>
      </c>
      <c r="I102" s="21" t="s">
        <v>128</v>
      </c>
      <c r="J102" s="251">
        <v>125.76666666666667</v>
      </c>
      <c r="K102" s="21">
        <v>17098</v>
      </c>
      <c r="L102" s="66">
        <v>50000</v>
      </c>
      <c r="M102" s="67">
        <v>31717001</v>
      </c>
      <c r="N102" s="87">
        <v>17.7</v>
      </c>
      <c r="O102" s="87">
        <v>44.1</v>
      </c>
      <c r="P102" s="87">
        <v>91.77</v>
      </c>
      <c r="Q102" s="299">
        <v>3071.7001</v>
      </c>
      <c r="R102" s="87">
        <v>293.08561781076065</v>
      </c>
      <c r="S102" s="64">
        <v>383</v>
      </c>
      <c r="T102" s="10">
        <v>83.55</v>
      </c>
      <c r="U102" s="10">
        <v>5</v>
      </c>
      <c r="V102" s="10">
        <v>16.45</v>
      </c>
      <c r="W102" s="10">
        <v>388</v>
      </c>
      <c r="X102" s="99">
        <v>2.8095054719345165</v>
      </c>
      <c r="Y102" s="100">
        <v>3.2718365972950719E-2</v>
      </c>
      <c r="Z102" s="101">
        <v>10600</v>
      </c>
      <c r="AA102" s="92">
        <v>0</v>
      </c>
      <c r="AB102" s="92">
        <v>0</v>
      </c>
      <c r="AC102" s="209">
        <v>0</v>
      </c>
      <c r="AD102" s="209">
        <v>0</v>
      </c>
      <c r="AE102" s="209">
        <v>0</v>
      </c>
      <c r="AF102" s="322">
        <v>3.3626636408551965E-2</v>
      </c>
      <c r="AG102" s="9"/>
      <c r="AH102" s="9"/>
      <c r="AI102" s="9"/>
      <c r="AJ102" s="312">
        <v>1.177</v>
      </c>
      <c r="AK102" s="312">
        <v>1.4410000000000001</v>
      </c>
      <c r="AL102" s="312">
        <v>1.9177</v>
      </c>
      <c r="AM102" s="312">
        <v>31.717001</v>
      </c>
      <c r="AN102" s="9"/>
      <c r="AO102" s="9"/>
      <c r="AP102" s="9"/>
      <c r="AQ102" s="9"/>
      <c r="AR102" s="9"/>
    </row>
    <row r="103" spans="1:44" s="6" customFormat="1" x14ac:dyDescent="1.25">
      <c r="A103" s="98">
        <v>25</v>
      </c>
      <c r="B103" s="19">
        <v>97</v>
      </c>
      <c r="C103" s="81" t="s">
        <v>460</v>
      </c>
      <c r="D103" s="12" t="s">
        <v>23</v>
      </c>
      <c r="E103" s="12" t="s">
        <v>244</v>
      </c>
      <c r="F103" s="13" t="s">
        <v>28</v>
      </c>
      <c r="G103" s="14">
        <v>118207.67306299999</v>
      </c>
      <c r="H103" s="14">
        <v>326251.14915800001</v>
      </c>
      <c r="I103" s="14" t="s">
        <v>129</v>
      </c>
      <c r="J103" s="250">
        <v>122.93333333333334</v>
      </c>
      <c r="K103" s="65">
        <v>8269</v>
      </c>
      <c r="L103" s="65">
        <v>50000</v>
      </c>
      <c r="M103" s="65">
        <v>39454728</v>
      </c>
      <c r="N103" s="300">
        <v>15.74</v>
      </c>
      <c r="O103" s="300">
        <v>42.54</v>
      </c>
      <c r="P103" s="300">
        <v>100.99</v>
      </c>
      <c r="Q103" s="300">
        <v>3845.4728000000005</v>
      </c>
      <c r="R103" s="86">
        <v>375.37153145336225</v>
      </c>
      <c r="S103" s="63">
        <v>294</v>
      </c>
      <c r="T103" s="63">
        <v>89</v>
      </c>
      <c r="U103" s="63">
        <v>2</v>
      </c>
      <c r="V103" s="63">
        <v>11</v>
      </c>
      <c r="W103" s="14">
        <v>296</v>
      </c>
      <c r="X103" s="99">
        <v>1.800478982683182</v>
      </c>
      <c r="Y103" s="100">
        <v>2.0967651022751731E-2</v>
      </c>
      <c r="Z103" s="101">
        <v>10616</v>
      </c>
      <c r="AA103" s="92">
        <v>0</v>
      </c>
      <c r="AB103" s="92">
        <v>0</v>
      </c>
      <c r="AC103" s="209">
        <v>0</v>
      </c>
      <c r="AD103" s="209">
        <v>0</v>
      </c>
      <c r="AE103" s="209">
        <v>0</v>
      </c>
      <c r="AF103" s="322">
        <v>2.0230100929024514E-2</v>
      </c>
      <c r="AJ103" s="312">
        <v>1.1574</v>
      </c>
      <c r="AK103" s="312">
        <v>1.4254</v>
      </c>
      <c r="AL103" s="312">
        <v>2.0099</v>
      </c>
      <c r="AM103" s="312">
        <v>39.454728000000003</v>
      </c>
    </row>
    <row r="104" spans="1:44" s="6" customFormat="1" x14ac:dyDescent="1.25">
      <c r="A104" s="98">
        <v>19</v>
      </c>
      <c r="B104" s="22">
        <v>98</v>
      </c>
      <c r="C104" s="82" t="s">
        <v>461</v>
      </c>
      <c r="D104" s="23" t="s">
        <v>36</v>
      </c>
      <c r="E104" s="23" t="s">
        <v>244</v>
      </c>
      <c r="F104" s="24" t="s">
        <v>28</v>
      </c>
      <c r="G104" s="21">
        <v>36674.036399999997</v>
      </c>
      <c r="H104" s="21">
        <v>50435.990149999998</v>
      </c>
      <c r="I104" s="21" t="s">
        <v>131</v>
      </c>
      <c r="J104" s="251">
        <v>118.33333333333333</v>
      </c>
      <c r="K104" s="21">
        <v>5525</v>
      </c>
      <c r="L104" s="66">
        <v>50000</v>
      </c>
      <c r="M104" s="67">
        <v>9128686</v>
      </c>
      <c r="N104" s="87">
        <v>39.01</v>
      </c>
      <c r="O104" s="87">
        <v>44.43</v>
      </c>
      <c r="P104" s="87">
        <v>14.47</v>
      </c>
      <c r="Q104" s="299">
        <v>812.86860000000001</v>
      </c>
      <c r="R104" s="87">
        <v>82.431745352112685</v>
      </c>
      <c r="S104" s="64">
        <v>33</v>
      </c>
      <c r="T104" s="10">
        <v>34.75</v>
      </c>
      <c r="U104" s="10">
        <v>15</v>
      </c>
      <c r="V104" s="10">
        <v>65.25</v>
      </c>
      <c r="W104" s="10">
        <v>48</v>
      </c>
      <c r="X104" s="99">
        <v>0.10867793045435054</v>
      </c>
      <c r="Y104" s="100">
        <v>1.2656192832897265E-3</v>
      </c>
      <c r="Z104" s="101">
        <v>10630</v>
      </c>
      <c r="AA104" s="92">
        <v>0</v>
      </c>
      <c r="AB104" s="92">
        <v>0</v>
      </c>
      <c r="AC104" s="209">
        <v>0</v>
      </c>
      <c r="AD104" s="209">
        <v>0</v>
      </c>
      <c r="AE104" s="209">
        <v>0</v>
      </c>
      <c r="AF104" s="322">
        <v>3.1274224591180014E-3</v>
      </c>
      <c r="AG104" s="9"/>
      <c r="AH104" s="9"/>
      <c r="AI104" s="9"/>
      <c r="AJ104" s="312">
        <v>1.3900999999999999</v>
      </c>
      <c r="AK104" s="312">
        <v>1.4442999999999999</v>
      </c>
      <c r="AL104" s="312">
        <v>1.1447000000000001</v>
      </c>
      <c r="AM104" s="312">
        <v>9.1286860000000001</v>
      </c>
      <c r="AN104" s="9"/>
      <c r="AO104" s="9"/>
      <c r="AP104" s="9"/>
      <c r="AQ104" s="9"/>
      <c r="AR104" s="9"/>
    </row>
    <row r="105" spans="1:44" s="6" customFormat="1" x14ac:dyDescent="1.25">
      <c r="A105" s="98">
        <v>27</v>
      </c>
      <c r="B105" s="19">
        <v>99</v>
      </c>
      <c r="C105" s="81" t="s">
        <v>462</v>
      </c>
      <c r="D105" s="12" t="s">
        <v>37</v>
      </c>
      <c r="E105" s="12" t="s">
        <v>244</v>
      </c>
      <c r="F105" s="13" t="s">
        <v>28</v>
      </c>
      <c r="G105" s="14">
        <v>78160.272920999996</v>
      </c>
      <c r="H105" s="14">
        <v>175294.32964899999</v>
      </c>
      <c r="I105" s="14" t="s">
        <v>132</v>
      </c>
      <c r="J105" s="250">
        <v>113.5</v>
      </c>
      <c r="K105" s="65">
        <v>17459</v>
      </c>
      <c r="L105" s="65">
        <v>50000</v>
      </c>
      <c r="M105" s="65">
        <v>10040342</v>
      </c>
      <c r="N105" s="300">
        <v>38.15</v>
      </c>
      <c r="O105" s="300">
        <v>64.45</v>
      </c>
      <c r="P105" s="300">
        <v>92.63</v>
      </c>
      <c r="Q105" s="300">
        <v>904.03420000000006</v>
      </c>
      <c r="R105" s="86">
        <v>95.58070837004405</v>
      </c>
      <c r="S105" s="63">
        <v>114</v>
      </c>
      <c r="T105" s="63">
        <v>7</v>
      </c>
      <c r="U105" s="63">
        <v>4</v>
      </c>
      <c r="V105" s="63">
        <v>93</v>
      </c>
      <c r="W105" s="14">
        <v>118</v>
      </c>
      <c r="X105" s="99">
        <v>7.6087253429329579E-2</v>
      </c>
      <c r="Y105" s="100">
        <v>8.86081421960469E-4</v>
      </c>
      <c r="Z105" s="101">
        <v>10706</v>
      </c>
      <c r="AA105" s="92">
        <v>0</v>
      </c>
      <c r="AB105" s="92">
        <v>0</v>
      </c>
      <c r="AC105" s="209">
        <v>0</v>
      </c>
      <c r="AD105" s="209">
        <v>0</v>
      </c>
      <c r="AE105" s="209">
        <v>0</v>
      </c>
      <c r="AF105" s="322">
        <v>1.0869607632761367E-2</v>
      </c>
      <c r="AJ105" s="312">
        <v>1.3815</v>
      </c>
      <c r="AK105" s="312">
        <v>1.6445000000000001</v>
      </c>
      <c r="AL105" s="312">
        <v>1.9262999999999999</v>
      </c>
      <c r="AM105" s="312">
        <v>10.040342000000001</v>
      </c>
    </row>
    <row r="106" spans="1:44" s="6" customFormat="1" x14ac:dyDescent="1.25">
      <c r="A106" s="98">
        <v>22</v>
      </c>
      <c r="B106" s="22">
        <v>100</v>
      </c>
      <c r="C106" s="82" t="s">
        <v>463</v>
      </c>
      <c r="D106" s="23" t="s">
        <v>39</v>
      </c>
      <c r="E106" s="23" t="s">
        <v>244</v>
      </c>
      <c r="F106" s="24" t="s">
        <v>28</v>
      </c>
      <c r="G106" s="21">
        <v>1084250.221354</v>
      </c>
      <c r="H106" s="21">
        <v>1708817.0796640001</v>
      </c>
      <c r="I106" s="21" t="s">
        <v>134</v>
      </c>
      <c r="J106" s="251">
        <v>111.4</v>
      </c>
      <c r="K106" s="21">
        <v>69986</v>
      </c>
      <c r="L106" s="66">
        <v>100000</v>
      </c>
      <c r="M106" s="67">
        <v>24416556</v>
      </c>
      <c r="N106" s="87">
        <v>25.3</v>
      </c>
      <c r="O106" s="87">
        <v>32.119999999999997</v>
      </c>
      <c r="P106" s="87">
        <v>50.43</v>
      </c>
      <c r="Q106" s="299">
        <v>2341.6556</v>
      </c>
      <c r="R106" s="87">
        <v>252.24297307001797</v>
      </c>
      <c r="S106" s="64">
        <v>106</v>
      </c>
      <c r="T106" s="10">
        <v>81</v>
      </c>
      <c r="U106" s="10">
        <v>4</v>
      </c>
      <c r="V106" s="10">
        <v>19</v>
      </c>
      <c r="W106" s="10">
        <v>110</v>
      </c>
      <c r="X106" s="99">
        <v>8.5827526078759053</v>
      </c>
      <c r="Y106" s="100">
        <v>9.9951270316061602E-2</v>
      </c>
      <c r="Z106" s="101">
        <v>10719</v>
      </c>
      <c r="AA106" s="92">
        <v>0</v>
      </c>
      <c r="AB106" s="92">
        <v>0</v>
      </c>
      <c r="AC106" s="209">
        <v>0</v>
      </c>
      <c r="AD106" s="209">
        <v>0</v>
      </c>
      <c r="AE106" s="209">
        <v>0</v>
      </c>
      <c r="AF106" s="322">
        <v>0.1059599087392087</v>
      </c>
      <c r="AG106" s="9"/>
      <c r="AH106" s="9"/>
      <c r="AI106" s="9"/>
      <c r="AJ106" s="312">
        <v>1.2530000000000001</v>
      </c>
      <c r="AK106" s="312">
        <v>1.3211999999999999</v>
      </c>
      <c r="AL106" s="312">
        <v>1.5043</v>
      </c>
      <c r="AM106" s="312">
        <v>24.416556</v>
      </c>
      <c r="AN106" s="9"/>
      <c r="AO106" s="9"/>
      <c r="AP106" s="9"/>
      <c r="AQ106" s="9"/>
      <c r="AR106" s="9"/>
    </row>
    <row r="107" spans="1:44" s="6" customFormat="1" x14ac:dyDescent="1.25">
      <c r="A107" s="98">
        <v>48</v>
      </c>
      <c r="B107" s="19" t="s">
        <v>560</v>
      </c>
      <c r="C107" s="81" t="s">
        <v>464</v>
      </c>
      <c r="D107" s="12" t="s">
        <v>40</v>
      </c>
      <c r="E107" s="12" t="s">
        <v>244</v>
      </c>
      <c r="F107" s="13" t="s">
        <v>28</v>
      </c>
      <c r="G107" s="14">
        <v>25315.187948999999</v>
      </c>
      <c r="H107" s="14">
        <v>3819.842048</v>
      </c>
      <c r="I107" s="14" t="s">
        <v>135</v>
      </c>
      <c r="J107" s="250">
        <v>109.03333333333333</v>
      </c>
      <c r="K107" s="65">
        <v>6951</v>
      </c>
      <c r="L107" s="65">
        <v>50000</v>
      </c>
      <c r="M107" s="65">
        <v>3641949</v>
      </c>
      <c r="N107" s="300">
        <v>1.1299999999999999</v>
      </c>
      <c r="O107" s="300">
        <v>16.3</v>
      </c>
      <c r="P107" s="300">
        <v>0</v>
      </c>
      <c r="Q107" s="300">
        <v>264.19489999999996</v>
      </c>
      <c r="R107" s="86">
        <v>29.076785081014979</v>
      </c>
      <c r="S107" s="63">
        <v>5</v>
      </c>
      <c r="T107" s="63">
        <v>1</v>
      </c>
      <c r="U107" s="63">
        <v>15</v>
      </c>
      <c r="V107" s="63">
        <v>99</v>
      </c>
      <c r="W107" s="14">
        <v>20</v>
      </c>
      <c r="X107" s="99">
        <v>2.3685982520952855E-4</v>
      </c>
      <c r="Y107" s="100">
        <v>2.7583738572177879E-6</v>
      </c>
      <c r="Z107" s="101">
        <v>10739</v>
      </c>
      <c r="AA107" s="92">
        <v>0</v>
      </c>
      <c r="AB107" s="92">
        <v>0</v>
      </c>
      <c r="AC107" s="209">
        <v>0</v>
      </c>
      <c r="AD107" s="209">
        <v>0</v>
      </c>
      <c r="AE107" s="209">
        <v>0</v>
      </c>
      <c r="AF107" s="322">
        <v>2.3685982520952855E-4</v>
      </c>
      <c r="AJ107" s="312">
        <v>1.0113000000000001</v>
      </c>
      <c r="AK107" s="312">
        <v>1.163</v>
      </c>
      <c r="AL107" s="312">
        <v>1</v>
      </c>
      <c r="AM107" s="312">
        <v>3.6419489999999994</v>
      </c>
    </row>
    <row r="108" spans="1:44" s="6" customFormat="1" x14ac:dyDescent="1.25">
      <c r="A108" s="98">
        <v>21</v>
      </c>
      <c r="B108" s="22">
        <v>102</v>
      </c>
      <c r="C108" s="82" t="s">
        <v>465</v>
      </c>
      <c r="D108" s="23" t="s">
        <v>41</v>
      </c>
      <c r="E108" s="23" t="s">
        <v>244</v>
      </c>
      <c r="F108" s="24" t="s">
        <v>28</v>
      </c>
      <c r="G108" s="21">
        <v>107584.017265</v>
      </c>
      <c r="H108" s="21">
        <v>264437.23750699998</v>
      </c>
      <c r="I108" s="21" t="s">
        <v>136</v>
      </c>
      <c r="J108" s="251">
        <v>107.13333333333334</v>
      </c>
      <c r="K108" s="21">
        <v>17336</v>
      </c>
      <c r="L108" s="66">
        <v>100000</v>
      </c>
      <c r="M108" s="67">
        <v>15253648</v>
      </c>
      <c r="N108" s="87">
        <v>20.81</v>
      </c>
      <c r="O108" s="87">
        <v>51.69</v>
      </c>
      <c r="P108" s="87">
        <v>111.76</v>
      </c>
      <c r="Q108" s="299">
        <v>1425.3648000000001</v>
      </c>
      <c r="R108" s="87">
        <v>159.65504915992531</v>
      </c>
      <c r="S108" s="64">
        <v>113</v>
      </c>
      <c r="T108" s="10">
        <v>67</v>
      </c>
      <c r="U108" s="10">
        <v>4</v>
      </c>
      <c r="V108" s="10">
        <v>33</v>
      </c>
      <c r="W108" s="10">
        <v>117</v>
      </c>
      <c r="X108" s="99">
        <v>1.098609660697548</v>
      </c>
      <c r="Y108" s="100">
        <v>1.2793964382411918E-2</v>
      </c>
      <c r="Z108" s="101">
        <v>10743</v>
      </c>
      <c r="AA108" s="92">
        <v>0</v>
      </c>
      <c r="AB108" s="92">
        <v>0</v>
      </c>
      <c r="AC108" s="209">
        <v>0</v>
      </c>
      <c r="AD108" s="209">
        <v>0</v>
      </c>
      <c r="AE108" s="209">
        <v>0</v>
      </c>
      <c r="AF108" s="322">
        <v>1.6397159114888774E-2</v>
      </c>
      <c r="AG108" s="9"/>
      <c r="AH108" s="9"/>
      <c r="AI108" s="9"/>
      <c r="AJ108" s="312">
        <v>1.2081</v>
      </c>
      <c r="AK108" s="312">
        <v>1.5169000000000001</v>
      </c>
      <c r="AL108" s="312">
        <v>2.1176000000000004</v>
      </c>
      <c r="AM108" s="312">
        <v>15.253648</v>
      </c>
      <c r="AN108" s="9"/>
      <c r="AO108" s="9"/>
      <c r="AP108" s="9"/>
      <c r="AQ108" s="9"/>
      <c r="AR108" s="9"/>
    </row>
    <row r="109" spans="1:44" s="6" customFormat="1" x14ac:dyDescent="1.25">
      <c r="A109" s="98">
        <v>60</v>
      </c>
      <c r="B109" s="19">
        <v>103</v>
      </c>
      <c r="C109" s="81" t="s">
        <v>466</v>
      </c>
      <c r="D109" s="12" t="s">
        <v>42</v>
      </c>
      <c r="E109" s="12" t="s">
        <v>244</v>
      </c>
      <c r="F109" s="13" t="s">
        <v>28</v>
      </c>
      <c r="G109" s="14">
        <v>105713.233353</v>
      </c>
      <c r="H109" s="14">
        <v>137874.01966399999</v>
      </c>
      <c r="I109" s="14" t="s">
        <v>137</v>
      </c>
      <c r="J109" s="250">
        <v>104.26666666666667</v>
      </c>
      <c r="K109" s="65">
        <v>14864</v>
      </c>
      <c r="L109" s="65">
        <v>50000</v>
      </c>
      <c r="M109" s="65">
        <v>9275701</v>
      </c>
      <c r="N109" s="300">
        <v>19.100000000000001</v>
      </c>
      <c r="O109" s="300">
        <v>30.71</v>
      </c>
      <c r="P109" s="300">
        <v>48.99</v>
      </c>
      <c r="Q109" s="300">
        <v>827.57010000000002</v>
      </c>
      <c r="R109" s="86">
        <v>95.244640664961651</v>
      </c>
      <c r="S109" s="63">
        <v>89</v>
      </c>
      <c r="T109" s="63">
        <v>30.880000000000003</v>
      </c>
      <c r="U109" s="63">
        <v>7</v>
      </c>
      <c r="V109" s="63">
        <v>69.12</v>
      </c>
      <c r="W109" s="14">
        <v>96</v>
      </c>
      <c r="X109" s="99">
        <v>0.26400109521262288</v>
      </c>
      <c r="Y109" s="100">
        <v>3.0744501253734272E-3</v>
      </c>
      <c r="Z109" s="101">
        <v>10753</v>
      </c>
      <c r="AA109" s="92">
        <v>0</v>
      </c>
      <c r="AB109" s="92">
        <v>0</v>
      </c>
      <c r="AC109" s="209">
        <v>0</v>
      </c>
      <c r="AD109" s="209">
        <v>0</v>
      </c>
      <c r="AE109" s="209">
        <v>0</v>
      </c>
      <c r="AF109" s="322">
        <v>8.5492582646574753E-3</v>
      </c>
      <c r="AJ109" s="312">
        <v>1.1910000000000001</v>
      </c>
      <c r="AK109" s="312">
        <v>1.3070999999999999</v>
      </c>
      <c r="AL109" s="312">
        <v>1.4899</v>
      </c>
      <c r="AM109" s="312">
        <v>9.2757009999999998</v>
      </c>
    </row>
    <row r="110" spans="1:44" s="6" customFormat="1" x14ac:dyDescent="1.25">
      <c r="A110" s="98">
        <v>45</v>
      </c>
      <c r="B110" s="22">
        <v>104</v>
      </c>
      <c r="C110" s="82" t="s">
        <v>467</v>
      </c>
      <c r="D110" s="23" t="s">
        <v>21</v>
      </c>
      <c r="E110" s="23" t="s">
        <v>244</v>
      </c>
      <c r="F110" s="24" t="s">
        <v>28</v>
      </c>
      <c r="G110" s="21">
        <v>115619.603392</v>
      </c>
      <c r="H110" s="21">
        <v>154711.82760799999</v>
      </c>
      <c r="I110" s="21" t="s">
        <v>138</v>
      </c>
      <c r="J110" s="251">
        <v>103.66666666666667</v>
      </c>
      <c r="K110" s="21">
        <v>26978</v>
      </c>
      <c r="L110" s="66">
        <v>50000</v>
      </c>
      <c r="M110" s="67">
        <v>5734740</v>
      </c>
      <c r="N110" s="87">
        <v>18.75</v>
      </c>
      <c r="O110" s="87">
        <v>40.64</v>
      </c>
      <c r="P110" s="87">
        <v>79.430000000000007</v>
      </c>
      <c r="Q110" s="299">
        <v>473.47400000000005</v>
      </c>
      <c r="R110" s="87">
        <v>54.807279742765274</v>
      </c>
      <c r="S110" s="64">
        <v>116</v>
      </c>
      <c r="T110" s="10">
        <v>3</v>
      </c>
      <c r="U110" s="10">
        <v>11</v>
      </c>
      <c r="V110" s="10">
        <v>97</v>
      </c>
      <c r="W110" s="10">
        <v>127</v>
      </c>
      <c r="X110" s="99">
        <v>2.8779998741778539E-2</v>
      </c>
      <c r="Y110" s="100">
        <v>3.3516024116735338E-4</v>
      </c>
      <c r="Z110" s="101">
        <v>10782</v>
      </c>
      <c r="AA110" s="92">
        <v>0</v>
      </c>
      <c r="AB110" s="92">
        <v>0</v>
      </c>
      <c r="AC110" s="209">
        <v>0</v>
      </c>
      <c r="AD110" s="209">
        <v>0</v>
      </c>
      <c r="AE110" s="209">
        <v>0</v>
      </c>
      <c r="AF110" s="322">
        <v>9.5933329139261808E-3</v>
      </c>
      <c r="AG110" s="9"/>
      <c r="AH110" s="9"/>
      <c r="AI110" s="9"/>
      <c r="AJ110" s="312">
        <v>1.1875</v>
      </c>
      <c r="AK110" s="312">
        <v>1.4064000000000001</v>
      </c>
      <c r="AL110" s="312">
        <v>1.7943000000000002</v>
      </c>
      <c r="AM110" s="312">
        <v>5.7347400000000004</v>
      </c>
      <c r="AN110" s="9"/>
      <c r="AO110" s="9"/>
      <c r="AP110" s="9"/>
      <c r="AQ110" s="9"/>
      <c r="AR110" s="9"/>
    </row>
    <row r="111" spans="1:44" s="6" customFormat="1" x14ac:dyDescent="1.25">
      <c r="A111" s="98">
        <v>56</v>
      </c>
      <c r="B111" s="19">
        <v>105</v>
      </c>
      <c r="C111" s="81" t="s">
        <v>468</v>
      </c>
      <c r="D111" s="12" t="s">
        <v>335</v>
      </c>
      <c r="E111" s="12" t="s">
        <v>244</v>
      </c>
      <c r="F111" s="13" t="s">
        <v>28</v>
      </c>
      <c r="G111" s="14">
        <v>136009.805448</v>
      </c>
      <c r="H111" s="14">
        <v>115036.80288</v>
      </c>
      <c r="I111" s="14" t="s">
        <v>138</v>
      </c>
      <c r="J111" s="250">
        <v>103.66666666666667</v>
      </c>
      <c r="K111" s="65">
        <v>7872</v>
      </c>
      <c r="L111" s="65">
        <v>50000</v>
      </c>
      <c r="M111" s="65">
        <v>14613415</v>
      </c>
      <c r="N111" s="300">
        <v>28.14</v>
      </c>
      <c r="O111" s="300">
        <v>28.53</v>
      </c>
      <c r="P111" s="300">
        <v>66.89</v>
      </c>
      <c r="Q111" s="300">
        <v>1361.3415</v>
      </c>
      <c r="R111" s="86">
        <v>157.58293890675242</v>
      </c>
      <c r="S111" s="63">
        <v>23</v>
      </c>
      <c r="T111" s="63">
        <v>1.92</v>
      </c>
      <c r="U111" s="63">
        <v>4</v>
      </c>
      <c r="V111" s="63">
        <v>98.08</v>
      </c>
      <c r="W111" s="14">
        <v>27</v>
      </c>
      <c r="X111" s="99">
        <v>1.3695693598431743E-2</v>
      </c>
      <c r="Y111" s="100">
        <v>1.5949451598623989E-4</v>
      </c>
      <c r="Z111" s="101">
        <v>10766</v>
      </c>
      <c r="AA111" s="92">
        <v>0</v>
      </c>
      <c r="AB111" s="92">
        <v>0</v>
      </c>
      <c r="AC111" s="209">
        <v>0</v>
      </c>
      <c r="AD111" s="209">
        <v>0</v>
      </c>
      <c r="AE111" s="209">
        <v>0</v>
      </c>
      <c r="AF111" s="322">
        <v>7.1331737491831994E-3</v>
      </c>
      <c r="AJ111" s="312">
        <v>1.2814000000000001</v>
      </c>
      <c r="AK111" s="312">
        <v>1.2852999999999999</v>
      </c>
      <c r="AL111" s="312">
        <v>1.6689000000000001</v>
      </c>
      <c r="AM111" s="312">
        <v>14.613415</v>
      </c>
    </row>
    <row r="112" spans="1:44" s="6" customFormat="1" x14ac:dyDescent="1.25">
      <c r="A112" s="98">
        <v>33</v>
      </c>
      <c r="B112" s="22">
        <v>106</v>
      </c>
      <c r="C112" s="82" t="s">
        <v>469</v>
      </c>
      <c r="D112" s="23" t="s">
        <v>230</v>
      </c>
      <c r="E112" s="23" t="s">
        <v>244</v>
      </c>
      <c r="F112" s="24" t="s">
        <v>28</v>
      </c>
      <c r="G112" s="21">
        <v>164957.258466</v>
      </c>
      <c r="H112" s="21">
        <v>238824.965096</v>
      </c>
      <c r="I112" s="21" t="s">
        <v>109</v>
      </c>
      <c r="J112" s="251">
        <v>103.4</v>
      </c>
      <c r="K112" s="21">
        <v>46936</v>
      </c>
      <c r="L112" s="66">
        <v>100000</v>
      </c>
      <c r="M112" s="67">
        <v>5088311</v>
      </c>
      <c r="N112" s="87">
        <v>9.74</v>
      </c>
      <c r="O112" s="87">
        <v>35.340000000000003</v>
      </c>
      <c r="P112" s="87">
        <v>89.29</v>
      </c>
      <c r="Q112" s="299">
        <v>408.83109999999999</v>
      </c>
      <c r="R112" s="87">
        <v>47.446549323017408</v>
      </c>
      <c r="S112" s="64">
        <v>111</v>
      </c>
      <c r="T112" s="10">
        <v>0.57999999999999996</v>
      </c>
      <c r="U112" s="10">
        <v>7</v>
      </c>
      <c r="V112" s="10">
        <v>99.42</v>
      </c>
      <c r="W112" s="10">
        <v>118</v>
      </c>
      <c r="X112" s="99">
        <v>8.5892197873465529E-3</v>
      </c>
      <c r="Y112" s="100">
        <v>1.0002658447609692E-4</v>
      </c>
      <c r="Z112" s="101">
        <v>10764</v>
      </c>
      <c r="AA112" s="92">
        <v>0</v>
      </c>
      <c r="AB112" s="92">
        <v>0</v>
      </c>
      <c r="AC112" s="209">
        <v>0</v>
      </c>
      <c r="AD112" s="209">
        <v>0</v>
      </c>
      <c r="AE112" s="209">
        <v>0</v>
      </c>
      <c r="AF112" s="322">
        <v>1.4808999633356126E-2</v>
      </c>
      <c r="AG112" s="9"/>
      <c r="AH112" s="9"/>
      <c r="AI112" s="9"/>
      <c r="AJ112" s="312">
        <v>1.0973999999999999</v>
      </c>
      <c r="AK112" s="312">
        <v>1.3534000000000002</v>
      </c>
      <c r="AL112" s="312">
        <v>1.8929</v>
      </c>
      <c r="AM112" s="312">
        <v>5.088311</v>
      </c>
      <c r="AN112" s="9"/>
      <c r="AO112" s="9"/>
      <c r="AP112" s="9"/>
      <c r="AQ112" s="9"/>
      <c r="AR112" s="9"/>
    </row>
    <row r="113" spans="1:44" s="6" customFormat="1" x14ac:dyDescent="1.25">
      <c r="A113" s="98">
        <v>49</v>
      </c>
      <c r="B113" s="19">
        <v>107</v>
      </c>
      <c r="C113" s="81" t="s">
        <v>470</v>
      </c>
      <c r="D113" s="12" t="s">
        <v>44</v>
      </c>
      <c r="E113" s="12" t="s">
        <v>244</v>
      </c>
      <c r="F113" s="13" t="s">
        <v>28</v>
      </c>
      <c r="G113" s="14">
        <v>98719.823755999998</v>
      </c>
      <c r="H113" s="14">
        <v>165734.21975300001</v>
      </c>
      <c r="I113" s="14" t="s">
        <v>85</v>
      </c>
      <c r="J113" s="250">
        <v>103.33333333333333</v>
      </c>
      <c r="K113" s="65">
        <v>16684</v>
      </c>
      <c r="L113" s="65">
        <v>50000</v>
      </c>
      <c r="M113" s="65">
        <v>9933723</v>
      </c>
      <c r="N113" s="300">
        <v>11.89</v>
      </c>
      <c r="O113" s="300">
        <v>40.82</v>
      </c>
      <c r="P113" s="300">
        <v>64.86</v>
      </c>
      <c r="Q113" s="300">
        <v>893.3723</v>
      </c>
      <c r="R113" s="86">
        <v>103.74646064516129</v>
      </c>
      <c r="S113" s="63">
        <v>82</v>
      </c>
      <c r="T113" s="63">
        <v>5</v>
      </c>
      <c r="U113" s="63">
        <v>7</v>
      </c>
      <c r="V113" s="63">
        <v>95</v>
      </c>
      <c r="W113" s="14">
        <v>89</v>
      </c>
      <c r="X113" s="99">
        <v>5.1384033460868866E-2</v>
      </c>
      <c r="Y113" s="100">
        <v>5.9839769978502406E-4</v>
      </c>
      <c r="Z113" s="101">
        <v>10771</v>
      </c>
      <c r="AA113" s="92">
        <v>0</v>
      </c>
      <c r="AB113" s="92">
        <v>0</v>
      </c>
      <c r="AC113" s="209">
        <v>0</v>
      </c>
      <c r="AD113" s="209">
        <v>0</v>
      </c>
      <c r="AE113" s="209">
        <v>0</v>
      </c>
      <c r="AF113" s="322">
        <v>1.0276806692173774E-2</v>
      </c>
      <c r="AJ113" s="312">
        <v>1.1189</v>
      </c>
      <c r="AK113" s="312">
        <v>1.4081999999999999</v>
      </c>
      <c r="AL113" s="312">
        <v>1.6486000000000001</v>
      </c>
      <c r="AM113" s="312">
        <v>9.9337230000000005</v>
      </c>
    </row>
    <row r="114" spans="1:44" s="6" customFormat="1" x14ac:dyDescent="1.25">
      <c r="A114" s="98">
        <v>37</v>
      </c>
      <c r="B114" s="22">
        <v>108</v>
      </c>
      <c r="C114" s="82" t="s">
        <v>471</v>
      </c>
      <c r="D114" s="23" t="s">
        <v>45</v>
      </c>
      <c r="E114" s="23" t="s">
        <v>244</v>
      </c>
      <c r="F114" s="24" t="s">
        <v>28</v>
      </c>
      <c r="G114" s="21">
        <v>14123.25555</v>
      </c>
      <c r="H114" s="21">
        <v>23803.516832000001</v>
      </c>
      <c r="I114" s="21" t="s">
        <v>139</v>
      </c>
      <c r="J114" s="251">
        <v>101.76666666666667</v>
      </c>
      <c r="K114" s="21">
        <v>7931</v>
      </c>
      <c r="L114" s="66">
        <v>50000</v>
      </c>
      <c r="M114" s="67">
        <v>1894604</v>
      </c>
      <c r="N114" s="87">
        <v>-3.35</v>
      </c>
      <c r="O114" s="87">
        <v>17.28</v>
      </c>
      <c r="P114" s="87">
        <v>10.87</v>
      </c>
      <c r="Q114" s="299">
        <v>89.460399999999993</v>
      </c>
      <c r="R114" s="87">
        <v>10.548884376023581</v>
      </c>
      <c r="S114" s="64">
        <v>79</v>
      </c>
      <c r="T114" s="10">
        <v>80</v>
      </c>
      <c r="U114" s="10">
        <v>2</v>
      </c>
      <c r="V114" s="10">
        <v>20</v>
      </c>
      <c r="W114" s="10">
        <v>81</v>
      </c>
      <c r="X114" s="99">
        <v>0.11808020887463859</v>
      </c>
      <c r="Y114" s="100">
        <v>1.3751144202124323E-3</v>
      </c>
      <c r="Z114" s="101">
        <v>10763</v>
      </c>
      <c r="AA114" s="92">
        <v>0</v>
      </c>
      <c r="AB114" s="92">
        <v>0</v>
      </c>
      <c r="AC114" s="209">
        <v>0</v>
      </c>
      <c r="AD114" s="209">
        <v>0</v>
      </c>
      <c r="AE114" s="209">
        <v>0</v>
      </c>
      <c r="AF114" s="322">
        <v>1.4760026109329825E-3</v>
      </c>
      <c r="AG114" s="9"/>
      <c r="AH114" s="9"/>
      <c r="AI114" s="9"/>
      <c r="AJ114" s="312">
        <v>0.96650000000000003</v>
      </c>
      <c r="AK114" s="312">
        <v>1.1728000000000001</v>
      </c>
      <c r="AL114" s="312">
        <v>1.1087</v>
      </c>
      <c r="AM114" s="312">
        <v>1.894604</v>
      </c>
      <c r="AN114" s="9"/>
      <c r="AO114" s="9"/>
      <c r="AP114" s="9"/>
      <c r="AQ114" s="9"/>
      <c r="AR114" s="9"/>
    </row>
    <row r="115" spans="1:44" s="6" customFormat="1" x14ac:dyDescent="1.25">
      <c r="A115" s="98">
        <v>51</v>
      </c>
      <c r="B115" s="19">
        <v>109</v>
      </c>
      <c r="C115" s="81" t="s">
        <v>472</v>
      </c>
      <c r="D115" s="12" t="s">
        <v>46</v>
      </c>
      <c r="E115" s="12" t="s">
        <v>244</v>
      </c>
      <c r="F115" s="13" t="s">
        <v>28</v>
      </c>
      <c r="G115" s="14">
        <v>129320.76426</v>
      </c>
      <c r="H115" s="14">
        <v>223626.16717199999</v>
      </c>
      <c r="I115" s="14" t="s">
        <v>140</v>
      </c>
      <c r="J115" s="250">
        <v>99.6</v>
      </c>
      <c r="K115" s="65">
        <v>33987</v>
      </c>
      <c r="L115" s="65">
        <v>200000</v>
      </c>
      <c r="M115" s="65">
        <v>6579756</v>
      </c>
      <c r="N115" s="300">
        <v>18.440000000000001</v>
      </c>
      <c r="O115" s="300">
        <v>44.69</v>
      </c>
      <c r="P115" s="300">
        <v>102.17</v>
      </c>
      <c r="Q115" s="300">
        <v>557.97559999999999</v>
      </c>
      <c r="R115" s="86">
        <v>67.225975903614469</v>
      </c>
      <c r="S115" s="63">
        <v>126</v>
      </c>
      <c r="T115" s="63">
        <v>17.29</v>
      </c>
      <c r="U115" s="63">
        <v>3</v>
      </c>
      <c r="V115" s="63">
        <v>82.71</v>
      </c>
      <c r="W115" s="14">
        <v>129</v>
      </c>
      <c r="X115" s="99">
        <v>0.23975275866661408</v>
      </c>
      <c r="Y115" s="100">
        <v>2.7920637918094245E-3</v>
      </c>
      <c r="Z115" s="101">
        <v>10781</v>
      </c>
      <c r="AA115" s="92">
        <v>0</v>
      </c>
      <c r="AB115" s="92">
        <v>0</v>
      </c>
      <c r="AC115" s="209">
        <v>0</v>
      </c>
      <c r="AD115" s="209">
        <v>0</v>
      </c>
      <c r="AE115" s="209">
        <v>0</v>
      </c>
      <c r="AF115" s="322">
        <v>1.3866556313858537E-2</v>
      </c>
      <c r="AJ115" s="312">
        <v>1.1844000000000001</v>
      </c>
      <c r="AK115" s="312">
        <v>1.4468999999999999</v>
      </c>
      <c r="AL115" s="312">
        <v>2.0217000000000001</v>
      </c>
      <c r="AM115" s="312">
        <v>6.5797559999999997</v>
      </c>
    </row>
    <row r="116" spans="1:44" s="6" customFormat="1" x14ac:dyDescent="1.25">
      <c r="A116" s="98">
        <v>43</v>
      </c>
      <c r="B116" s="22">
        <v>110</v>
      </c>
      <c r="C116" s="82" t="s">
        <v>473</v>
      </c>
      <c r="D116" s="23" t="s">
        <v>165</v>
      </c>
      <c r="E116" s="23" t="s">
        <v>244</v>
      </c>
      <c r="F116" s="24" t="s">
        <v>28</v>
      </c>
      <c r="G116" s="21">
        <v>199963.807172</v>
      </c>
      <c r="H116" s="21">
        <v>465085.42181500001</v>
      </c>
      <c r="I116" s="21" t="s">
        <v>142</v>
      </c>
      <c r="J116" s="251">
        <v>98.3</v>
      </c>
      <c r="K116" s="21">
        <v>44015</v>
      </c>
      <c r="L116" s="66">
        <v>200000</v>
      </c>
      <c r="M116" s="67">
        <v>10566521</v>
      </c>
      <c r="N116" s="87">
        <v>20.51</v>
      </c>
      <c r="O116" s="87">
        <v>32.93</v>
      </c>
      <c r="P116" s="87">
        <v>65.22</v>
      </c>
      <c r="Q116" s="299">
        <v>956.65210000000002</v>
      </c>
      <c r="R116" s="87">
        <v>116.78357273652087</v>
      </c>
      <c r="S116" s="64">
        <v>255</v>
      </c>
      <c r="T116" s="10">
        <v>57.56</v>
      </c>
      <c r="U116" s="10">
        <v>7</v>
      </c>
      <c r="V116" s="10">
        <v>42.44</v>
      </c>
      <c r="W116" s="10">
        <v>262</v>
      </c>
      <c r="X116" s="99">
        <v>1.6599672178179707</v>
      </c>
      <c r="Y116" s="100">
        <v>1.9331307761530161E-2</v>
      </c>
      <c r="Z116" s="101">
        <v>10789</v>
      </c>
      <c r="AA116" s="92">
        <v>0</v>
      </c>
      <c r="AB116" s="92">
        <v>0</v>
      </c>
      <c r="AC116" s="209">
        <v>0</v>
      </c>
      <c r="AD116" s="209">
        <v>0</v>
      </c>
      <c r="AE116" s="209">
        <v>0</v>
      </c>
      <c r="AF116" s="322">
        <v>2.8838902324843131E-2</v>
      </c>
      <c r="AG116" s="9"/>
      <c r="AH116" s="9"/>
      <c r="AI116" s="9"/>
      <c r="AJ116" s="312">
        <v>1.2051000000000001</v>
      </c>
      <c r="AK116" s="312">
        <v>1.3292999999999999</v>
      </c>
      <c r="AL116" s="312">
        <v>1.6522000000000001</v>
      </c>
      <c r="AM116" s="312">
        <v>10.566521</v>
      </c>
      <c r="AN116" s="9"/>
      <c r="AO116" s="9"/>
      <c r="AP116" s="9"/>
      <c r="AQ116" s="9"/>
      <c r="AR116" s="9"/>
    </row>
    <row r="117" spans="1:44" s="6" customFormat="1" x14ac:dyDescent="1.25">
      <c r="A117" s="98">
        <v>54</v>
      </c>
      <c r="B117" s="19">
        <v>111</v>
      </c>
      <c r="C117" s="81" t="s">
        <v>474</v>
      </c>
      <c r="D117" s="12" t="s">
        <v>320</v>
      </c>
      <c r="E117" s="12" t="s">
        <v>244</v>
      </c>
      <c r="F117" s="13" t="s">
        <v>28</v>
      </c>
      <c r="G117" s="14">
        <v>82698.462847000003</v>
      </c>
      <c r="H117" s="14">
        <v>99626.115881999998</v>
      </c>
      <c r="I117" s="14" t="s">
        <v>143</v>
      </c>
      <c r="J117" s="250">
        <v>96.36666666666666</v>
      </c>
      <c r="K117" s="65">
        <v>14698</v>
      </c>
      <c r="L117" s="65">
        <v>50000</v>
      </c>
      <c r="M117" s="65">
        <v>6778209</v>
      </c>
      <c r="N117" s="300">
        <v>17.36</v>
      </c>
      <c r="O117" s="300">
        <v>30.81</v>
      </c>
      <c r="P117" s="300">
        <v>52.32</v>
      </c>
      <c r="Q117" s="300">
        <v>577.82090000000005</v>
      </c>
      <c r="R117" s="86">
        <v>71.952792805257701</v>
      </c>
      <c r="S117" s="63">
        <v>144</v>
      </c>
      <c r="T117" s="63">
        <v>14.149999999999999</v>
      </c>
      <c r="U117" s="63">
        <v>7</v>
      </c>
      <c r="V117" s="63">
        <v>85.850000000000009</v>
      </c>
      <c r="W117" s="14">
        <v>151</v>
      </c>
      <c r="X117" s="99">
        <v>8.7412922047797645E-2</v>
      </c>
      <c r="Y117" s="100">
        <v>1.017975584278028E-3</v>
      </c>
      <c r="Z117" s="101">
        <v>10787</v>
      </c>
      <c r="AA117" s="92">
        <v>0</v>
      </c>
      <c r="AB117" s="92">
        <v>0</v>
      </c>
      <c r="AC117" s="209">
        <v>0</v>
      </c>
      <c r="AD117" s="209">
        <v>0</v>
      </c>
      <c r="AE117" s="209">
        <v>0</v>
      </c>
      <c r="AF117" s="322">
        <v>6.177591664155312E-3</v>
      </c>
      <c r="AJ117" s="312">
        <v>1.1736</v>
      </c>
      <c r="AK117" s="312">
        <v>1.3081</v>
      </c>
      <c r="AL117" s="312">
        <v>1.5232000000000001</v>
      </c>
      <c r="AM117" s="312">
        <v>6.7782090000000004</v>
      </c>
    </row>
    <row r="118" spans="1:44" s="6" customFormat="1" x14ac:dyDescent="1.25">
      <c r="A118" s="98">
        <v>46</v>
      </c>
      <c r="B118" s="22">
        <v>112</v>
      </c>
      <c r="C118" s="82" t="s">
        <v>475</v>
      </c>
      <c r="D118" s="23" t="s">
        <v>47</v>
      </c>
      <c r="E118" s="23" t="s">
        <v>244</v>
      </c>
      <c r="F118" s="24" t="s">
        <v>28</v>
      </c>
      <c r="G118" s="21">
        <v>45467.831285</v>
      </c>
      <c r="H118" s="21">
        <v>229357.123185</v>
      </c>
      <c r="I118" s="21" t="s">
        <v>144</v>
      </c>
      <c r="J118" s="251">
        <v>94.733333333333334</v>
      </c>
      <c r="K118" s="21">
        <v>25824</v>
      </c>
      <c r="L118" s="66">
        <v>100000</v>
      </c>
      <c r="M118" s="67">
        <v>8881549</v>
      </c>
      <c r="N118" s="87">
        <v>10.07</v>
      </c>
      <c r="O118" s="87">
        <v>37.11</v>
      </c>
      <c r="P118" s="87">
        <v>90.79</v>
      </c>
      <c r="Q118" s="299">
        <v>788.1549</v>
      </c>
      <c r="R118" s="87">
        <v>1</v>
      </c>
      <c r="S118" s="64">
        <v>136</v>
      </c>
      <c r="T118" s="10">
        <v>36</v>
      </c>
      <c r="U118" s="10">
        <v>6</v>
      </c>
      <c r="V118" s="10">
        <v>64</v>
      </c>
      <c r="W118" s="10">
        <v>142</v>
      </c>
      <c r="X118" s="99">
        <v>0.51198912083752701</v>
      </c>
      <c r="Y118" s="100">
        <v>5.9624185099725405E-3</v>
      </c>
      <c r="Z118" s="101">
        <v>10801</v>
      </c>
      <c r="AA118" s="92">
        <v>0</v>
      </c>
      <c r="AB118" s="92">
        <v>0</v>
      </c>
      <c r="AC118" s="209">
        <v>0</v>
      </c>
      <c r="AD118" s="209">
        <v>0</v>
      </c>
      <c r="AE118" s="209">
        <v>0</v>
      </c>
      <c r="AF118" s="322">
        <v>1.4221920023264639E-2</v>
      </c>
      <c r="AG118" s="9"/>
      <c r="AH118" s="9"/>
      <c r="AI118" s="9"/>
      <c r="AJ118" s="312">
        <v>1.1007</v>
      </c>
      <c r="AK118" s="312">
        <v>1.3711</v>
      </c>
      <c r="AL118" s="312">
        <v>1.9079000000000002</v>
      </c>
      <c r="AM118" s="312">
        <v>8.8815489999999997</v>
      </c>
      <c r="AN118" s="9"/>
      <c r="AO118" s="9"/>
      <c r="AP118" s="9"/>
      <c r="AQ118" s="9"/>
      <c r="AR118" s="9"/>
    </row>
    <row r="119" spans="1:44" s="6" customFormat="1" x14ac:dyDescent="1.25">
      <c r="A119" s="98">
        <v>61</v>
      </c>
      <c r="B119" s="19">
        <v>113</v>
      </c>
      <c r="C119" s="81" t="s">
        <v>476</v>
      </c>
      <c r="D119" s="12" t="s">
        <v>81</v>
      </c>
      <c r="E119" s="12" t="s">
        <v>244</v>
      </c>
      <c r="F119" s="13" t="s">
        <v>28</v>
      </c>
      <c r="G119" s="14">
        <v>91657.555036999998</v>
      </c>
      <c r="H119" s="14">
        <v>127673.180719</v>
      </c>
      <c r="I119" s="14" t="s">
        <v>145</v>
      </c>
      <c r="J119" s="250">
        <v>92.666666666666671</v>
      </c>
      <c r="K119" s="65">
        <v>11245</v>
      </c>
      <c r="L119" s="65">
        <v>150000</v>
      </c>
      <c r="M119" s="65">
        <v>11353773</v>
      </c>
      <c r="N119" s="300">
        <v>17.41</v>
      </c>
      <c r="O119" s="300">
        <v>34.56</v>
      </c>
      <c r="P119" s="300">
        <v>80.349999999999994</v>
      </c>
      <c r="Q119" s="300">
        <v>1035.3773000000001</v>
      </c>
      <c r="R119" s="86">
        <v>134.07763597122303</v>
      </c>
      <c r="S119" s="63">
        <v>93</v>
      </c>
      <c r="T119" s="63">
        <v>42</v>
      </c>
      <c r="U119" s="63">
        <v>6</v>
      </c>
      <c r="V119" s="63">
        <v>58</v>
      </c>
      <c r="W119" s="14">
        <v>99</v>
      </c>
      <c r="X119" s="99">
        <v>0.33250254050818001</v>
      </c>
      <c r="Y119" s="100">
        <v>3.8721902896995215E-3</v>
      </c>
      <c r="Z119" s="101">
        <v>10825</v>
      </c>
      <c r="AA119" s="92">
        <v>0</v>
      </c>
      <c r="AB119" s="92">
        <v>0</v>
      </c>
      <c r="AC119" s="209">
        <v>0</v>
      </c>
      <c r="AD119" s="209">
        <v>0</v>
      </c>
      <c r="AE119" s="209">
        <v>0</v>
      </c>
      <c r="AF119" s="322">
        <v>7.9167271549566674E-3</v>
      </c>
      <c r="AJ119" s="312">
        <v>1.1740999999999999</v>
      </c>
      <c r="AK119" s="312">
        <v>1.3456000000000001</v>
      </c>
      <c r="AL119" s="312">
        <v>1.8035000000000001</v>
      </c>
      <c r="AM119" s="312">
        <v>11.353773</v>
      </c>
    </row>
    <row r="120" spans="1:44" s="6" customFormat="1" x14ac:dyDescent="1.25">
      <c r="A120" s="98">
        <v>38</v>
      </c>
      <c r="B120" s="22">
        <v>114</v>
      </c>
      <c r="C120" s="82" t="s">
        <v>477</v>
      </c>
      <c r="D120" s="23" t="s">
        <v>23</v>
      </c>
      <c r="E120" s="23" t="s">
        <v>244</v>
      </c>
      <c r="F120" s="24" t="s">
        <v>28</v>
      </c>
      <c r="G120" s="21">
        <v>100437.278932</v>
      </c>
      <c r="H120" s="21">
        <v>154536.43969299999</v>
      </c>
      <c r="I120" s="21" t="s">
        <v>146</v>
      </c>
      <c r="J120" s="251">
        <v>91.833333333333329</v>
      </c>
      <c r="K120" s="21">
        <v>15800</v>
      </c>
      <c r="L120" s="66">
        <v>100000</v>
      </c>
      <c r="M120" s="67">
        <v>9780787</v>
      </c>
      <c r="N120" s="87">
        <v>14.82</v>
      </c>
      <c r="O120" s="87">
        <v>36.49</v>
      </c>
      <c r="P120" s="87">
        <v>79.27</v>
      </c>
      <c r="Q120" s="299">
        <v>878.07870000000003</v>
      </c>
      <c r="R120" s="87">
        <v>114.7398664246824</v>
      </c>
      <c r="S120" s="64">
        <v>176</v>
      </c>
      <c r="T120" s="10">
        <v>86</v>
      </c>
      <c r="U120" s="10">
        <v>4</v>
      </c>
      <c r="V120" s="10">
        <v>14</v>
      </c>
      <c r="W120" s="10">
        <v>180</v>
      </c>
      <c r="X120" s="99">
        <v>0.82409134528173744</v>
      </c>
      <c r="Y120" s="100">
        <v>9.5970349584347178E-3</v>
      </c>
      <c r="Z120" s="101">
        <v>10830</v>
      </c>
      <c r="AA120" s="92">
        <v>0</v>
      </c>
      <c r="AB120" s="92">
        <v>0</v>
      </c>
      <c r="AC120" s="209">
        <v>0</v>
      </c>
      <c r="AD120" s="209">
        <v>0</v>
      </c>
      <c r="AE120" s="209">
        <v>0</v>
      </c>
      <c r="AF120" s="322">
        <v>9.5824575032760172E-3</v>
      </c>
      <c r="AG120" s="9"/>
      <c r="AH120" s="9"/>
      <c r="AI120" s="9"/>
      <c r="AJ120" s="312">
        <v>1.1482000000000001</v>
      </c>
      <c r="AK120" s="312">
        <v>1.3649</v>
      </c>
      <c r="AL120" s="312">
        <v>1.7927</v>
      </c>
      <c r="AM120" s="312">
        <v>9.7807870000000001</v>
      </c>
      <c r="AN120" s="9"/>
      <c r="AO120" s="9"/>
      <c r="AP120" s="9"/>
      <c r="AQ120" s="9"/>
      <c r="AR120" s="9"/>
    </row>
    <row r="121" spans="1:44" s="6" customFormat="1" x14ac:dyDescent="1.25">
      <c r="A121" s="98">
        <v>18</v>
      </c>
      <c r="B121" s="19">
        <v>115</v>
      </c>
      <c r="C121" s="81" t="s">
        <v>478</v>
      </c>
      <c r="D121" s="12" t="s">
        <v>17</v>
      </c>
      <c r="E121" s="12" t="s">
        <v>244</v>
      </c>
      <c r="F121" s="13"/>
      <c r="G121" s="14">
        <v>103252.363379</v>
      </c>
      <c r="H121" s="14">
        <v>162492.46352300001</v>
      </c>
      <c r="I121" s="14" t="s">
        <v>125</v>
      </c>
      <c r="J121" s="250">
        <v>91.233333333333334</v>
      </c>
      <c r="K121" s="65">
        <v>34072</v>
      </c>
      <c r="L121" s="65">
        <v>500000</v>
      </c>
      <c r="M121" s="65">
        <v>4769091</v>
      </c>
      <c r="N121" s="300">
        <v>13.01</v>
      </c>
      <c r="O121" s="300">
        <v>35.94</v>
      </c>
      <c r="P121" s="300">
        <v>77.900000000000006</v>
      </c>
      <c r="Q121" s="300">
        <v>376.90910000000002</v>
      </c>
      <c r="R121" s="86">
        <v>49.575183047131901</v>
      </c>
      <c r="S121" s="63">
        <v>20</v>
      </c>
      <c r="T121" s="63">
        <v>6</v>
      </c>
      <c r="U121" s="63">
        <v>4</v>
      </c>
      <c r="V121" s="63">
        <v>94</v>
      </c>
      <c r="W121" s="14">
        <v>24</v>
      </c>
      <c r="X121" s="99">
        <v>6.0454756020199937E-2</v>
      </c>
      <c r="Y121" s="100">
        <v>7.0403167106572191E-4</v>
      </c>
      <c r="Z121" s="101">
        <v>10835</v>
      </c>
      <c r="AA121" s="92">
        <v>0</v>
      </c>
      <c r="AB121" s="92">
        <v>0</v>
      </c>
      <c r="AC121" s="209">
        <v>0</v>
      </c>
      <c r="AD121" s="209">
        <v>0</v>
      </c>
      <c r="AE121" s="209">
        <v>0</v>
      </c>
      <c r="AF121" s="322">
        <v>1.0075792670033322E-2</v>
      </c>
      <c r="AJ121" s="312">
        <v>1.1301000000000001</v>
      </c>
      <c r="AK121" s="312">
        <v>1.3593999999999999</v>
      </c>
      <c r="AL121" s="312">
        <v>1.7789999999999999</v>
      </c>
      <c r="AM121" s="312">
        <v>4.7690910000000004</v>
      </c>
    </row>
    <row r="122" spans="1:44" s="6" customFormat="1" x14ac:dyDescent="1.25">
      <c r="A122" s="98">
        <v>4</v>
      </c>
      <c r="B122" s="22">
        <v>116</v>
      </c>
      <c r="C122" s="82" t="s">
        <v>479</v>
      </c>
      <c r="D122" s="23" t="s">
        <v>22</v>
      </c>
      <c r="E122" s="23" t="s">
        <v>244</v>
      </c>
      <c r="F122" s="24" t="s">
        <v>28</v>
      </c>
      <c r="G122" s="21">
        <v>148595.17711799999</v>
      </c>
      <c r="H122" s="21">
        <v>233668.20063100001</v>
      </c>
      <c r="I122" s="21" t="s">
        <v>147</v>
      </c>
      <c r="J122" s="251">
        <v>90.13333333333334</v>
      </c>
      <c r="K122" s="21">
        <v>75958</v>
      </c>
      <c r="L122" s="66">
        <v>100000</v>
      </c>
      <c r="M122" s="67">
        <v>3076282</v>
      </c>
      <c r="N122" s="87">
        <v>17.77</v>
      </c>
      <c r="O122" s="87">
        <v>43.33</v>
      </c>
      <c r="P122" s="87">
        <v>87.93</v>
      </c>
      <c r="Q122" s="299">
        <v>207.62819999999999</v>
      </c>
      <c r="R122" s="87">
        <v>27.642807692307688</v>
      </c>
      <c r="S122" s="64">
        <v>212</v>
      </c>
      <c r="T122" s="10">
        <v>21</v>
      </c>
      <c r="U122" s="10">
        <v>8</v>
      </c>
      <c r="V122" s="10">
        <v>79</v>
      </c>
      <c r="W122" s="10">
        <v>220</v>
      </c>
      <c r="X122" s="99">
        <v>0.30427404529375918</v>
      </c>
      <c r="Y122" s="100">
        <v>3.5434526358606912E-3</v>
      </c>
      <c r="Z122" s="101">
        <v>10843</v>
      </c>
      <c r="AA122" s="92">
        <v>0</v>
      </c>
      <c r="AB122" s="92">
        <v>0</v>
      </c>
      <c r="AC122" s="209">
        <v>0</v>
      </c>
      <c r="AD122" s="209">
        <v>0</v>
      </c>
      <c r="AE122" s="209">
        <v>0</v>
      </c>
      <c r="AF122" s="322">
        <v>1.4489240252083771E-2</v>
      </c>
      <c r="AG122" s="9"/>
      <c r="AH122" s="9"/>
      <c r="AI122" s="9"/>
      <c r="AJ122" s="312">
        <v>1.1777</v>
      </c>
      <c r="AK122" s="312">
        <v>1.4333</v>
      </c>
      <c r="AL122" s="312">
        <v>1.8793000000000002</v>
      </c>
      <c r="AM122" s="312">
        <v>3.076282</v>
      </c>
      <c r="AN122" s="9"/>
      <c r="AO122" s="9"/>
      <c r="AP122" s="9"/>
      <c r="AQ122" s="9"/>
      <c r="AR122" s="9"/>
    </row>
    <row r="123" spans="1:44" s="6" customFormat="1" x14ac:dyDescent="1.25">
      <c r="A123" s="98">
        <v>9</v>
      </c>
      <c r="B123" s="19">
        <v>117</v>
      </c>
      <c r="C123" s="81" t="s">
        <v>480</v>
      </c>
      <c r="D123" s="12" t="s">
        <v>316</v>
      </c>
      <c r="E123" s="12" t="s">
        <v>244</v>
      </c>
      <c r="F123" s="13" t="s">
        <v>26</v>
      </c>
      <c r="G123" s="14">
        <v>330675.08252</v>
      </c>
      <c r="H123" s="14">
        <v>963982.52959799999</v>
      </c>
      <c r="I123" s="14" t="s">
        <v>120</v>
      </c>
      <c r="J123" s="250">
        <v>90.033333333333331</v>
      </c>
      <c r="K123" s="65">
        <v>124413</v>
      </c>
      <c r="L123" s="65">
        <v>500000</v>
      </c>
      <c r="M123" s="65">
        <v>7748246</v>
      </c>
      <c r="N123" s="300">
        <v>19.05</v>
      </c>
      <c r="O123" s="300">
        <v>41.83</v>
      </c>
      <c r="P123" s="300">
        <v>92.97</v>
      </c>
      <c r="Q123" s="300">
        <v>674.82460000000003</v>
      </c>
      <c r="R123" s="86">
        <v>89.94330099962977</v>
      </c>
      <c r="S123" s="63">
        <v>1081</v>
      </c>
      <c r="T123" s="63">
        <v>90.86999999999999</v>
      </c>
      <c r="U123" s="63">
        <v>5</v>
      </c>
      <c r="V123" s="63">
        <v>9.1300000000000008</v>
      </c>
      <c r="W123" s="14">
        <v>1086</v>
      </c>
      <c r="X123" s="99">
        <v>5.4316989418147319</v>
      </c>
      <c r="Y123" s="100">
        <v>6.3255372024890566E-2</v>
      </c>
      <c r="Z123" s="101">
        <v>10851</v>
      </c>
      <c r="AA123" s="92">
        <v>0</v>
      </c>
      <c r="AB123" s="92">
        <v>0</v>
      </c>
      <c r="AC123" s="209">
        <v>0</v>
      </c>
      <c r="AD123" s="209">
        <v>0</v>
      </c>
      <c r="AE123" s="209">
        <v>0</v>
      </c>
      <c r="AF123" s="322">
        <v>5.97743913482418E-2</v>
      </c>
      <c r="AJ123" s="312">
        <v>1.1905000000000001</v>
      </c>
      <c r="AK123" s="312">
        <v>1.4182999999999999</v>
      </c>
      <c r="AL123" s="312">
        <v>1.9297</v>
      </c>
      <c r="AM123" s="312">
        <v>7.748246</v>
      </c>
    </row>
    <row r="124" spans="1:44" s="6" customFormat="1" x14ac:dyDescent="1.25">
      <c r="A124" s="98">
        <v>8</v>
      </c>
      <c r="B124" s="22">
        <v>118</v>
      </c>
      <c r="C124" s="82" t="s">
        <v>481</v>
      </c>
      <c r="D124" s="23" t="s">
        <v>31</v>
      </c>
      <c r="E124" s="23" t="s">
        <v>244</v>
      </c>
      <c r="F124" s="24" t="s">
        <v>26</v>
      </c>
      <c r="G124" s="21">
        <v>241409.39934599999</v>
      </c>
      <c r="H124" s="21">
        <v>370952.96638599999</v>
      </c>
      <c r="I124" s="21" t="s">
        <v>119</v>
      </c>
      <c r="J124" s="251">
        <v>89.6</v>
      </c>
      <c r="K124" s="21">
        <v>113065</v>
      </c>
      <c r="L124" s="66">
        <v>1500000</v>
      </c>
      <c r="M124" s="67">
        <v>3280882</v>
      </c>
      <c r="N124" s="87">
        <v>21.33</v>
      </c>
      <c r="O124" s="87">
        <v>33.35</v>
      </c>
      <c r="P124" s="87">
        <v>62.7</v>
      </c>
      <c r="Q124" s="299">
        <v>228.0882</v>
      </c>
      <c r="R124" s="87">
        <v>30.54752678571429</v>
      </c>
      <c r="S124" s="64">
        <v>887</v>
      </c>
      <c r="T124" s="10">
        <v>11</v>
      </c>
      <c r="U124" s="10">
        <v>4</v>
      </c>
      <c r="V124" s="10">
        <v>89</v>
      </c>
      <c r="W124" s="10">
        <v>891</v>
      </c>
      <c r="X124" s="99">
        <v>0.25302156225978711</v>
      </c>
      <c r="Y124" s="100">
        <v>2.9465869192143736E-3</v>
      </c>
      <c r="Z124" s="101">
        <v>10855</v>
      </c>
      <c r="AA124" s="92">
        <v>0</v>
      </c>
      <c r="AB124" s="92">
        <v>0</v>
      </c>
      <c r="AC124" s="209">
        <v>0</v>
      </c>
      <c r="AD124" s="209">
        <v>0</v>
      </c>
      <c r="AE124" s="209">
        <v>0</v>
      </c>
      <c r="AF124" s="322">
        <v>2.3001960205435195E-2</v>
      </c>
      <c r="AG124" s="9"/>
      <c r="AH124" s="9"/>
      <c r="AI124" s="9"/>
      <c r="AJ124" s="312">
        <v>1.2133</v>
      </c>
      <c r="AK124" s="312">
        <v>1.3334999999999999</v>
      </c>
      <c r="AL124" s="312">
        <v>1.627</v>
      </c>
      <c r="AM124" s="312">
        <v>3.2808820000000001</v>
      </c>
      <c r="AN124" s="9"/>
      <c r="AO124" s="9"/>
      <c r="AP124" s="9"/>
      <c r="AQ124" s="9"/>
      <c r="AR124" s="9"/>
    </row>
    <row r="125" spans="1:44" s="6" customFormat="1" x14ac:dyDescent="1.25">
      <c r="A125" s="98">
        <v>64</v>
      </c>
      <c r="B125" s="19">
        <v>119</v>
      </c>
      <c r="C125" s="81" t="s">
        <v>482</v>
      </c>
      <c r="D125" s="12" t="s">
        <v>186</v>
      </c>
      <c r="E125" s="12" t="s">
        <v>244</v>
      </c>
      <c r="F125" s="13" t="s">
        <v>28</v>
      </c>
      <c r="G125" s="14">
        <v>68760.815482999998</v>
      </c>
      <c r="H125" s="14">
        <v>74281.544034000006</v>
      </c>
      <c r="I125" s="14" t="s">
        <v>148</v>
      </c>
      <c r="J125" s="250">
        <v>89.233333333333334</v>
      </c>
      <c r="K125" s="65">
        <v>11232</v>
      </c>
      <c r="L125" s="65">
        <v>50000</v>
      </c>
      <c r="M125" s="65">
        <v>6613385</v>
      </c>
      <c r="N125" s="300">
        <v>16.649999999999999</v>
      </c>
      <c r="O125" s="300">
        <v>35.14</v>
      </c>
      <c r="P125" s="300">
        <v>34.39</v>
      </c>
      <c r="Q125" s="300">
        <v>561.33849999999995</v>
      </c>
      <c r="R125" s="86">
        <v>75.488180799402315</v>
      </c>
      <c r="S125" s="63">
        <v>74</v>
      </c>
      <c r="T125" s="63">
        <v>47</v>
      </c>
      <c r="U125" s="63">
        <v>5</v>
      </c>
      <c r="V125" s="63">
        <v>53</v>
      </c>
      <c r="W125" s="14">
        <v>79</v>
      </c>
      <c r="X125" s="99">
        <v>0.2164834895813984</v>
      </c>
      <c r="Y125" s="100">
        <v>2.5210792824505832E-3</v>
      </c>
      <c r="Z125" s="101">
        <v>10864</v>
      </c>
      <c r="AA125" s="92">
        <v>0</v>
      </c>
      <c r="AB125" s="92">
        <v>0</v>
      </c>
      <c r="AC125" s="209">
        <v>0</v>
      </c>
      <c r="AD125" s="209">
        <v>0</v>
      </c>
      <c r="AE125" s="209">
        <v>0</v>
      </c>
      <c r="AF125" s="322">
        <v>4.6060316932212426E-3</v>
      </c>
      <c r="AJ125" s="312">
        <v>1.1665000000000001</v>
      </c>
      <c r="AK125" s="312">
        <v>1.3513999999999999</v>
      </c>
      <c r="AL125" s="312">
        <v>1.3439000000000001</v>
      </c>
      <c r="AM125" s="312">
        <v>6.6133849999999992</v>
      </c>
    </row>
    <row r="126" spans="1:44" s="6" customFormat="1" x14ac:dyDescent="1.25">
      <c r="A126" s="98">
        <v>15</v>
      </c>
      <c r="B126" s="22">
        <v>120</v>
      </c>
      <c r="C126" s="82" t="s">
        <v>483</v>
      </c>
      <c r="D126" s="23" t="s">
        <v>32</v>
      </c>
      <c r="E126" s="23" t="s">
        <v>244</v>
      </c>
      <c r="F126" s="24" t="s">
        <v>26</v>
      </c>
      <c r="G126" s="21">
        <v>79977.637059000001</v>
      </c>
      <c r="H126" s="21">
        <v>104110.621877</v>
      </c>
      <c r="I126" s="21" t="s">
        <v>122</v>
      </c>
      <c r="J126" s="251">
        <v>87.966666666666669</v>
      </c>
      <c r="K126" s="21">
        <v>28343</v>
      </c>
      <c r="L126" s="66">
        <v>500000</v>
      </c>
      <c r="M126" s="67">
        <v>3673240</v>
      </c>
      <c r="N126" s="87">
        <v>25.31</v>
      </c>
      <c r="O126" s="87">
        <v>22.58</v>
      </c>
      <c r="P126" s="87">
        <v>24.7</v>
      </c>
      <c r="Q126" s="299">
        <v>267.32399999999996</v>
      </c>
      <c r="R126" s="87">
        <v>36.467086017430837</v>
      </c>
      <c r="S126" s="64">
        <v>93</v>
      </c>
      <c r="T126" s="10">
        <v>12</v>
      </c>
      <c r="U126" s="10">
        <v>4</v>
      </c>
      <c r="V126" s="10">
        <v>88</v>
      </c>
      <c r="W126" s="10">
        <v>97</v>
      </c>
      <c r="X126" s="99">
        <v>7.7467989692881267E-2</v>
      </c>
      <c r="Y126" s="100">
        <v>9.0216091880939407E-4</v>
      </c>
      <c r="Z126" s="101">
        <v>10872</v>
      </c>
      <c r="AA126" s="92">
        <v>0</v>
      </c>
      <c r="AB126" s="92">
        <v>0</v>
      </c>
      <c r="AC126" s="209">
        <v>0</v>
      </c>
      <c r="AD126" s="209">
        <v>0</v>
      </c>
      <c r="AE126" s="209">
        <v>0</v>
      </c>
      <c r="AF126" s="322">
        <v>6.455665807740105E-3</v>
      </c>
      <c r="AG126" s="9"/>
      <c r="AH126" s="9"/>
      <c r="AI126" s="9"/>
      <c r="AJ126" s="312">
        <v>1.2530999999999999</v>
      </c>
      <c r="AK126" s="312">
        <v>1.2258</v>
      </c>
      <c r="AL126" s="312">
        <v>1.2469999999999999</v>
      </c>
      <c r="AM126" s="312">
        <v>3.6732399999999994</v>
      </c>
      <c r="AN126" s="9"/>
      <c r="AO126" s="9"/>
      <c r="AP126" s="9"/>
      <c r="AQ126" s="9"/>
      <c r="AR126" s="9"/>
    </row>
    <row r="127" spans="1:44" s="6" customFormat="1" x14ac:dyDescent="1.25">
      <c r="A127" s="98">
        <v>12</v>
      </c>
      <c r="B127" s="19">
        <v>121</v>
      </c>
      <c r="C127" s="81" t="s">
        <v>484</v>
      </c>
      <c r="D127" s="12" t="s">
        <v>52</v>
      </c>
      <c r="E127" s="12" t="s">
        <v>244</v>
      </c>
      <c r="F127" s="13" t="s">
        <v>26</v>
      </c>
      <c r="G127" s="14">
        <v>194047.43013699999</v>
      </c>
      <c r="H127" s="14">
        <v>288931.363923</v>
      </c>
      <c r="I127" s="14" t="s">
        <v>121</v>
      </c>
      <c r="J127" s="250">
        <v>88.233333333333334</v>
      </c>
      <c r="K127" s="65">
        <v>58281</v>
      </c>
      <c r="L127" s="65">
        <v>500000</v>
      </c>
      <c r="M127" s="65">
        <v>4957557</v>
      </c>
      <c r="N127" s="300">
        <v>15.09</v>
      </c>
      <c r="O127" s="300">
        <v>31.94</v>
      </c>
      <c r="P127" s="300">
        <v>72.02</v>
      </c>
      <c r="Q127" s="300">
        <v>395.75569999999999</v>
      </c>
      <c r="R127" s="86">
        <v>53.823971288250846</v>
      </c>
      <c r="S127" s="63">
        <v>70</v>
      </c>
      <c r="T127" s="63">
        <v>3</v>
      </c>
      <c r="U127" s="63">
        <v>4</v>
      </c>
      <c r="V127" s="63">
        <v>97</v>
      </c>
      <c r="W127" s="14">
        <v>74</v>
      </c>
      <c r="X127" s="99">
        <v>5.374795462460373E-2</v>
      </c>
      <c r="Y127" s="100">
        <v>6.259269708752224E-4</v>
      </c>
      <c r="Z127" s="101">
        <v>10869</v>
      </c>
      <c r="AA127" s="92">
        <v>0</v>
      </c>
      <c r="AB127" s="92">
        <v>0</v>
      </c>
      <c r="AC127" s="209">
        <v>0</v>
      </c>
      <c r="AD127" s="209">
        <v>0</v>
      </c>
      <c r="AE127" s="209">
        <v>0</v>
      </c>
      <c r="AF127" s="322">
        <v>1.791598487486791E-2</v>
      </c>
      <c r="AJ127" s="312">
        <v>1.1509</v>
      </c>
      <c r="AK127" s="312">
        <v>1.3193999999999999</v>
      </c>
      <c r="AL127" s="312">
        <v>1.7202</v>
      </c>
      <c r="AM127" s="312">
        <v>4.9575569999999995</v>
      </c>
    </row>
    <row r="128" spans="1:44" s="6" customFormat="1" x14ac:dyDescent="1.25">
      <c r="A128" s="98">
        <v>103</v>
      </c>
      <c r="B128" s="22">
        <v>122</v>
      </c>
      <c r="C128" s="82" t="s">
        <v>485</v>
      </c>
      <c r="D128" s="23" t="s">
        <v>249</v>
      </c>
      <c r="E128" s="23" t="s">
        <v>244</v>
      </c>
      <c r="F128" s="24" t="s">
        <v>28</v>
      </c>
      <c r="G128" s="21">
        <v>130085.906579</v>
      </c>
      <c r="H128" s="21">
        <v>260293.89551500001</v>
      </c>
      <c r="I128" s="21" t="s">
        <v>149</v>
      </c>
      <c r="J128" s="251">
        <v>86.13333333333334</v>
      </c>
      <c r="K128" s="21">
        <v>38667</v>
      </c>
      <c r="L128" s="66">
        <v>100000</v>
      </c>
      <c r="M128" s="67">
        <v>6731680</v>
      </c>
      <c r="N128" s="87">
        <v>11.22</v>
      </c>
      <c r="O128" s="87">
        <v>38.28</v>
      </c>
      <c r="P128" s="87">
        <v>109.71</v>
      </c>
      <c r="Q128" s="299">
        <v>573.16800000000001</v>
      </c>
      <c r="R128" s="87">
        <v>79.853126934984516</v>
      </c>
      <c r="S128" s="64">
        <v>128</v>
      </c>
      <c r="T128" s="10">
        <v>14</v>
      </c>
      <c r="U128" s="10">
        <v>9</v>
      </c>
      <c r="V128" s="10">
        <v>86</v>
      </c>
      <c r="W128" s="10">
        <v>137</v>
      </c>
      <c r="X128" s="99">
        <v>0.2259633569872318</v>
      </c>
      <c r="Y128" s="100">
        <v>2.6314779893609262E-3</v>
      </c>
      <c r="Z128" s="101">
        <v>10896</v>
      </c>
      <c r="AA128" s="92">
        <v>0</v>
      </c>
      <c r="AB128" s="92">
        <v>0</v>
      </c>
      <c r="AC128" s="209">
        <v>0</v>
      </c>
      <c r="AD128" s="209">
        <v>0</v>
      </c>
      <c r="AE128" s="209">
        <v>0</v>
      </c>
      <c r="AF128" s="322">
        <v>1.6140239784802272E-2</v>
      </c>
      <c r="AG128" s="9"/>
      <c r="AH128" s="9"/>
      <c r="AI128" s="9"/>
      <c r="AJ128" s="312">
        <v>1.1122000000000001</v>
      </c>
      <c r="AK128" s="312">
        <v>1.3828</v>
      </c>
      <c r="AL128" s="312">
        <v>2.0971000000000002</v>
      </c>
      <c r="AM128" s="312">
        <v>6.7316799999999999</v>
      </c>
      <c r="AN128" s="9"/>
      <c r="AO128" s="9"/>
      <c r="AP128" s="9"/>
      <c r="AQ128" s="9"/>
      <c r="AR128" s="9"/>
    </row>
    <row r="129" spans="1:44" s="6" customFormat="1" x14ac:dyDescent="1.25">
      <c r="A129" s="98">
        <v>116</v>
      </c>
      <c r="B129" s="19">
        <v>123</v>
      </c>
      <c r="C129" s="81" t="s">
        <v>486</v>
      </c>
      <c r="D129" s="12" t="s">
        <v>46</v>
      </c>
      <c r="E129" s="12" t="s">
        <v>244</v>
      </c>
      <c r="F129" s="13" t="s">
        <v>28</v>
      </c>
      <c r="G129" s="14">
        <v>93829.887822000004</v>
      </c>
      <c r="H129" s="14">
        <v>163229.81014099999</v>
      </c>
      <c r="I129" s="14" t="s">
        <v>150</v>
      </c>
      <c r="J129" s="250">
        <v>76.733333333333334</v>
      </c>
      <c r="K129" s="65">
        <v>29279</v>
      </c>
      <c r="L129" s="65">
        <v>200000</v>
      </c>
      <c r="M129" s="65">
        <v>5574979</v>
      </c>
      <c r="N129" s="300">
        <v>18.690000000000001</v>
      </c>
      <c r="O129" s="300">
        <v>49</v>
      </c>
      <c r="P129" s="300">
        <v>104.59</v>
      </c>
      <c r="Q129" s="300">
        <v>457.49790000000002</v>
      </c>
      <c r="R129" s="86">
        <v>71.546152910512589</v>
      </c>
      <c r="S129" s="63">
        <v>99</v>
      </c>
      <c r="T129" s="63">
        <v>10.43</v>
      </c>
      <c r="U129" s="63">
        <v>8</v>
      </c>
      <c r="V129" s="63">
        <v>89.570000000000007</v>
      </c>
      <c r="W129" s="14">
        <v>107</v>
      </c>
      <c r="X129" s="99">
        <v>0.10556738974312166</v>
      </c>
      <c r="Y129" s="100">
        <v>1.2293951825074372E-3</v>
      </c>
      <c r="Z129" s="101">
        <v>11055</v>
      </c>
      <c r="AA129" s="92">
        <v>0</v>
      </c>
      <c r="AB129" s="92">
        <v>0</v>
      </c>
      <c r="AC129" s="209">
        <v>0</v>
      </c>
      <c r="AD129" s="209">
        <v>0</v>
      </c>
      <c r="AE129" s="209">
        <v>0</v>
      </c>
      <c r="AF129" s="322">
        <v>1.0121513877576382E-2</v>
      </c>
      <c r="AJ129" s="312">
        <v>1.1869000000000001</v>
      </c>
      <c r="AK129" s="312">
        <v>1.49</v>
      </c>
      <c r="AL129" s="312">
        <v>2.0459000000000001</v>
      </c>
      <c r="AM129" s="312">
        <v>5.5749789999999999</v>
      </c>
    </row>
    <row r="130" spans="1:44" s="6" customFormat="1" x14ac:dyDescent="1.25">
      <c r="A130" s="98">
        <v>119</v>
      </c>
      <c r="B130" s="22">
        <v>124</v>
      </c>
      <c r="C130" s="82" t="s">
        <v>487</v>
      </c>
      <c r="D130" s="23" t="s">
        <v>56</v>
      </c>
      <c r="E130" s="23" t="s">
        <v>244</v>
      </c>
      <c r="F130" s="24" t="s">
        <v>28</v>
      </c>
      <c r="G130" s="21">
        <v>100613.303361</v>
      </c>
      <c r="H130" s="21">
        <v>91792.515648000001</v>
      </c>
      <c r="I130" s="21" t="s">
        <v>151</v>
      </c>
      <c r="J130" s="251">
        <v>73.3</v>
      </c>
      <c r="K130" s="21">
        <v>11764</v>
      </c>
      <c r="L130" s="66">
        <v>500000</v>
      </c>
      <c r="M130" s="67">
        <v>7802832</v>
      </c>
      <c r="N130" s="87">
        <v>18.579999999999998</v>
      </c>
      <c r="O130" s="87">
        <v>32.35</v>
      </c>
      <c r="P130" s="87">
        <v>60.67</v>
      </c>
      <c r="Q130" s="299">
        <v>680.28320000000008</v>
      </c>
      <c r="R130" s="87">
        <v>111.36969167803548</v>
      </c>
      <c r="S130" s="64">
        <v>110</v>
      </c>
      <c r="T130" s="10">
        <v>79.36999999999999</v>
      </c>
      <c r="U130" s="10">
        <v>2</v>
      </c>
      <c r="V130" s="10">
        <v>20.630000000000003</v>
      </c>
      <c r="W130" s="10">
        <v>112</v>
      </c>
      <c r="X130" s="99">
        <v>0.45176195271065317</v>
      </c>
      <c r="Y130" s="100">
        <v>5.2610372355902353E-3</v>
      </c>
      <c r="Z130" s="101">
        <v>11087</v>
      </c>
      <c r="AA130" s="92">
        <v>0</v>
      </c>
      <c r="AB130" s="92">
        <v>0</v>
      </c>
      <c r="AC130" s="209">
        <v>0</v>
      </c>
      <c r="AD130" s="209">
        <v>0</v>
      </c>
      <c r="AE130" s="209">
        <v>0</v>
      </c>
      <c r="AF130" s="322">
        <v>5.6918477095962358E-3</v>
      </c>
      <c r="AG130" s="9"/>
      <c r="AH130" s="9"/>
      <c r="AI130" s="9"/>
      <c r="AJ130" s="312">
        <v>1.1858</v>
      </c>
      <c r="AK130" s="312">
        <v>1.3235000000000001</v>
      </c>
      <c r="AL130" s="312">
        <v>1.6067</v>
      </c>
      <c r="AM130" s="312">
        <v>7.8028320000000004</v>
      </c>
      <c r="AN130" s="9"/>
      <c r="AO130" s="9"/>
      <c r="AP130" s="9"/>
      <c r="AQ130" s="9"/>
      <c r="AR130" s="9"/>
    </row>
    <row r="131" spans="1:44" s="6" customFormat="1" x14ac:dyDescent="1.25">
      <c r="A131" s="98">
        <v>122</v>
      </c>
      <c r="B131" s="19">
        <v>125</v>
      </c>
      <c r="C131" s="81" t="s">
        <v>488</v>
      </c>
      <c r="D131" s="12" t="s">
        <v>50</v>
      </c>
      <c r="E131" s="12" t="s">
        <v>244</v>
      </c>
      <c r="F131" s="13" t="s">
        <v>28</v>
      </c>
      <c r="G131" s="14">
        <v>41769.142959999997</v>
      </c>
      <c r="H131" s="14">
        <v>258158.28210300001</v>
      </c>
      <c r="I131" s="14" t="s">
        <v>152</v>
      </c>
      <c r="J131" s="250">
        <v>72.099999999999994</v>
      </c>
      <c r="K131" s="65">
        <v>41839</v>
      </c>
      <c r="L131" s="65">
        <v>100000</v>
      </c>
      <c r="M131" s="65">
        <v>6170279</v>
      </c>
      <c r="N131" s="300">
        <v>16.41</v>
      </c>
      <c r="O131" s="300">
        <v>50.73</v>
      </c>
      <c r="P131" s="300">
        <v>99.6</v>
      </c>
      <c r="Q131" s="300">
        <v>517.02789999999993</v>
      </c>
      <c r="R131" s="86">
        <v>86.051800277392502</v>
      </c>
      <c r="S131" s="63">
        <v>122</v>
      </c>
      <c r="T131" s="63">
        <v>56</v>
      </c>
      <c r="U131" s="63">
        <v>10</v>
      </c>
      <c r="V131" s="63">
        <v>44</v>
      </c>
      <c r="W131" s="14">
        <v>132</v>
      </c>
      <c r="X131" s="99">
        <v>0.89643765087359173</v>
      </c>
      <c r="Y131" s="100">
        <v>1.0439550812840709E-2</v>
      </c>
      <c r="Z131" s="101">
        <v>11095</v>
      </c>
      <c r="AA131" s="92">
        <v>0</v>
      </c>
      <c r="AB131" s="92">
        <v>0</v>
      </c>
      <c r="AC131" s="209">
        <v>0</v>
      </c>
      <c r="AD131" s="209">
        <v>0</v>
      </c>
      <c r="AE131" s="209">
        <v>0</v>
      </c>
      <c r="AF131" s="322">
        <v>1.6007815194171281E-2</v>
      </c>
      <c r="AJ131" s="312">
        <v>1.1640999999999999</v>
      </c>
      <c r="AK131" s="312">
        <v>1.5072999999999999</v>
      </c>
      <c r="AL131" s="312">
        <v>1.996</v>
      </c>
      <c r="AM131" s="312">
        <v>6.170278999999999</v>
      </c>
    </row>
    <row r="132" spans="1:44" s="6" customFormat="1" x14ac:dyDescent="1.25">
      <c r="A132" s="98">
        <v>124</v>
      </c>
      <c r="B132" s="22">
        <v>126</v>
      </c>
      <c r="C132" s="82" t="s">
        <v>489</v>
      </c>
      <c r="D132" s="23" t="s">
        <v>336</v>
      </c>
      <c r="E132" s="23" t="s">
        <v>244</v>
      </c>
      <c r="F132" s="24" t="s">
        <v>28</v>
      </c>
      <c r="G132" s="21">
        <v>200743.86715599999</v>
      </c>
      <c r="H132" s="21">
        <v>932012.05793699995</v>
      </c>
      <c r="I132" s="21" t="s">
        <v>153</v>
      </c>
      <c r="J132" s="251">
        <v>71.666666666666657</v>
      </c>
      <c r="K132" s="21">
        <v>153189</v>
      </c>
      <c r="L132" s="66">
        <v>300000</v>
      </c>
      <c r="M132" s="67">
        <v>6084066</v>
      </c>
      <c r="N132" s="87">
        <v>12.35</v>
      </c>
      <c r="O132" s="87">
        <v>36.76</v>
      </c>
      <c r="P132" s="87">
        <v>72.31</v>
      </c>
      <c r="Q132" s="299">
        <v>508.40660000000003</v>
      </c>
      <c r="R132" s="87">
        <v>85.128546976744204</v>
      </c>
      <c r="S132" s="64">
        <v>1715</v>
      </c>
      <c r="T132" s="10">
        <v>51</v>
      </c>
      <c r="U132" s="10">
        <v>2</v>
      </c>
      <c r="V132" s="10">
        <v>49</v>
      </c>
      <c r="W132" s="10">
        <v>1717</v>
      </c>
      <c r="X132" s="99">
        <v>2.9473906848680964</v>
      </c>
      <c r="Y132" s="100">
        <v>3.4324121471235175E-2</v>
      </c>
      <c r="Z132" s="101">
        <v>11099</v>
      </c>
      <c r="AA132" s="92">
        <v>0</v>
      </c>
      <c r="AB132" s="92">
        <v>0</v>
      </c>
      <c r="AC132" s="209">
        <v>0</v>
      </c>
      <c r="AD132" s="209">
        <v>0</v>
      </c>
      <c r="AE132" s="209">
        <v>0</v>
      </c>
      <c r="AF132" s="322">
        <v>5.7791974213099923E-2</v>
      </c>
      <c r="AG132" s="9"/>
      <c r="AH132" s="9"/>
      <c r="AI132" s="9"/>
      <c r="AJ132" s="312">
        <v>1.1234999999999999</v>
      </c>
      <c r="AK132" s="312">
        <v>1.3675999999999999</v>
      </c>
      <c r="AL132" s="312">
        <v>1.7231000000000001</v>
      </c>
      <c r="AM132" s="312">
        <v>6.084066</v>
      </c>
      <c r="AN132" s="9"/>
      <c r="AO132" s="9"/>
      <c r="AP132" s="9"/>
      <c r="AQ132" s="9"/>
      <c r="AR132" s="9"/>
    </row>
    <row r="133" spans="1:44" s="6" customFormat="1" x14ac:dyDescent="1.25">
      <c r="A133" s="98">
        <v>126</v>
      </c>
      <c r="B133" s="19">
        <v>127</v>
      </c>
      <c r="C133" s="81" t="s">
        <v>490</v>
      </c>
      <c r="D133" s="12" t="s">
        <v>316</v>
      </c>
      <c r="E133" s="12" t="s">
        <v>244</v>
      </c>
      <c r="F133" s="13" t="s">
        <v>28</v>
      </c>
      <c r="G133" s="14">
        <v>119261.179823</v>
      </c>
      <c r="H133" s="14">
        <v>186753.820932</v>
      </c>
      <c r="I133" s="14" t="s">
        <v>154</v>
      </c>
      <c r="J133" s="250">
        <v>67.3</v>
      </c>
      <c r="K133" s="65">
        <v>59388</v>
      </c>
      <c r="L133" s="65">
        <v>200000</v>
      </c>
      <c r="M133" s="65">
        <v>3144639</v>
      </c>
      <c r="N133" s="300">
        <v>19.811128708208475</v>
      </c>
      <c r="O133" s="300">
        <v>42.450435997572889</v>
      </c>
      <c r="P133" s="300">
        <v>80.063911798177699</v>
      </c>
      <c r="Q133" s="300">
        <v>278.86149999999998</v>
      </c>
      <c r="R133" s="86">
        <v>49.722704309063886</v>
      </c>
      <c r="S133" s="63">
        <v>730</v>
      </c>
      <c r="T133" s="63">
        <v>89.059999999999988</v>
      </c>
      <c r="U133" s="63">
        <v>3</v>
      </c>
      <c r="V133" s="63">
        <v>10.94</v>
      </c>
      <c r="W133" s="14">
        <v>733</v>
      </c>
      <c r="X133" s="99">
        <v>1.0313312713564549</v>
      </c>
      <c r="Y133" s="100">
        <v>1.2010467433741852E-2</v>
      </c>
      <c r="Z133" s="101">
        <v>11132</v>
      </c>
      <c r="AA133" s="92">
        <v>0</v>
      </c>
      <c r="AB133" s="92">
        <v>0</v>
      </c>
      <c r="AC133" s="209">
        <v>0</v>
      </c>
      <c r="AD133" s="209">
        <v>0</v>
      </c>
      <c r="AE133" s="209">
        <v>0</v>
      </c>
      <c r="AF133" s="322">
        <v>1.1580184946737649E-2</v>
      </c>
      <c r="AJ133" s="312">
        <v>1.1981112870820847</v>
      </c>
      <c r="AK133" s="312">
        <v>1.424504359975729</v>
      </c>
      <c r="AL133" s="312">
        <v>1.8006391179817771</v>
      </c>
      <c r="AM133" s="312">
        <v>3.7886149999999996</v>
      </c>
    </row>
    <row r="134" spans="1:44" s="6" customFormat="1" x14ac:dyDescent="1.25">
      <c r="A134" s="98">
        <v>129</v>
      </c>
      <c r="B134" s="22">
        <v>128</v>
      </c>
      <c r="C134" s="82" t="s">
        <v>491</v>
      </c>
      <c r="D134" s="23" t="s">
        <v>317</v>
      </c>
      <c r="E134" s="23" t="s">
        <v>244</v>
      </c>
      <c r="F134" s="24" t="s">
        <v>28</v>
      </c>
      <c r="G134" s="21">
        <v>41995.596601999998</v>
      </c>
      <c r="H134" s="21">
        <v>91182.631259999995</v>
      </c>
      <c r="I134" s="21" t="s">
        <v>115</v>
      </c>
      <c r="J134" s="251">
        <v>66.933333333333337</v>
      </c>
      <c r="K134" s="21">
        <v>36820</v>
      </c>
      <c r="L134" s="66">
        <v>100000</v>
      </c>
      <c r="M134" s="67">
        <v>2476443</v>
      </c>
      <c r="N134" s="87">
        <v>25.843127709449909</v>
      </c>
      <c r="O134" s="87">
        <v>58.921261414005031</v>
      </c>
      <c r="P134" s="87">
        <v>119.82422533811012</v>
      </c>
      <c r="Q134" s="299">
        <v>190.8587</v>
      </c>
      <c r="R134" s="87">
        <v>34.217695219123499</v>
      </c>
      <c r="S134" s="64">
        <v>188</v>
      </c>
      <c r="T134" s="10">
        <v>24.64</v>
      </c>
      <c r="U134" s="10">
        <v>3</v>
      </c>
      <c r="V134" s="10">
        <v>75.36</v>
      </c>
      <c r="W134" s="10">
        <v>191</v>
      </c>
      <c r="X134" s="99">
        <v>0.13931530286219115</v>
      </c>
      <c r="Y134" s="100">
        <v>1.6224097479828222E-3</v>
      </c>
      <c r="Z134" s="101">
        <v>11141</v>
      </c>
      <c r="AA134" s="92">
        <v>0</v>
      </c>
      <c r="AB134" s="92">
        <v>0</v>
      </c>
      <c r="AC134" s="209">
        <v>0</v>
      </c>
      <c r="AD134" s="209">
        <v>0</v>
      </c>
      <c r="AE134" s="209">
        <v>0</v>
      </c>
      <c r="AF134" s="322">
        <v>5.6540301486278869E-3</v>
      </c>
      <c r="AG134" s="9"/>
      <c r="AH134" s="9"/>
      <c r="AI134" s="9"/>
      <c r="AJ134" s="312">
        <v>1.2584312770944992</v>
      </c>
      <c r="AK134" s="312">
        <v>1.5892126141400502</v>
      </c>
      <c r="AL134" s="312">
        <v>2.1982422533811015</v>
      </c>
      <c r="AM134" s="312">
        <v>2.9085869999999998</v>
      </c>
      <c r="AN134" s="9"/>
      <c r="AO134" s="9"/>
      <c r="AP134" s="9"/>
      <c r="AQ134" s="9"/>
      <c r="AR134" s="9"/>
    </row>
    <row r="135" spans="1:44" s="6" customFormat="1" x14ac:dyDescent="1.25">
      <c r="A135" s="98">
        <v>131</v>
      </c>
      <c r="B135" s="19">
        <v>129</v>
      </c>
      <c r="C135" s="81" t="s">
        <v>492</v>
      </c>
      <c r="D135" s="12" t="s">
        <v>34</v>
      </c>
      <c r="E135" s="12" t="s">
        <v>244</v>
      </c>
      <c r="F135" s="13" t="s">
        <v>28</v>
      </c>
      <c r="G135" s="14">
        <v>15853.922853</v>
      </c>
      <c r="H135" s="14">
        <v>20304.387037</v>
      </c>
      <c r="I135" s="14" t="s">
        <v>155</v>
      </c>
      <c r="J135" s="250">
        <v>64.900000000000006</v>
      </c>
      <c r="K135" s="65">
        <v>14312</v>
      </c>
      <c r="L135" s="65">
        <v>50000</v>
      </c>
      <c r="M135" s="65">
        <v>1418696</v>
      </c>
      <c r="N135" s="300">
        <v>10.392760293665646</v>
      </c>
      <c r="O135" s="300">
        <v>30.492842511334338</v>
      </c>
      <c r="P135" s="300">
        <v>46.897379675268191</v>
      </c>
      <c r="Q135" s="300">
        <v>168.96</v>
      </c>
      <c r="R135" s="86">
        <v>31.240677966101693</v>
      </c>
      <c r="S135" s="63">
        <v>55</v>
      </c>
      <c r="T135" s="63">
        <v>76</v>
      </c>
      <c r="U135" s="63">
        <v>2</v>
      </c>
      <c r="V135" s="63">
        <v>24</v>
      </c>
      <c r="W135" s="14">
        <v>57</v>
      </c>
      <c r="X135" s="99">
        <v>9.5686236842888753E-2</v>
      </c>
      <c r="Y135" s="100">
        <v>1.1143232668076629E-3</v>
      </c>
      <c r="Z135" s="101">
        <v>11148</v>
      </c>
      <c r="AA135" s="92">
        <v>0</v>
      </c>
      <c r="AB135" s="92">
        <v>0</v>
      </c>
      <c r="AC135" s="209">
        <v>0</v>
      </c>
      <c r="AD135" s="209">
        <v>0</v>
      </c>
      <c r="AE135" s="209">
        <v>0</v>
      </c>
      <c r="AF135" s="322">
        <v>1.259029432143273E-3</v>
      </c>
      <c r="AJ135" s="312">
        <v>1.1039276029366565</v>
      </c>
      <c r="AK135" s="312">
        <v>1.3049284251133435</v>
      </c>
      <c r="AL135" s="312">
        <v>1.4689737967526819</v>
      </c>
      <c r="AM135" s="312">
        <v>2.6896</v>
      </c>
    </row>
    <row r="136" spans="1:44" s="6" customFormat="1" x14ac:dyDescent="1.25">
      <c r="A136" s="98">
        <v>133</v>
      </c>
      <c r="B136" s="22">
        <v>130</v>
      </c>
      <c r="C136" s="82" t="s">
        <v>493</v>
      </c>
      <c r="D136" s="23" t="s">
        <v>49</v>
      </c>
      <c r="E136" s="23" t="s">
        <v>244</v>
      </c>
      <c r="F136" s="24" t="s">
        <v>28</v>
      </c>
      <c r="G136" s="21">
        <v>63583.134528000002</v>
      </c>
      <c r="H136" s="21">
        <v>31214.395391999999</v>
      </c>
      <c r="I136" s="21" t="s">
        <v>156</v>
      </c>
      <c r="J136" s="251">
        <v>63.966666666666669</v>
      </c>
      <c r="K136" s="21">
        <v>10236</v>
      </c>
      <c r="L136" s="66">
        <v>200000</v>
      </c>
      <c r="M136" s="67">
        <v>3049472</v>
      </c>
      <c r="N136" s="87">
        <v>22.15</v>
      </c>
      <c r="O136" s="87">
        <v>38.74</v>
      </c>
      <c r="P136" s="87">
        <v>102.11</v>
      </c>
      <c r="Q136" s="299">
        <v>204.94720000000001</v>
      </c>
      <c r="R136" s="87">
        <v>38.447624804585722</v>
      </c>
      <c r="S136" s="64">
        <v>85</v>
      </c>
      <c r="T136" s="10">
        <v>16.400000000000002</v>
      </c>
      <c r="U136" s="10">
        <v>2</v>
      </c>
      <c r="V136" s="10">
        <v>83.6</v>
      </c>
      <c r="W136" s="10">
        <v>87</v>
      </c>
      <c r="X136" s="99">
        <v>3.1742766521782588E-2</v>
      </c>
      <c r="Y136" s="100">
        <v>3.6966343807776628E-4</v>
      </c>
      <c r="Z136" s="101">
        <v>11149</v>
      </c>
      <c r="AA136" s="92">
        <v>0</v>
      </c>
      <c r="AB136" s="92">
        <v>0</v>
      </c>
      <c r="AC136" s="209">
        <v>0</v>
      </c>
      <c r="AD136" s="209">
        <v>0</v>
      </c>
      <c r="AE136" s="209">
        <v>0</v>
      </c>
      <c r="AF136" s="322">
        <v>1.9355345440111331E-3</v>
      </c>
      <c r="AG136" s="9"/>
      <c r="AH136" s="9"/>
      <c r="AI136" s="9"/>
      <c r="AJ136" s="312">
        <v>1.2215</v>
      </c>
      <c r="AK136" s="312">
        <v>1.3874</v>
      </c>
      <c r="AL136" s="312">
        <v>2.0210999999999997</v>
      </c>
      <c r="AM136" s="312">
        <v>3.0494720000000002</v>
      </c>
      <c r="AN136" s="9"/>
      <c r="AO136" s="9"/>
      <c r="AP136" s="9"/>
      <c r="AQ136" s="9"/>
      <c r="AR136" s="9"/>
    </row>
    <row r="137" spans="1:44" s="6" customFormat="1" x14ac:dyDescent="1.25">
      <c r="A137" s="98">
        <v>137</v>
      </c>
      <c r="B137" s="19">
        <v>131</v>
      </c>
      <c r="C137" s="81" t="s">
        <v>494</v>
      </c>
      <c r="D137" s="12" t="s">
        <v>215</v>
      </c>
      <c r="E137" s="12" t="s">
        <v>244</v>
      </c>
      <c r="F137" s="13" t="s">
        <v>28</v>
      </c>
      <c r="G137" s="14">
        <v>3396.4324769999998</v>
      </c>
      <c r="H137" s="14">
        <v>14587.312508000001</v>
      </c>
      <c r="I137" s="14" t="s">
        <v>157</v>
      </c>
      <c r="J137" s="250">
        <v>62.8</v>
      </c>
      <c r="K137" s="65">
        <v>13198</v>
      </c>
      <c r="L137" s="65">
        <v>50000</v>
      </c>
      <c r="M137" s="65">
        <v>1105267</v>
      </c>
      <c r="N137" s="300">
        <v>21.42</v>
      </c>
      <c r="O137" s="300">
        <v>37.06</v>
      </c>
      <c r="P137" s="300">
        <v>33.42</v>
      </c>
      <c r="Q137" s="300">
        <v>10.5267</v>
      </c>
      <c r="R137" s="86">
        <v>2.0114713375796178</v>
      </c>
      <c r="S137" s="63">
        <v>49</v>
      </c>
      <c r="T137" s="63">
        <v>20</v>
      </c>
      <c r="U137" s="63">
        <v>6</v>
      </c>
      <c r="V137" s="63">
        <v>80</v>
      </c>
      <c r="W137" s="14">
        <v>55</v>
      </c>
      <c r="X137" s="99">
        <v>1.8090529647584262E-2</v>
      </c>
      <c r="Y137" s="100">
        <v>2.1067500154987165E-4</v>
      </c>
      <c r="Z137" s="101">
        <v>11159</v>
      </c>
      <c r="AA137" s="92">
        <v>0</v>
      </c>
      <c r="AB137" s="92">
        <v>0</v>
      </c>
      <c r="AC137" s="209">
        <v>0</v>
      </c>
      <c r="AD137" s="209">
        <v>0</v>
      </c>
      <c r="AE137" s="209">
        <v>0</v>
      </c>
      <c r="AF137" s="322">
        <v>9.0452648237921319E-4</v>
      </c>
      <c r="AJ137" s="312">
        <v>1.2141999999999999</v>
      </c>
      <c r="AK137" s="312">
        <v>1.3706</v>
      </c>
      <c r="AL137" s="312">
        <v>1.3342000000000001</v>
      </c>
      <c r="AM137" s="312">
        <v>1.105267</v>
      </c>
    </row>
    <row r="138" spans="1:44" s="6" customFormat="1" x14ac:dyDescent="1.25">
      <c r="A138" s="98">
        <v>141</v>
      </c>
      <c r="B138" s="22">
        <v>132</v>
      </c>
      <c r="C138" s="82" t="s">
        <v>495</v>
      </c>
      <c r="D138" s="23" t="s">
        <v>53</v>
      </c>
      <c r="E138" s="23" t="s">
        <v>244</v>
      </c>
      <c r="F138" s="24" t="s">
        <v>28</v>
      </c>
      <c r="G138" s="21">
        <v>99283.650884000002</v>
      </c>
      <c r="H138" s="21">
        <v>174387.72997499999</v>
      </c>
      <c r="I138" s="21" t="s">
        <v>123</v>
      </c>
      <c r="J138" s="251">
        <v>59.6</v>
      </c>
      <c r="K138" s="21">
        <v>76844</v>
      </c>
      <c r="L138" s="66">
        <v>750000</v>
      </c>
      <c r="M138" s="67">
        <v>2269373</v>
      </c>
      <c r="N138" s="87">
        <v>25.64</v>
      </c>
      <c r="O138" s="87">
        <v>54.99</v>
      </c>
      <c r="P138" s="87">
        <v>114.67</v>
      </c>
      <c r="Q138" s="299">
        <v>126.93730000000001</v>
      </c>
      <c r="R138" s="87">
        <v>25.557845637583892</v>
      </c>
      <c r="S138" s="64">
        <v>290</v>
      </c>
      <c r="T138" s="10">
        <v>22</v>
      </c>
      <c r="U138" s="10">
        <v>7</v>
      </c>
      <c r="V138" s="10">
        <v>78</v>
      </c>
      <c r="W138" s="10">
        <v>297</v>
      </c>
      <c r="X138" s="99">
        <v>0.23789461131467945</v>
      </c>
      <c r="Y138" s="100">
        <v>2.7704245582505001E-3</v>
      </c>
      <c r="Z138" s="101">
        <v>11182</v>
      </c>
      <c r="AA138" s="92">
        <v>0</v>
      </c>
      <c r="AB138" s="92">
        <v>0</v>
      </c>
      <c r="AC138" s="209">
        <v>0</v>
      </c>
      <c r="AD138" s="209">
        <v>0</v>
      </c>
      <c r="AE138" s="209">
        <v>0</v>
      </c>
      <c r="AF138" s="322">
        <v>1.0813391423394519E-2</v>
      </c>
      <c r="AG138" s="9"/>
      <c r="AH138" s="9"/>
      <c r="AI138" s="9"/>
      <c r="AJ138" s="312">
        <v>1.2564</v>
      </c>
      <c r="AK138" s="312">
        <v>1.5499000000000001</v>
      </c>
      <c r="AL138" s="312">
        <v>2.1467000000000001</v>
      </c>
      <c r="AM138" s="312">
        <v>2.2693729999999999</v>
      </c>
      <c r="AN138" s="9"/>
      <c r="AO138" s="9"/>
      <c r="AP138" s="9"/>
      <c r="AQ138" s="9"/>
      <c r="AR138" s="9"/>
    </row>
    <row r="139" spans="1:44" s="6" customFormat="1" x14ac:dyDescent="1.25">
      <c r="A139" s="98">
        <v>144</v>
      </c>
      <c r="B139" s="19">
        <v>133</v>
      </c>
      <c r="C139" s="81" t="s">
        <v>496</v>
      </c>
      <c r="D139" s="12" t="s">
        <v>50</v>
      </c>
      <c r="E139" s="12" t="s">
        <v>55</v>
      </c>
      <c r="F139" s="13" t="s">
        <v>28</v>
      </c>
      <c r="G139" s="14">
        <v>63496.108122999998</v>
      </c>
      <c r="H139" s="14">
        <v>534892.78217899997</v>
      </c>
      <c r="I139" s="14" t="s">
        <v>123</v>
      </c>
      <c r="J139" s="250">
        <v>59.6</v>
      </c>
      <c r="K139" s="65">
        <v>48904690</v>
      </c>
      <c r="L139" s="65">
        <v>50000000</v>
      </c>
      <c r="M139" s="65">
        <v>10938</v>
      </c>
      <c r="N139" s="300">
        <v>17.12</v>
      </c>
      <c r="O139" s="300">
        <v>45.96</v>
      </c>
      <c r="P139" s="300">
        <v>92.47</v>
      </c>
      <c r="Q139" s="300">
        <v>9.379999999999999</v>
      </c>
      <c r="R139" s="86">
        <v>1.8885906040268454</v>
      </c>
      <c r="S139" s="63">
        <v>267</v>
      </c>
      <c r="T139" s="63">
        <v>9.6202664752135263</v>
      </c>
      <c r="U139" s="63">
        <v>40</v>
      </c>
      <c r="V139" s="63">
        <v>90.379733524786474</v>
      </c>
      <c r="W139" s="14">
        <v>307</v>
      </c>
      <c r="X139" s="99">
        <v>0.31908018772660163</v>
      </c>
      <c r="Y139" s="100">
        <v>3.7158789904645898E-3</v>
      </c>
      <c r="Z139" s="101">
        <v>11183</v>
      </c>
      <c r="AA139" s="92">
        <v>0</v>
      </c>
      <c r="AB139" s="92">
        <v>0</v>
      </c>
      <c r="AC139" s="209">
        <v>0</v>
      </c>
      <c r="AD139" s="209">
        <v>0</v>
      </c>
      <c r="AE139" s="209">
        <v>0</v>
      </c>
      <c r="AF139" s="322">
        <v>3.3167499938666668E-2</v>
      </c>
      <c r="AJ139" s="312">
        <v>1.1712</v>
      </c>
      <c r="AK139" s="312">
        <v>1.4596</v>
      </c>
      <c r="AL139" s="312">
        <v>1.9247000000000001</v>
      </c>
      <c r="AM139" s="312">
        <v>1.0937999999999999</v>
      </c>
    </row>
    <row r="140" spans="1:44" s="6" customFormat="1" x14ac:dyDescent="1.25">
      <c r="A140" s="98">
        <v>142</v>
      </c>
      <c r="B140" s="22">
        <v>134</v>
      </c>
      <c r="C140" s="82" t="s">
        <v>497</v>
      </c>
      <c r="D140" s="23" t="s">
        <v>39</v>
      </c>
      <c r="E140" s="23" t="s">
        <v>244</v>
      </c>
      <c r="F140" s="24" t="s">
        <v>28</v>
      </c>
      <c r="G140" s="21">
        <v>81467.435744000002</v>
      </c>
      <c r="H140" s="21">
        <v>160728.22448400001</v>
      </c>
      <c r="I140" s="21" t="s">
        <v>159</v>
      </c>
      <c r="J140" s="251">
        <v>59.56666666666667</v>
      </c>
      <c r="K140" s="21">
        <v>80685</v>
      </c>
      <c r="L140" s="66">
        <v>100000</v>
      </c>
      <c r="M140" s="67">
        <v>1917046</v>
      </c>
      <c r="N140" s="87">
        <v>28.701105046620768</v>
      </c>
      <c r="O140" s="87">
        <v>56.338836197255503</v>
      </c>
      <c r="P140" s="87">
        <v>110.16446677800624</v>
      </c>
      <c r="Q140" s="299">
        <v>106.87100000000001</v>
      </c>
      <c r="R140" s="87">
        <v>21.529692221600445</v>
      </c>
      <c r="S140" s="64">
        <v>83</v>
      </c>
      <c r="T140" s="10">
        <v>84</v>
      </c>
      <c r="U140" s="10">
        <v>3</v>
      </c>
      <c r="V140" s="10">
        <v>16</v>
      </c>
      <c r="W140" s="10">
        <v>86</v>
      </c>
      <c r="X140" s="99">
        <v>0.83717727828716781</v>
      </c>
      <c r="Y140" s="100">
        <v>9.7494284488358497E-3</v>
      </c>
      <c r="Z140" s="101">
        <v>11186</v>
      </c>
      <c r="AA140" s="92">
        <v>0</v>
      </c>
      <c r="AB140" s="92">
        <v>0</v>
      </c>
      <c r="AC140" s="209">
        <v>0</v>
      </c>
      <c r="AD140" s="209">
        <v>0</v>
      </c>
      <c r="AE140" s="209">
        <v>0</v>
      </c>
      <c r="AF140" s="322">
        <v>9.9663961700853301E-3</v>
      </c>
      <c r="AG140" s="9"/>
      <c r="AH140" s="9"/>
      <c r="AI140" s="9"/>
      <c r="AJ140" s="312">
        <v>1.2870110504662078</v>
      </c>
      <c r="AK140" s="312">
        <v>1.563388361972555</v>
      </c>
      <c r="AL140" s="312">
        <v>2.1016446677800626</v>
      </c>
      <c r="AM140" s="312">
        <v>2.0687100000000003</v>
      </c>
      <c r="AN140" s="9"/>
      <c r="AO140" s="9"/>
      <c r="AP140" s="9"/>
      <c r="AQ140" s="9"/>
      <c r="AR140" s="9"/>
    </row>
    <row r="141" spans="1:44" s="6" customFormat="1" x14ac:dyDescent="1.25">
      <c r="A141" s="98">
        <v>147</v>
      </c>
      <c r="B141" s="19">
        <v>135</v>
      </c>
      <c r="C141" s="81" t="s">
        <v>498</v>
      </c>
      <c r="D141" s="12" t="s">
        <v>203</v>
      </c>
      <c r="E141" s="12" t="s">
        <v>244</v>
      </c>
      <c r="F141" s="13" t="s">
        <v>28</v>
      </c>
      <c r="G141" s="14">
        <v>153532.35002899999</v>
      </c>
      <c r="H141" s="14">
        <v>183151.93292799999</v>
      </c>
      <c r="I141" s="14" t="s">
        <v>160</v>
      </c>
      <c r="J141" s="250">
        <v>57.866666666666667</v>
      </c>
      <c r="K141" s="65">
        <v>102072</v>
      </c>
      <c r="L141" s="65">
        <v>7000000</v>
      </c>
      <c r="M141" s="65">
        <v>1794341</v>
      </c>
      <c r="N141" s="300">
        <v>12.74</v>
      </c>
      <c r="O141" s="300">
        <v>24.98</v>
      </c>
      <c r="P141" s="300">
        <v>48.18</v>
      </c>
      <c r="Q141" s="300">
        <v>79.434100000000001</v>
      </c>
      <c r="R141" s="86">
        <v>16.472509216589863</v>
      </c>
      <c r="S141" s="63">
        <v>79</v>
      </c>
      <c r="T141" s="63">
        <v>1</v>
      </c>
      <c r="U141" s="63">
        <v>3</v>
      </c>
      <c r="V141" s="63">
        <v>99</v>
      </c>
      <c r="W141" s="14">
        <v>82</v>
      </c>
      <c r="X141" s="99">
        <v>1.1356839962224892E-2</v>
      </c>
      <c r="Y141" s="100">
        <v>1.3225717119691251E-4</v>
      </c>
      <c r="Z141" s="101">
        <v>11197</v>
      </c>
      <c r="AA141" s="92">
        <v>0</v>
      </c>
      <c r="AB141" s="92">
        <v>0</v>
      </c>
      <c r="AC141" s="209">
        <v>0</v>
      </c>
      <c r="AD141" s="209">
        <v>0</v>
      </c>
      <c r="AE141" s="209">
        <v>0</v>
      </c>
      <c r="AF141" s="322">
        <v>1.1356839962224892E-2</v>
      </c>
      <c r="AJ141" s="312">
        <v>1.1274</v>
      </c>
      <c r="AK141" s="312">
        <v>1.2498</v>
      </c>
      <c r="AL141" s="312">
        <v>1.4818</v>
      </c>
      <c r="AM141" s="312">
        <v>1.794341</v>
      </c>
    </row>
    <row r="142" spans="1:44" s="6" customFormat="1" x14ac:dyDescent="1.25">
      <c r="A142" s="98">
        <v>148</v>
      </c>
      <c r="B142" s="22">
        <v>136</v>
      </c>
      <c r="C142" s="82" t="s">
        <v>499</v>
      </c>
      <c r="D142" s="23" t="s">
        <v>56</v>
      </c>
      <c r="E142" s="23" t="s">
        <v>55</v>
      </c>
      <c r="F142" s="24" t="s">
        <v>28</v>
      </c>
      <c r="G142" s="21">
        <v>135389.64904799999</v>
      </c>
      <c r="H142" s="21">
        <v>127587.31183200001</v>
      </c>
      <c r="I142" s="21" t="s">
        <v>163</v>
      </c>
      <c r="J142" s="251">
        <v>57.733333333333334</v>
      </c>
      <c r="K142" s="21">
        <v>7690152</v>
      </c>
      <c r="L142" s="66">
        <v>50000000</v>
      </c>
      <c r="M142" s="67">
        <v>16591</v>
      </c>
      <c r="N142" s="87">
        <v>17.47</v>
      </c>
      <c r="O142" s="87">
        <v>28.74</v>
      </c>
      <c r="P142" s="87">
        <v>48.73</v>
      </c>
      <c r="Q142" s="299">
        <v>65.91</v>
      </c>
      <c r="R142" s="87">
        <v>13.699538106235567</v>
      </c>
      <c r="S142" s="64">
        <v>182</v>
      </c>
      <c r="T142" s="10">
        <v>11.400788957097337</v>
      </c>
      <c r="U142" s="10">
        <v>9</v>
      </c>
      <c r="V142" s="10">
        <v>88.599211042902652</v>
      </c>
      <c r="W142" s="10">
        <v>191</v>
      </c>
      <c r="X142" s="99">
        <v>9.0196231604198693E-2</v>
      </c>
      <c r="Y142" s="100">
        <v>1.0503888831991499E-3</v>
      </c>
      <c r="Z142" s="101">
        <v>11195</v>
      </c>
      <c r="AA142" s="92">
        <v>0</v>
      </c>
      <c r="AB142" s="92">
        <v>0</v>
      </c>
      <c r="AC142" s="209">
        <v>0</v>
      </c>
      <c r="AD142" s="209">
        <v>0</v>
      </c>
      <c r="AE142" s="209">
        <v>0</v>
      </c>
      <c r="AF142" s="322">
        <v>7.91140261815379E-3</v>
      </c>
      <c r="AG142" s="9"/>
      <c r="AH142" s="9"/>
      <c r="AI142" s="9"/>
      <c r="AJ142" s="312">
        <v>1.1747000000000001</v>
      </c>
      <c r="AK142" s="312">
        <v>1.2873999999999999</v>
      </c>
      <c r="AL142" s="312">
        <v>1.4872999999999998</v>
      </c>
      <c r="AM142" s="312">
        <v>1.6591</v>
      </c>
      <c r="AN142" s="9"/>
      <c r="AO142" s="9"/>
      <c r="AP142" s="9"/>
      <c r="AQ142" s="9"/>
      <c r="AR142" s="9"/>
    </row>
    <row r="143" spans="1:44" s="6" customFormat="1" x14ac:dyDescent="1.25">
      <c r="A143" s="98">
        <v>149</v>
      </c>
      <c r="B143" s="19">
        <v>137</v>
      </c>
      <c r="C143" s="81" t="s">
        <v>500</v>
      </c>
      <c r="D143" s="12" t="s">
        <v>316</v>
      </c>
      <c r="E143" s="12" t="s">
        <v>55</v>
      </c>
      <c r="F143" s="13" t="s">
        <v>28</v>
      </c>
      <c r="G143" s="14">
        <v>110470.423316</v>
      </c>
      <c r="H143" s="14">
        <v>378686.91073200002</v>
      </c>
      <c r="I143" s="14" t="s">
        <v>164</v>
      </c>
      <c r="J143" s="250">
        <v>57.366666666666667</v>
      </c>
      <c r="K143" s="65">
        <v>16433924</v>
      </c>
      <c r="L143" s="65">
        <v>100000000</v>
      </c>
      <c r="M143" s="65">
        <v>23043</v>
      </c>
      <c r="N143" s="300">
        <v>16.649999999999999</v>
      </c>
      <c r="O143" s="300">
        <v>40.270000000000003</v>
      </c>
      <c r="P143" s="300">
        <v>83.52</v>
      </c>
      <c r="Q143" s="300">
        <v>130.43</v>
      </c>
      <c r="R143" s="86">
        <v>27.283439860546192</v>
      </c>
      <c r="S143" s="63">
        <v>834</v>
      </c>
      <c r="T143" s="63">
        <v>57.574946799072457</v>
      </c>
      <c r="U143" s="63">
        <v>15</v>
      </c>
      <c r="V143" s="63">
        <v>42.425053200927543</v>
      </c>
      <c r="W143" s="14">
        <v>849</v>
      </c>
      <c r="X143" s="99">
        <v>1.3519475366433791</v>
      </c>
      <c r="Y143" s="100">
        <v>1.5744234963055544E-2</v>
      </c>
      <c r="Z143" s="101">
        <v>11215</v>
      </c>
      <c r="AA143" s="92">
        <v>0</v>
      </c>
      <c r="AB143" s="92">
        <v>0</v>
      </c>
      <c r="AC143" s="209">
        <v>0</v>
      </c>
      <c r="AD143" s="209">
        <v>0</v>
      </c>
      <c r="AE143" s="209">
        <v>0</v>
      </c>
      <c r="AF143" s="322">
        <v>2.3481524722227955E-2</v>
      </c>
      <c r="AJ143" s="312">
        <v>1.1665000000000001</v>
      </c>
      <c r="AK143" s="312">
        <v>1.4027000000000001</v>
      </c>
      <c r="AL143" s="312">
        <v>1.8351999999999999</v>
      </c>
      <c r="AM143" s="312">
        <v>2.3043</v>
      </c>
    </row>
    <row r="144" spans="1:44" s="6" customFormat="1" x14ac:dyDescent="1.25">
      <c r="A144" s="98">
        <v>152</v>
      </c>
      <c r="B144" s="22" t="s">
        <v>561</v>
      </c>
      <c r="C144" s="82" t="s">
        <v>501</v>
      </c>
      <c r="D144" s="23" t="s">
        <v>214</v>
      </c>
      <c r="E144" s="23" t="s">
        <v>244</v>
      </c>
      <c r="F144" s="24" t="s">
        <v>28</v>
      </c>
      <c r="G144" s="21">
        <v>57958.776752999998</v>
      </c>
      <c r="H144" s="21">
        <v>125175.798574</v>
      </c>
      <c r="I144" s="21" t="s">
        <v>223</v>
      </c>
      <c r="J144" s="251">
        <v>56.266666666666666</v>
      </c>
      <c r="K144" s="21">
        <v>88249</v>
      </c>
      <c r="L144" s="66">
        <v>150000</v>
      </c>
      <c r="M144" s="67">
        <v>1418439</v>
      </c>
      <c r="N144" s="87">
        <v>20.85</v>
      </c>
      <c r="O144" s="87">
        <v>46.15</v>
      </c>
      <c r="P144" s="87">
        <v>68.38</v>
      </c>
      <c r="Q144" s="299">
        <v>41.843899999999998</v>
      </c>
      <c r="R144" s="87">
        <v>8.9240545023696676</v>
      </c>
      <c r="S144" s="64">
        <v>229</v>
      </c>
      <c r="T144" s="10">
        <v>87</v>
      </c>
      <c r="U144" s="10">
        <v>4</v>
      </c>
      <c r="V144" s="10">
        <v>13</v>
      </c>
      <c r="W144" s="10">
        <v>233</v>
      </c>
      <c r="X144" s="99">
        <v>0.67528269850883871</v>
      </c>
      <c r="Y144" s="100">
        <v>7.8640695616089169E-3</v>
      </c>
      <c r="Z144" s="101">
        <v>11220</v>
      </c>
      <c r="AA144" s="92">
        <v>0</v>
      </c>
      <c r="AB144" s="92">
        <v>0</v>
      </c>
      <c r="AC144" s="209">
        <v>0</v>
      </c>
      <c r="AD144" s="209">
        <v>0</v>
      </c>
      <c r="AE144" s="209">
        <v>0</v>
      </c>
      <c r="AF144" s="322">
        <v>7.761870097802743E-3</v>
      </c>
      <c r="AG144" s="9"/>
      <c r="AH144" s="9"/>
      <c r="AI144" s="9"/>
      <c r="AJ144" s="312">
        <v>1.2084999999999999</v>
      </c>
      <c r="AK144" s="312">
        <v>1.4615</v>
      </c>
      <c r="AL144" s="312">
        <v>1.6838</v>
      </c>
      <c r="AM144" s="312">
        <v>1.418439</v>
      </c>
      <c r="AN144" s="9"/>
      <c r="AO144" s="9"/>
      <c r="AP144" s="9"/>
      <c r="AQ144" s="9"/>
      <c r="AR144" s="9"/>
    </row>
    <row r="145" spans="1:44" s="6" customFormat="1" x14ac:dyDescent="1.25">
      <c r="A145" s="98">
        <v>155</v>
      </c>
      <c r="B145" s="19">
        <v>139</v>
      </c>
      <c r="C145" s="81" t="s">
        <v>502</v>
      </c>
      <c r="D145" s="12" t="s">
        <v>32</v>
      </c>
      <c r="E145" s="12" t="s">
        <v>244</v>
      </c>
      <c r="F145" s="13" t="s">
        <v>28</v>
      </c>
      <c r="G145" s="14">
        <v>116126.923388</v>
      </c>
      <c r="H145" s="14">
        <v>165468.083251</v>
      </c>
      <c r="I145" s="14" t="s">
        <v>224</v>
      </c>
      <c r="J145" s="250">
        <v>55.266666666666666</v>
      </c>
      <c r="K145" s="65">
        <v>93187</v>
      </c>
      <c r="L145" s="65">
        <v>1000000</v>
      </c>
      <c r="M145" s="65">
        <v>1715052</v>
      </c>
      <c r="N145" s="300">
        <v>17.741810352544572</v>
      </c>
      <c r="O145" s="300">
        <v>32.174301409834598</v>
      </c>
      <c r="P145" s="300">
        <v>140.4620392862868</v>
      </c>
      <c r="Q145" s="300">
        <v>381.85079999999999</v>
      </c>
      <c r="R145" s="86">
        <v>82.910909529553678</v>
      </c>
      <c r="S145" s="63">
        <v>48</v>
      </c>
      <c r="T145" s="63">
        <v>2</v>
      </c>
      <c r="U145" s="63">
        <v>2</v>
      </c>
      <c r="V145" s="63">
        <v>98</v>
      </c>
      <c r="W145" s="14">
        <v>50</v>
      </c>
      <c r="X145" s="99">
        <v>2.0520608330969175E-2</v>
      </c>
      <c r="Y145" s="100">
        <v>2.3897471639303496E-4</v>
      </c>
      <c r="Z145" s="101">
        <v>11235</v>
      </c>
      <c r="AA145" s="92">
        <v>0</v>
      </c>
      <c r="AB145" s="92">
        <v>0</v>
      </c>
      <c r="AC145" s="209">
        <v>0</v>
      </c>
      <c r="AD145" s="209">
        <v>0</v>
      </c>
      <c r="AE145" s="209">
        <v>0</v>
      </c>
      <c r="AF145" s="322">
        <v>1.0260304165484587E-2</v>
      </c>
      <c r="AJ145" s="312">
        <v>1.1774181035254458</v>
      </c>
      <c r="AK145" s="312">
        <v>1.3217430140983459</v>
      </c>
      <c r="AL145" s="312">
        <v>2.404620392862868</v>
      </c>
      <c r="AM145" s="312">
        <v>4.8185079999999996</v>
      </c>
    </row>
    <row r="146" spans="1:44" s="6" customFormat="1" x14ac:dyDescent="1.25">
      <c r="A146" s="98">
        <v>156</v>
      </c>
      <c r="B146" s="22">
        <v>140</v>
      </c>
      <c r="C146" s="82" t="s">
        <v>503</v>
      </c>
      <c r="D146" s="23" t="s">
        <v>39</v>
      </c>
      <c r="E146" s="23" t="s">
        <v>244</v>
      </c>
      <c r="F146" s="24" t="s">
        <v>28</v>
      </c>
      <c r="G146" s="21">
        <v>163009.03612500001</v>
      </c>
      <c r="H146" s="21">
        <v>168534.25054199999</v>
      </c>
      <c r="I146" s="21" t="s">
        <v>124</v>
      </c>
      <c r="J146" s="251">
        <v>55.133333333333333</v>
      </c>
      <c r="K146" s="21">
        <v>83676</v>
      </c>
      <c r="L146" s="66">
        <v>500000</v>
      </c>
      <c r="M146" s="67">
        <v>1939129</v>
      </c>
      <c r="N146" s="87">
        <v>30.23</v>
      </c>
      <c r="O146" s="87">
        <v>33.82</v>
      </c>
      <c r="P146" s="87">
        <v>75.09</v>
      </c>
      <c r="Q146" s="299">
        <v>93.912899999999993</v>
      </c>
      <c r="R146" s="87">
        <v>20.44053446191052</v>
      </c>
      <c r="S146" s="64">
        <v>64</v>
      </c>
      <c r="T146" s="10">
        <v>92</v>
      </c>
      <c r="U146" s="10">
        <v>4</v>
      </c>
      <c r="V146" s="10">
        <v>8</v>
      </c>
      <c r="W146" s="10">
        <v>68</v>
      </c>
      <c r="X146" s="99">
        <v>0.96143958869739232</v>
      </c>
      <c r="Y146" s="100">
        <v>1.1196537126594245E-2</v>
      </c>
      <c r="Z146" s="101">
        <v>11234</v>
      </c>
      <c r="AA146" s="92">
        <v>0</v>
      </c>
      <c r="AB146" s="92">
        <v>0</v>
      </c>
      <c r="AC146" s="209">
        <v>0</v>
      </c>
      <c r="AD146" s="209">
        <v>0</v>
      </c>
      <c r="AE146" s="209">
        <v>0</v>
      </c>
      <c r="AF146" s="322">
        <v>1.0450430311928178E-2</v>
      </c>
      <c r="AG146" s="9"/>
      <c r="AH146" s="9"/>
      <c r="AI146" s="9"/>
      <c r="AJ146" s="312">
        <v>1.3023</v>
      </c>
      <c r="AK146" s="312">
        <v>1.3382000000000001</v>
      </c>
      <c r="AL146" s="312">
        <v>1.7509000000000001</v>
      </c>
      <c r="AM146" s="312">
        <v>1.9391289999999999</v>
      </c>
      <c r="AN146" s="9"/>
      <c r="AO146" s="9"/>
      <c r="AP146" s="9"/>
      <c r="AQ146" s="9"/>
      <c r="AR146" s="9"/>
    </row>
    <row r="147" spans="1:44" s="6" customFormat="1" x14ac:dyDescent="1.25">
      <c r="A147" s="98">
        <v>160</v>
      </c>
      <c r="B147" s="19">
        <v>141</v>
      </c>
      <c r="C147" s="81" t="s">
        <v>504</v>
      </c>
      <c r="D147" s="12" t="s">
        <v>25</v>
      </c>
      <c r="E147" s="12" t="s">
        <v>244</v>
      </c>
      <c r="F147" s="13" t="s">
        <v>28</v>
      </c>
      <c r="G147" s="14">
        <v>102598.534992</v>
      </c>
      <c r="H147" s="14">
        <v>180750.49452800001</v>
      </c>
      <c r="I147" s="14" t="s">
        <v>161</v>
      </c>
      <c r="J147" s="250">
        <v>54.6</v>
      </c>
      <c r="K147" s="65">
        <v>100804</v>
      </c>
      <c r="L147" s="65">
        <v>1000000</v>
      </c>
      <c r="M147" s="65">
        <v>1793089</v>
      </c>
      <c r="N147" s="300">
        <v>17.43</v>
      </c>
      <c r="O147" s="300">
        <v>46.1</v>
      </c>
      <c r="P147" s="300">
        <v>91.24</v>
      </c>
      <c r="Q147" s="300">
        <v>79.308900000000008</v>
      </c>
      <c r="R147" s="86">
        <v>17.430527472527476</v>
      </c>
      <c r="S147" s="63">
        <v>112</v>
      </c>
      <c r="T147" s="63">
        <v>25</v>
      </c>
      <c r="U147" s="63">
        <v>9</v>
      </c>
      <c r="V147" s="63">
        <v>75</v>
      </c>
      <c r="W147" s="14">
        <v>121</v>
      </c>
      <c r="X147" s="99">
        <v>0.28019830402970325</v>
      </c>
      <c r="Y147" s="100">
        <v>3.263076277239449E-3</v>
      </c>
      <c r="Z147" s="101">
        <v>11223</v>
      </c>
      <c r="AA147" s="92">
        <v>0</v>
      </c>
      <c r="AB147" s="92">
        <v>0</v>
      </c>
      <c r="AC147" s="209">
        <v>0</v>
      </c>
      <c r="AD147" s="209">
        <v>0</v>
      </c>
      <c r="AE147" s="209">
        <v>0</v>
      </c>
      <c r="AF147" s="322">
        <v>1.1207932161188129E-2</v>
      </c>
      <c r="AJ147" s="312">
        <v>1.1743000000000001</v>
      </c>
      <c r="AK147" s="312">
        <v>1.4610000000000001</v>
      </c>
      <c r="AL147" s="312">
        <v>1.9123999999999999</v>
      </c>
      <c r="AM147" s="312">
        <v>1.7930890000000002</v>
      </c>
    </row>
    <row r="148" spans="1:44" s="6" customFormat="1" x14ac:dyDescent="1.25">
      <c r="A148" s="98">
        <v>163</v>
      </c>
      <c r="B148" s="22">
        <v>142</v>
      </c>
      <c r="C148" s="82" t="s">
        <v>505</v>
      </c>
      <c r="D148" s="23" t="s">
        <v>251</v>
      </c>
      <c r="E148" s="23" t="s">
        <v>244</v>
      </c>
      <c r="F148" s="24" t="s">
        <v>28</v>
      </c>
      <c r="G148" s="21">
        <v>52907.560566</v>
      </c>
      <c r="H148" s="21">
        <v>58773.389571</v>
      </c>
      <c r="I148" s="21" t="s">
        <v>166</v>
      </c>
      <c r="J148" s="251">
        <v>52.3</v>
      </c>
      <c r="K148" s="21">
        <v>56160</v>
      </c>
      <c r="L148" s="66">
        <v>200000</v>
      </c>
      <c r="M148" s="67">
        <v>1045781</v>
      </c>
      <c r="N148" s="87">
        <v>7.2099225363627756E-2</v>
      </c>
      <c r="O148" s="87">
        <v>3.9701045031011164</v>
      </c>
      <c r="P148" s="87">
        <v>7.4437082679028048</v>
      </c>
      <c r="Q148" s="299">
        <v>49.418399999999998</v>
      </c>
      <c r="R148" s="87">
        <v>11.33882982791587</v>
      </c>
      <c r="S148" s="64">
        <v>70</v>
      </c>
      <c r="T148" s="10">
        <v>1</v>
      </c>
      <c r="U148" s="10">
        <v>4</v>
      </c>
      <c r="V148" s="10">
        <v>99</v>
      </c>
      <c r="W148" s="10">
        <v>74</v>
      </c>
      <c r="X148" s="99">
        <v>3.6444058696215986E-3</v>
      </c>
      <c r="Y148" s="100">
        <v>4.2441278789945132E-5</v>
      </c>
      <c r="Z148" s="101">
        <v>11255</v>
      </c>
      <c r="AA148" s="92">
        <v>0</v>
      </c>
      <c r="AB148" s="92">
        <v>0</v>
      </c>
      <c r="AC148" s="209">
        <v>0</v>
      </c>
      <c r="AD148" s="209">
        <v>0</v>
      </c>
      <c r="AE148" s="209">
        <v>0</v>
      </c>
      <c r="AF148" s="322">
        <v>3.6444058696215986E-3</v>
      </c>
      <c r="AG148" s="9"/>
      <c r="AH148" s="9"/>
      <c r="AI148" s="9"/>
      <c r="AJ148" s="312">
        <v>1.0007209922536362</v>
      </c>
      <c r="AK148" s="312">
        <v>1.0397010450310111</v>
      </c>
      <c r="AL148" s="312">
        <v>1.0744370826790282</v>
      </c>
      <c r="AM148" s="312">
        <v>1.494184</v>
      </c>
      <c r="AN148" s="9"/>
      <c r="AO148" s="9"/>
      <c r="AP148" s="9"/>
      <c r="AQ148" s="9"/>
      <c r="AR148" s="9"/>
    </row>
    <row r="149" spans="1:44" s="6" customFormat="1" x14ac:dyDescent="1.25">
      <c r="A149" s="98">
        <v>167</v>
      </c>
      <c r="B149" s="19">
        <v>143</v>
      </c>
      <c r="C149" s="81" t="s">
        <v>506</v>
      </c>
      <c r="D149" s="12" t="s">
        <v>334</v>
      </c>
      <c r="E149" s="12" t="s">
        <v>244</v>
      </c>
      <c r="F149" s="13" t="s">
        <v>28</v>
      </c>
      <c r="G149" s="14">
        <v>68122.905759999994</v>
      </c>
      <c r="H149" s="14">
        <v>168539.611416</v>
      </c>
      <c r="I149" s="14" t="s">
        <v>169</v>
      </c>
      <c r="J149" s="250">
        <v>49.933333333333337</v>
      </c>
      <c r="K149" s="65">
        <v>77869</v>
      </c>
      <c r="L149" s="65">
        <v>200000</v>
      </c>
      <c r="M149" s="65">
        <v>2164399</v>
      </c>
      <c r="N149" s="300">
        <v>36.970980668123033</v>
      </c>
      <c r="O149" s="300">
        <v>116.43989999999999</v>
      </c>
      <c r="P149" s="300">
        <v>94.455511392827987</v>
      </c>
      <c r="Q149" s="300">
        <v>201.97720000000001</v>
      </c>
      <c r="R149" s="86">
        <v>48.53924699599466</v>
      </c>
      <c r="S149" s="63">
        <v>125</v>
      </c>
      <c r="T149" s="63">
        <v>52</v>
      </c>
      <c r="U149" s="63">
        <v>3</v>
      </c>
      <c r="V149" s="63">
        <v>48</v>
      </c>
      <c r="W149" s="14">
        <v>128</v>
      </c>
      <c r="X149" s="99">
        <v>0.54343966183952863</v>
      </c>
      <c r="Y149" s="100">
        <v>6.3286788076761941E-3</v>
      </c>
      <c r="Z149" s="101">
        <v>11268</v>
      </c>
      <c r="AA149" s="92">
        <v>0</v>
      </c>
      <c r="AB149" s="92">
        <v>0</v>
      </c>
      <c r="AC149" s="209">
        <v>0</v>
      </c>
      <c r="AD149" s="209">
        <v>0</v>
      </c>
      <c r="AE149" s="209">
        <v>0</v>
      </c>
      <c r="AF149" s="322">
        <v>1.0450762727683242E-2</v>
      </c>
      <c r="AJ149" s="312">
        <v>1.3697098066812303</v>
      </c>
      <c r="AK149" s="312">
        <v>2.164399</v>
      </c>
      <c r="AL149" s="312">
        <v>1.94455511392828</v>
      </c>
      <c r="AM149" s="312">
        <v>3.0197720000000001</v>
      </c>
    </row>
    <row r="150" spans="1:44" s="6" customFormat="1" x14ac:dyDescent="1.25">
      <c r="A150" s="98">
        <v>168</v>
      </c>
      <c r="B150" s="22">
        <v>144</v>
      </c>
      <c r="C150" s="82" t="s">
        <v>507</v>
      </c>
      <c r="D150" s="23" t="s">
        <v>228</v>
      </c>
      <c r="E150" s="23" t="s">
        <v>244</v>
      </c>
      <c r="F150" s="24" t="s">
        <v>28</v>
      </c>
      <c r="G150" s="21">
        <v>114747.85266800001</v>
      </c>
      <c r="H150" s="21">
        <v>161094.031231</v>
      </c>
      <c r="I150" s="21" t="s">
        <v>170</v>
      </c>
      <c r="J150" s="251">
        <v>49.533333333333331</v>
      </c>
      <c r="K150" s="21">
        <v>106040</v>
      </c>
      <c r="L150" s="66">
        <v>200000</v>
      </c>
      <c r="M150" s="67">
        <v>1519182</v>
      </c>
      <c r="N150" s="87">
        <v>12.543921319073057</v>
      </c>
      <c r="O150" s="87">
        <v>30.629958227497621</v>
      </c>
      <c r="P150" s="87">
        <v>50.440829528158289</v>
      </c>
      <c r="Q150" s="299">
        <v>63.980499999999992</v>
      </c>
      <c r="R150" s="87">
        <v>15.499986541049799</v>
      </c>
      <c r="S150" s="64">
        <v>98</v>
      </c>
      <c r="T150" s="10">
        <v>0</v>
      </c>
      <c r="U150" s="10">
        <v>2</v>
      </c>
      <c r="V150" s="10">
        <v>100</v>
      </c>
      <c r="W150" s="10">
        <v>100</v>
      </c>
      <c r="X150" s="99">
        <v>0</v>
      </c>
      <c r="Y150" s="100">
        <v>0</v>
      </c>
      <c r="Z150" s="101">
        <v>11273</v>
      </c>
      <c r="AA150" s="92">
        <v>0</v>
      </c>
      <c r="AB150" s="92">
        <v>0</v>
      </c>
      <c r="AC150" s="209">
        <v>0</v>
      </c>
      <c r="AD150" s="209">
        <v>0</v>
      </c>
      <c r="AE150" s="209">
        <v>0</v>
      </c>
      <c r="AF150" s="322">
        <v>9.9890790247861554E-3</v>
      </c>
      <c r="AG150" s="9"/>
      <c r="AH150" s="9"/>
      <c r="AI150" s="9"/>
      <c r="AJ150" s="312">
        <v>1.1254392131907305</v>
      </c>
      <c r="AK150" s="312">
        <v>1.3062995822749763</v>
      </c>
      <c r="AL150" s="312">
        <v>1.5044082952815829</v>
      </c>
      <c r="AM150" s="312">
        <v>1.639805</v>
      </c>
      <c r="AN150" s="9"/>
      <c r="AO150" s="9"/>
      <c r="AP150" s="9"/>
      <c r="AQ150" s="9"/>
      <c r="AR150" s="9"/>
    </row>
    <row r="151" spans="1:44" s="6" customFormat="1" x14ac:dyDescent="1.25">
      <c r="A151" s="98">
        <v>169</v>
      </c>
      <c r="B151" s="19">
        <v>145</v>
      </c>
      <c r="C151" s="81" t="s">
        <v>508</v>
      </c>
      <c r="D151" s="12" t="s">
        <v>47</v>
      </c>
      <c r="E151" s="12" t="s">
        <v>55</v>
      </c>
      <c r="F151" s="13" t="s">
        <v>28</v>
      </c>
      <c r="G151" s="14">
        <v>133126.588946</v>
      </c>
      <c r="H151" s="14">
        <v>317597.788604</v>
      </c>
      <c r="I151" s="14" t="s">
        <v>174</v>
      </c>
      <c r="J151" s="250">
        <v>49</v>
      </c>
      <c r="K151" s="65">
        <v>13878690</v>
      </c>
      <c r="L151" s="65">
        <v>50000000</v>
      </c>
      <c r="M151" s="65">
        <v>22884</v>
      </c>
      <c r="N151" s="300">
        <v>17.68</v>
      </c>
      <c r="O151" s="300">
        <v>38.159999999999997</v>
      </c>
      <c r="P151" s="300">
        <v>70.650000000000006</v>
      </c>
      <c r="Q151" s="300">
        <v>128.84</v>
      </c>
      <c r="R151" s="86">
        <v>31.552653061224493</v>
      </c>
      <c r="S151" s="63">
        <v>55</v>
      </c>
      <c r="T151" s="63">
        <v>10.925101720695542</v>
      </c>
      <c r="U151" s="63">
        <v>12</v>
      </c>
      <c r="V151" s="63">
        <v>89.074898279304463</v>
      </c>
      <c r="W151" s="14">
        <v>67</v>
      </c>
      <c r="X151" s="99">
        <v>0.21515376909041367</v>
      </c>
      <c r="Y151" s="100">
        <v>2.5055938946838122E-3</v>
      </c>
      <c r="Z151" s="101">
        <v>11260</v>
      </c>
      <c r="AA151" s="92">
        <v>0</v>
      </c>
      <c r="AB151" s="92">
        <v>0</v>
      </c>
      <c r="AC151" s="209">
        <v>0</v>
      </c>
      <c r="AD151" s="209">
        <v>0</v>
      </c>
      <c r="AE151" s="209">
        <v>0</v>
      </c>
      <c r="AF151" s="322">
        <v>1.9693525478380262E-2</v>
      </c>
      <c r="AJ151" s="312">
        <v>1.1768000000000001</v>
      </c>
      <c r="AK151" s="312">
        <v>1.3815999999999999</v>
      </c>
      <c r="AL151" s="312">
        <v>1.7065000000000001</v>
      </c>
      <c r="AM151" s="312">
        <v>2.2884000000000002</v>
      </c>
    </row>
    <row r="152" spans="1:44" s="6" customFormat="1" x14ac:dyDescent="1.25">
      <c r="A152" s="98">
        <v>170</v>
      </c>
      <c r="B152" s="22">
        <v>146</v>
      </c>
      <c r="C152" s="82" t="s">
        <v>509</v>
      </c>
      <c r="D152" s="23" t="s">
        <v>20</v>
      </c>
      <c r="E152" s="23" t="s">
        <v>244</v>
      </c>
      <c r="F152" s="24" t="s">
        <v>28</v>
      </c>
      <c r="G152" s="21">
        <v>65151.372761999999</v>
      </c>
      <c r="H152" s="21">
        <v>111302.297892</v>
      </c>
      <c r="I152" s="21" t="s">
        <v>171</v>
      </c>
      <c r="J152" s="251">
        <v>48.766666666666666</v>
      </c>
      <c r="K152" s="21">
        <v>68651</v>
      </c>
      <c r="L152" s="66">
        <v>500000</v>
      </c>
      <c r="M152" s="67">
        <v>1621278</v>
      </c>
      <c r="N152" s="87">
        <v>14.533027681722011</v>
      </c>
      <c r="O152" s="87">
        <v>37.807058999527406</v>
      </c>
      <c r="P152" s="87">
        <v>65.295114432894678</v>
      </c>
      <c r="Q152" s="299">
        <v>104.8472</v>
      </c>
      <c r="R152" s="87">
        <v>25.799721120984277</v>
      </c>
      <c r="S152" s="64">
        <v>123</v>
      </c>
      <c r="T152" s="10">
        <v>2</v>
      </c>
      <c r="U152" s="10">
        <v>9</v>
      </c>
      <c r="V152" s="10">
        <v>98</v>
      </c>
      <c r="W152" s="10">
        <v>132</v>
      </c>
      <c r="X152" s="99">
        <v>1.3803210966757753E-2</v>
      </c>
      <c r="Y152" s="100">
        <v>1.6074661983173148E-4</v>
      </c>
      <c r="Z152" s="101">
        <v>11280</v>
      </c>
      <c r="AA152" s="92">
        <v>0</v>
      </c>
      <c r="AB152" s="92">
        <v>0</v>
      </c>
      <c r="AC152" s="209">
        <v>0</v>
      </c>
      <c r="AD152" s="209">
        <v>0</v>
      </c>
      <c r="AE152" s="209">
        <v>0</v>
      </c>
      <c r="AF152" s="322">
        <v>6.9016054833788767E-3</v>
      </c>
      <c r="AG152" s="9"/>
      <c r="AH152" s="9"/>
      <c r="AI152" s="9"/>
      <c r="AJ152" s="312">
        <v>1.1453302768172202</v>
      </c>
      <c r="AK152" s="312">
        <v>1.3780705899952741</v>
      </c>
      <c r="AL152" s="312">
        <v>1.6529511443289469</v>
      </c>
      <c r="AM152" s="312">
        <v>2.0484720000000003</v>
      </c>
      <c r="AN152" s="9"/>
      <c r="AO152" s="9"/>
      <c r="AP152" s="9"/>
      <c r="AQ152" s="9"/>
      <c r="AR152" s="9"/>
    </row>
    <row r="153" spans="1:44" s="6" customFormat="1" x14ac:dyDescent="1.25">
      <c r="A153" s="98">
        <v>174</v>
      </c>
      <c r="B153" s="19">
        <v>147</v>
      </c>
      <c r="C153" s="81" t="s">
        <v>510</v>
      </c>
      <c r="D153" s="12" t="s">
        <v>48</v>
      </c>
      <c r="E153" s="12" t="s">
        <v>244</v>
      </c>
      <c r="F153" s="13" t="s">
        <v>28</v>
      </c>
      <c r="G153" s="14">
        <v>135974.07046799999</v>
      </c>
      <c r="H153" s="14">
        <v>570320.06864800001</v>
      </c>
      <c r="I153" s="14" t="s">
        <v>179</v>
      </c>
      <c r="J153" s="250">
        <v>47.6</v>
      </c>
      <c r="K153" s="65">
        <v>246594</v>
      </c>
      <c r="L153" s="65">
        <v>500000</v>
      </c>
      <c r="M153" s="65">
        <v>2312789</v>
      </c>
      <c r="N153" s="300">
        <v>11.464706610946902</v>
      </c>
      <c r="O153" s="300">
        <v>47.719087136664442</v>
      </c>
      <c r="P153" s="300">
        <v>79.37653484645098</v>
      </c>
      <c r="Q153" s="300">
        <v>221.76149999999998</v>
      </c>
      <c r="R153" s="86">
        <v>55.906260504201676</v>
      </c>
      <c r="S153" s="63">
        <v>411</v>
      </c>
      <c r="T153" s="63">
        <v>31</v>
      </c>
      <c r="U153" s="63">
        <v>8</v>
      </c>
      <c r="V153" s="63">
        <v>69</v>
      </c>
      <c r="W153" s="14">
        <v>419</v>
      </c>
      <c r="X153" s="99">
        <v>1.0962922582543915</v>
      </c>
      <c r="Y153" s="100">
        <v>1.2766976849552766E-2</v>
      </c>
      <c r="Z153" s="101">
        <v>11285</v>
      </c>
      <c r="AA153" s="92">
        <v>0</v>
      </c>
      <c r="AB153" s="92">
        <v>0</v>
      </c>
      <c r="AC153" s="209">
        <v>0</v>
      </c>
      <c r="AD153" s="209">
        <v>0</v>
      </c>
      <c r="AE153" s="209">
        <v>0</v>
      </c>
      <c r="AF153" s="322">
        <v>3.5364266395302948E-2</v>
      </c>
      <c r="AJ153" s="312">
        <v>1.114647066109469</v>
      </c>
      <c r="AK153" s="312">
        <v>1.4771908713666444</v>
      </c>
      <c r="AL153" s="312">
        <v>1.7937653484645097</v>
      </c>
      <c r="AM153" s="312">
        <v>3.2176149999999999</v>
      </c>
    </row>
    <row r="154" spans="1:44" s="6" customFormat="1" x14ac:dyDescent="1.25">
      <c r="A154" s="98">
        <v>177</v>
      </c>
      <c r="B154" s="22">
        <v>148</v>
      </c>
      <c r="C154" s="82" t="s">
        <v>511</v>
      </c>
      <c r="D154" s="23" t="s">
        <v>252</v>
      </c>
      <c r="E154" s="23" t="s">
        <v>244</v>
      </c>
      <c r="F154" s="24" t="s">
        <v>28</v>
      </c>
      <c r="G154" s="21">
        <v>12902.117259000001</v>
      </c>
      <c r="H154" s="21">
        <v>15145.032857</v>
      </c>
      <c r="I154" s="21" t="s">
        <v>181</v>
      </c>
      <c r="J154" s="251">
        <v>46.033333333333331</v>
      </c>
      <c r="K154" s="21">
        <v>7789</v>
      </c>
      <c r="L154" s="66">
        <v>200000</v>
      </c>
      <c r="M154" s="67">
        <v>1944413</v>
      </c>
      <c r="N154" s="87">
        <v>1.54</v>
      </c>
      <c r="O154" s="87">
        <v>18.559999999999999</v>
      </c>
      <c r="P154" s="87">
        <v>45.98</v>
      </c>
      <c r="Q154" s="299">
        <v>94.441299999999998</v>
      </c>
      <c r="R154" s="87">
        <v>24.619020999275889</v>
      </c>
      <c r="S154" s="64">
        <v>8</v>
      </c>
      <c r="T154" s="10">
        <v>74.45</v>
      </c>
      <c r="U154" s="10">
        <v>1</v>
      </c>
      <c r="V154" s="10">
        <v>25.55</v>
      </c>
      <c r="W154" s="10">
        <v>9</v>
      </c>
      <c r="X154" s="99">
        <v>6.9916699926908368E-2</v>
      </c>
      <c r="Y154" s="100">
        <v>8.1422164814451837E-4</v>
      </c>
      <c r="Z154" s="101">
        <v>11297</v>
      </c>
      <c r="AA154" s="92">
        <v>0</v>
      </c>
      <c r="AB154" s="92">
        <v>0</v>
      </c>
      <c r="AC154" s="209">
        <v>0</v>
      </c>
      <c r="AD154" s="209">
        <v>0</v>
      </c>
      <c r="AE154" s="209">
        <v>0</v>
      </c>
      <c r="AF154" s="322">
        <v>9.3910946846082431E-4</v>
      </c>
      <c r="AG154" s="9"/>
      <c r="AH154" s="9"/>
      <c r="AI154" s="9"/>
      <c r="AJ154" s="312">
        <v>1.0154000000000001</v>
      </c>
      <c r="AK154" s="312">
        <v>1.1856</v>
      </c>
      <c r="AL154" s="312">
        <v>1.4598</v>
      </c>
      <c r="AM154" s="312">
        <v>1.9444129999999999</v>
      </c>
      <c r="AN154" s="9"/>
      <c r="AO154" s="9"/>
      <c r="AP154" s="9"/>
      <c r="AQ154" s="9"/>
      <c r="AR154" s="9"/>
    </row>
    <row r="155" spans="1:44" s="6" customFormat="1" x14ac:dyDescent="1.25">
      <c r="A155" s="98">
        <v>181</v>
      </c>
      <c r="B155" s="19">
        <v>149</v>
      </c>
      <c r="C155" s="81" t="s">
        <v>512</v>
      </c>
      <c r="D155" s="12" t="s">
        <v>165</v>
      </c>
      <c r="E155" s="12" t="s">
        <v>189</v>
      </c>
      <c r="F155" s="13" t="s">
        <v>28</v>
      </c>
      <c r="G155" s="14">
        <v>149100.059932</v>
      </c>
      <c r="H155" s="14">
        <v>214342.28212399999</v>
      </c>
      <c r="I155" s="14" t="s">
        <v>188</v>
      </c>
      <c r="J155" s="250">
        <v>43.4</v>
      </c>
      <c r="K155" s="65">
        <v>9739732</v>
      </c>
      <c r="L155" s="65">
        <v>50000000</v>
      </c>
      <c r="M155" s="65">
        <v>22007</v>
      </c>
      <c r="N155" s="300">
        <v>12.4</v>
      </c>
      <c r="O155" s="300">
        <v>34.270000000000003</v>
      </c>
      <c r="P155" s="300">
        <v>77.81</v>
      </c>
      <c r="Q155" s="300">
        <v>120.07000000000001</v>
      </c>
      <c r="R155" s="86">
        <v>33.199078341013823</v>
      </c>
      <c r="S155" s="63">
        <v>177</v>
      </c>
      <c r="T155" s="63">
        <v>23.755263491849675</v>
      </c>
      <c r="U155" s="63">
        <v>9</v>
      </c>
      <c r="V155" s="63">
        <v>76.244736508150325</v>
      </c>
      <c r="W155" s="14">
        <v>186</v>
      </c>
      <c r="X155" s="99">
        <v>0.31572843852807481</v>
      </c>
      <c r="Y155" s="100">
        <v>3.6768458730628158E-3</v>
      </c>
      <c r="Z155" s="101">
        <v>11308</v>
      </c>
      <c r="AA155" s="92">
        <v>0</v>
      </c>
      <c r="AB155" s="92">
        <v>0</v>
      </c>
      <c r="AC155" s="209">
        <v>0</v>
      </c>
      <c r="AD155" s="209">
        <v>0</v>
      </c>
      <c r="AE155" s="209">
        <v>0</v>
      </c>
      <c r="AF155" s="322">
        <v>1.3290883455634993E-2</v>
      </c>
      <c r="AJ155" s="312">
        <v>1.1240000000000001</v>
      </c>
      <c r="AK155" s="312">
        <v>1.3427</v>
      </c>
      <c r="AL155" s="312">
        <v>1.7781</v>
      </c>
      <c r="AM155" s="312">
        <v>2.2007000000000003</v>
      </c>
    </row>
    <row r="156" spans="1:44" s="6" customFormat="1" x14ac:dyDescent="1.25">
      <c r="A156" s="98">
        <v>182</v>
      </c>
      <c r="B156" s="22">
        <v>150</v>
      </c>
      <c r="C156" s="82" t="s">
        <v>513</v>
      </c>
      <c r="D156" s="23" t="s">
        <v>252</v>
      </c>
      <c r="E156" s="23" t="s">
        <v>244</v>
      </c>
      <c r="F156" s="24" t="s">
        <v>28</v>
      </c>
      <c r="G156" s="21">
        <v>5708.1691620000001</v>
      </c>
      <c r="H156" s="21">
        <v>8106.5459430000001</v>
      </c>
      <c r="I156" s="21" t="s">
        <v>190</v>
      </c>
      <c r="J156" s="251">
        <v>42.466666666666669</v>
      </c>
      <c r="K156" s="21">
        <v>5571</v>
      </c>
      <c r="L156" s="66">
        <v>200000</v>
      </c>
      <c r="M156" s="67">
        <v>1455133</v>
      </c>
      <c r="N156" s="87">
        <v>-2.0406340394247748E-2</v>
      </c>
      <c r="O156" s="87">
        <v>28.840330509435031</v>
      </c>
      <c r="P156" s="87">
        <v>49.925137046373933</v>
      </c>
      <c r="Q156" s="299">
        <v>75.513300000000001</v>
      </c>
      <c r="R156" s="87">
        <v>21.338138147566717</v>
      </c>
      <c r="S156" s="64">
        <v>5</v>
      </c>
      <c r="T156" s="10">
        <v>49.78</v>
      </c>
      <c r="U156" s="10">
        <v>3</v>
      </c>
      <c r="V156" s="10">
        <v>50.22</v>
      </c>
      <c r="W156" s="10">
        <v>8</v>
      </c>
      <c r="X156" s="99">
        <v>2.5022848128895984E-2</v>
      </c>
      <c r="Y156" s="100">
        <v>2.9140598263474973E-4</v>
      </c>
      <c r="Z156" s="101">
        <v>11314</v>
      </c>
      <c r="AA156" s="92">
        <v>0</v>
      </c>
      <c r="AB156" s="92">
        <v>0</v>
      </c>
      <c r="AC156" s="209">
        <v>0</v>
      </c>
      <c r="AD156" s="209">
        <v>0</v>
      </c>
      <c r="AE156" s="209">
        <v>0</v>
      </c>
      <c r="AF156" s="322">
        <v>5.0266870487938897E-4</v>
      </c>
      <c r="AG156" s="9"/>
      <c r="AH156" s="9"/>
      <c r="AI156" s="9"/>
      <c r="AJ156" s="312">
        <v>0.99979593659605748</v>
      </c>
      <c r="AK156" s="312">
        <v>1.2884033050943504</v>
      </c>
      <c r="AL156" s="312">
        <v>1.4992513704637394</v>
      </c>
      <c r="AM156" s="312">
        <v>1.7551330000000001</v>
      </c>
      <c r="AN156" s="9"/>
      <c r="AO156" s="9"/>
      <c r="AP156" s="9"/>
      <c r="AQ156" s="9"/>
      <c r="AR156" s="9"/>
    </row>
    <row r="157" spans="1:44" s="6" customFormat="1" x14ac:dyDescent="1.25">
      <c r="A157" s="98">
        <v>184</v>
      </c>
      <c r="B157" s="19">
        <v>151</v>
      </c>
      <c r="C157" s="81" t="s">
        <v>514</v>
      </c>
      <c r="D157" s="12" t="s">
        <v>191</v>
      </c>
      <c r="E157" s="12" t="s">
        <v>189</v>
      </c>
      <c r="F157" s="13" t="s">
        <v>28</v>
      </c>
      <c r="G157" s="14">
        <v>171087.07209</v>
      </c>
      <c r="H157" s="14">
        <v>272068.97679500002</v>
      </c>
      <c r="I157" s="14" t="s">
        <v>192</v>
      </c>
      <c r="J157" s="250">
        <v>41.8</v>
      </c>
      <c r="K157" s="65">
        <v>12908335</v>
      </c>
      <c r="L157" s="65">
        <v>100000000</v>
      </c>
      <c r="M157" s="65">
        <v>21077</v>
      </c>
      <c r="N157" s="300">
        <v>17.93</v>
      </c>
      <c r="O157" s="300">
        <v>40.26</v>
      </c>
      <c r="P157" s="300">
        <v>76.98</v>
      </c>
      <c r="Q157" s="300">
        <v>110.77</v>
      </c>
      <c r="R157" s="86">
        <v>31.8</v>
      </c>
      <c r="S157" s="63">
        <v>27</v>
      </c>
      <c r="T157" s="63">
        <v>1.7515891863667932</v>
      </c>
      <c r="U157" s="63">
        <v>7</v>
      </c>
      <c r="V157" s="63">
        <v>98.2484108136332</v>
      </c>
      <c r="W157" s="14">
        <v>34</v>
      </c>
      <c r="X157" s="99">
        <v>2.9549985907449981E-2</v>
      </c>
      <c r="Y157" s="100">
        <v>3.4412720070260802E-4</v>
      </c>
      <c r="Z157" s="101">
        <v>11312</v>
      </c>
      <c r="AA157" s="92">
        <v>0</v>
      </c>
      <c r="AB157" s="92">
        <v>0</v>
      </c>
      <c r="AC157" s="209">
        <v>0</v>
      </c>
      <c r="AD157" s="209">
        <v>0</v>
      </c>
      <c r="AE157" s="209">
        <v>0</v>
      </c>
      <c r="AF157" s="322">
        <v>1.68703861256095E-2</v>
      </c>
      <c r="AJ157" s="312">
        <v>1.1793</v>
      </c>
      <c r="AK157" s="312">
        <v>1.4026000000000001</v>
      </c>
      <c r="AL157" s="312">
        <v>1.7698</v>
      </c>
      <c r="AM157" s="312">
        <v>2.1076999999999999</v>
      </c>
    </row>
    <row r="158" spans="1:44" s="6" customFormat="1" x14ac:dyDescent="1.25">
      <c r="A158" s="98">
        <v>185</v>
      </c>
      <c r="B158" s="22">
        <v>152</v>
      </c>
      <c r="C158" s="82" t="s">
        <v>515</v>
      </c>
      <c r="D158" s="23" t="s">
        <v>191</v>
      </c>
      <c r="E158" s="23" t="s">
        <v>244</v>
      </c>
      <c r="F158" s="24" t="s">
        <v>28</v>
      </c>
      <c r="G158" s="21">
        <v>98014.383879999994</v>
      </c>
      <c r="H158" s="21">
        <v>45964.154646000003</v>
      </c>
      <c r="I158" s="21" t="s">
        <v>192</v>
      </c>
      <c r="J158" s="251">
        <v>41.8</v>
      </c>
      <c r="K158" s="21">
        <v>31806</v>
      </c>
      <c r="L158" s="66">
        <v>500000</v>
      </c>
      <c r="M158" s="67">
        <v>1445141</v>
      </c>
      <c r="N158" s="87">
        <v>33.389545310638091</v>
      </c>
      <c r="O158" s="87">
        <v>33.548561189307172</v>
      </c>
      <c r="P158" s="87">
        <v>46.711553112596718</v>
      </c>
      <c r="Q158" s="299">
        <v>59.124600000000008</v>
      </c>
      <c r="R158" s="87">
        <v>16.973569377990433</v>
      </c>
      <c r="S158" s="64">
        <v>111</v>
      </c>
      <c r="T158" s="10">
        <v>10.69</v>
      </c>
      <c r="U158" s="10">
        <v>5</v>
      </c>
      <c r="V158" s="10">
        <v>89.31</v>
      </c>
      <c r="W158" s="10">
        <v>116</v>
      </c>
      <c r="X158" s="99">
        <v>3.0467932291306132E-2</v>
      </c>
      <c r="Y158" s="100">
        <v>3.5481723353243276E-4</v>
      </c>
      <c r="Z158" s="101">
        <v>11309</v>
      </c>
      <c r="AA158" s="92">
        <v>0</v>
      </c>
      <c r="AB158" s="92">
        <v>0</v>
      </c>
      <c r="AC158" s="209">
        <v>0</v>
      </c>
      <c r="AD158" s="209">
        <v>0</v>
      </c>
      <c r="AE158" s="209">
        <v>0</v>
      </c>
      <c r="AF158" s="322">
        <v>2.8501339842194697E-3</v>
      </c>
      <c r="AG158" s="9"/>
      <c r="AH158" s="9"/>
      <c r="AI158" s="9"/>
      <c r="AJ158" s="312">
        <v>1.3338954531063809</v>
      </c>
      <c r="AK158" s="312">
        <v>1.3354856118930718</v>
      </c>
      <c r="AL158" s="312">
        <v>1.4671155311259672</v>
      </c>
      <c r="AM158" s="312">
        <v>1.5912459999999999</v>
      </c>
      <c r="AN158" s="9"/>
      <c r="AO158" s="9"/>
      <c r="AP158" s="9"/>
      <c r="AQ158" s="9"/>
      <c r="AR158" s="9"/>
    </row>
    <row r="159" spans="1:44" s="6" customFormat="1" x14ac:dyDescent="1.25">
      <c r="A159" s="98">
        <v>194</v>
      </c>
      <c r="B159" s="19">
        <v>153</v>
      </c>
      <c r="C159" s="81" t="s">
        <v>516</v>
      </c>
      <c r="D159" s="12" t="s">
        <v>216</v>
      </c>
      <c r="E159" s="12" t="s">
        <v>244</v>
      </c>
      <c r="F159" s="13" t="s">
        <v>28</v>
      </c>
      <c r="G159" s="14">
        <v>50888.920573000003</v>
      </c>
      <c r="H159" s="14">
        <v>85482.610469000007</v>
      </c>
      <c r="I159" s="14" t="s">
        <v>206</v>
      </c>
      <c r="J159" s="250">
        <v>40</v>
      </c>
      <c r="K159" s="65">
        <v>41736</v>
      </c>
      <c r="L159" s="65">
        <v>200000</v>
      </c>
      <c r="M159" s="65">
        <v>2048175</v>
      </c>
      <c r="N159" s="300">
        <v>23.72</v>
      </c>
      <c r="O159" s="300">
        <v>49.55</v>
      </c>
      <c r="P159" s="300">
        <v>66.77</v>
      </c>
      <c r="Q159" s="300">
        <v>104.81750000000001</v>
      </c>
      <c r="R159" s="86">
        <v>31.445250000000001</v>
      </c>
      <c r="S159" s="63">
        <v>3</v>
      </c>
      <c r="T159" s="63">
        <v>47</v>
      </c>
      <c r="U159" s="63">
        <v>3</v>
      </c>
      <c r="V159" s="63">
        <v>53</v>
      </c>
      <c r="W159" s="14">
        <v>6</v>
      </c>
      <c r="X159" s="99">
        <v>0.24912747915398964</v>
      </c>
      <c r="Y159" s="100">
        <v>2.9012380001760211E-3</v>
      </c>
      <c r="Z159" s="101">
        <v>11334</v>
      </c>
      <c r="AA159" s="92">
        <v>0</v>
      </c>
      <c r="AB159" s="92">
        <v>0</v>
      </c>
      <c r="AC159" s="209">
        <v>0</v>
      </c>
      <c r="AD159" s="209">
        <v>0</v>
      </c>
      <c r="AE159" s="209">
        <v>0</v>
      </c>
      <c r="AF159" s="322">
        <v>5.3005846628508433E-3</v>
      </c>
      <c r="AJ159" s="312">
        <v>1.2372000000000001</v>
      </c>
      <c r="AK159" s="312">
        <v>1.4955000000000001</v>
      </c>
      <c r="AL159" s="312">
        <v>1.6677</v>
      </c>
      <c r="AM159" s="312">
        <v>2.0481750000000001</v>
      </c>
    </row>
    <row r="160" spans="1:44" s="6" customFormat="1" x14ac:dyDescent="1.25">
      <c r="A160" s="98">
        <v>209</v>
      </c>
      <c r="B160" s="22">
        <v>154</v>
      </c>
      <c r="C160" s="82" t="s">
        <v>517</v>
      </c>
      <c r="D160" s="23" t="s">
        <v>232</v>
      </c>
      <c r="E160" s="23" t="s">
        <v>244</v>
      </c>
      <c r="F160" s="24" t="s">
        <v>28</v>
      </c>
      <c r="G160" s="21">
        <v>24025.754430000001</v>
      </c>
      <c r="H160" s="21">
        <v>57249.530550000003</v>
      </c>
      <c r="I160" s="21" t="s">
        <v>242</v>
      </c>
      <c r="J160" s="251">
        <v>34.166666666666664</v>
      </c>
      <c r="K160" s="21">
        <v>17921</v>
      </c>
      <c r="L160" s="66">
        <v>200000</v>
      </c>
      <c r="M160" s="67">
        <v>3194550</v>
      </c>
      <c r="N160" s="87">
        <v>14.71</v>
      </c>
      <c r="O160" s="87">
        <v>40.71</v>
      </c>
      <c r="P160" s="87">
        <v>95.96</v>
      </c>
      <c r="Q160" s="299">
        <v>219.45500000000001</v>
      </c>
      <c r="R160" s="87">
        <v>77.0768780487805</v>
      </c>
      <c r="S160" s="64">
        <v>205</v>
      </c>
      <c r="T160" s="10">
        <v>63.070000000000007</v>
      </c>
      <c r="U160" s="10">
        <v>2</v>
      </c>
      <c r="V160" s="10">
        <v>36.93</v>
      </c>
      <c r="W160" s="10">
        <v>207</v>
      </c>
      <c r="X160" s="99">
        <v>0.22389312609823225</v>
      </c>
      <c r="Y160" s="100">
        <v>2.6073689165894273E-3</v>
      </c>
      <c r="Z160" s="101">
        <v>11384</v>
      </c>
      <c r="AA160" s="92">
        <v>0</v>
      </c>
      <c r="AB160" s="92">
        <v>0</v>
      </c>
      <c r="AC160" s="209">
        <v>0</v>
      </c>
      <c r="AD160" s="209">
        <v>0</v>
      </c>
      <c r="AE160" s="209">
        <v>0</v>
      </c>
      <c r="AF160" s="322">
        <v>3.5499147946445571E-3</v>
      </c>
      <c r="AG160" s="9"/>
      <c r="AH160" s="9"/>
      <c r="AI160" s="9"/>
      <c r="AJ160" s="312">
        <v>1.1471</v>
      </c>
      <c r="AK160" s="312">
        <v>1.4071</v>
      </c>
      <c r="AL160" s="312">
        <v>1.9596</v>
      </c>
      <c r="AM160" s="312">
        <v>3.19455</v>
      </c>
      <c r="AN160" s="9"/>
      <c r="AO160" s="9"/>
      <c r="AP160" s="9"/>
      <c r="AQ160" s="9"/>
      <c r="AR160" s="9"/>
    </row>
    <row r="161" spans="1:44" s="6" customFormat="1" x14ac:dyDescent="1.25">
      <c r="A161" s="98">
        <v>211</v>
      </c>
      <c r="B161" s="19">
        <v>155</v>
      </c>
      <c r="C161" s="81" t="s">
        <v>518</v>
      </c>
      <c r="D161" s="12" t="s">
        <v>23</v>
      </c>
      <c r="E161" s="12" t="s">
        <v>55</v>
      </c>
      <c r="F161" s="13" t="s">
        <v>28</v>
      </c>
      <c r="G161" s="14">
        <v>83905.175044000003</v>
      </c>
      <c r="H161" s="14">
        <v>144450.93443600001</v>
      </c>
      <c r="I161" s="14" t="s">
        <v>233</v>
      </c>
      <c r="J161" s="250">
        <v>34.133333333333333</v>
      </c>
      <c r="K161" s="65">
        <v>5300000</v>
      </c>
      <c r="L161" s="65">
        <v>50000000</v>
      </c>
      <c r="M161" s="65">
        <v>27255</v>
      </c>
      <c r="N161" s="300">
        <v>15.41</v>
      </c>
      <c r="O161" s="300">
        <v>38.799999999999997</v>
      </c>
      <c r="P161" s="300">
        <v>87.84</v>
      </c>
      <c r="Q161" s="300">
        <v>172.55</v>
      </c>
      <c r="R161" s="86">
        <v>60.662109375</v>
      </c>
      <c r="S161" s="63">
        <v>146</v>
      </c>
      <c r="T161" s="63">
        <v>8.9382641509433967</v>
      </c>
      <c r="U161" s="63">
        <v>6</v>
      </c>
      <c r="V161" s="63">
        <v>91.061735849056603</v>
      </c>
      <c r="W161" s="14">
        <v>152</v>
      </c>
      <c r="X161" s="99">
        <v>8.0060728974588671E-2</v>
      </c>
      <c r="Y161" s="100">
        <v>9.3235491328235635E-4</v>
      </c>
      <c r="Z161" s="101">
        <v>11341</v>
      </c>
      <c r="AA161" s="92">
        <v>0</v>
      </c>
      <c r="AB161" s="92">
        <v>0</v>
      </c>
      <c r="AC161" s="209">
        <v>0</v>
      </c>
      <c r="AD161" s="209">
        <v>0</v>
      </c>
      <c r="AE161" s="209">
        <v>0</v>
      </c>
      <c r="AF161" s="322">
        <v>8.9570779765038144E-3</v>
      </c>
      <c r="AJ161" s="312">
        <v>1.1541000000000001</v>
      </c>
      <c r="AK161" s="312">
        <v>1.3879999999999999</v>
      </c>
      <c r="AL161" s="312">
        <v>1.8784000000000001</v>
      </c>
      <c r="AM161" s="312">
        <v>2.7255000000000003</v>
      </c>
    </row>
    <row r="162" spans="1:44" s="6" customFormat="1" x14ac:dyDescent="1.25">
      <c r="A162" s="98">
        <v>226</v>
      </c>
      <c r="B162" s="22">
        <v>156</v>
      </c>
      <c r="C162" s="82" t="s">
        <v>519</v>
      </c>
      <c r="D162" s="23" t="s">
        <v>336</v>
      </c>
      <c r="E162" s="23" t="s">
        <v>55</v>
      </c>
      <c r="F162" s="24" t="s">
        <v>28</v>
      </c>
      <c r="G162" s="21">
        <v>126449.452483</v>
      </c>
      <c r="H162" s="21">
        <v>208574.594235</v>
      </c>
      <c r="I162" s="21" t="s">
        <v>278</v>
      </c>
      <c r="J162" s="251">
        <v>26</v>
      </c>
      <c r="K162" s="21">
        <v>9729617</v>
      </c>
      <c r="L162" s="66">
        <v>50000000</v>
      </c>
      <c r="M162" s="67">
        <v>21438</v>
      </c>
      <c r="N162" s="87">
        <v>10.55</v>
      </c>
      <c r="O162" s="87">
        <v>32.97</v>
      </c>
      <c r="P162" s="87">
        <v>66.819999999999993</v>
      </c>
      <c r="Q162" s="299">
        <v>114.38</v>
      </c>
      <c r="R162" s="87">
        <v>52.790769230769236</v>
      </c>
      <c r="S162" s="64">
        <v>43</v>
      </c>
      <c r="T162" s="10">
        <v>2.0562577129192237</v>
      </c>
      <c r="U162" s="10">
        <v>10</v>
      </c>
      <c r="V162" s="10">
        <v>97.943742287080781</v>
      </c>
      <c r="W162" s="10">
        <v>53</v>
      </c>
      <c r="X162" s="99">
        <v>2.6594078790550361E-2</v>
      </c>
      <c r="Y162" s="100">
        <v>3.0970390030370229E-4</v>
      </c>
      <c r="Z162" s="101">
        <v>11378</v>
      </c>
      <c r="AA162" s="92">
        <v>0</v>
      </c>
      <c r="AB162" s="92">
        <v>0</v>
      </c>
      <c r="AC162" s="209">
        <v>0</v>
      </c>
      <c r="AD162" s="209">
        <v>0</v>
      </c>
      <c r="AE162" s="209">
        <v>0</v>
      </c>
      <c r="AF162" s="322">
        <v>1.2933242085105828E-2</v>
      </c>
      <c r="AG162" s="9"/>
      <c r="AH162" s="9"/>
      <c r="AI162" s="9"/>
      <c r="AJ162" s="312">
        <v>1.1054999999999999</v>
      </c>
      <c r="AK162" s="312">
        <v>1.3296999999999999</v>
      </c>
      <c r="AL162" s="312">
        <v>1.6681999999999999</v>
      </c>
      <c r="AM162" s="312">
        <v>2.1437999999999997</v>
      </c>
      <c r="AN162" s="9"/>
      <c r="AO162" s="9"/>
      <c r="AP162" s="9"/>
      <c r="AQ162" s="9"/>
      <c r="AR162" s="9"/>
    </row>
    <row r="163" spans="1:44" s="6" customFormat="1" x14ac:dyDescent="1.25">
      <c r="A163" s="98">
        <v>238</v>
      </c>
      <c r="B163" s="19">
        <v>157</v>
      </c>
      <c r="C163" s="81" t="s">
        <v>520</v>
      </c>
      <c r="D163" s="12" t="s">
        <v>290</v>
      </c>
      <c r="E163" s="12" t="s">
        <v>244</v>
      </c>
      <c r="F163" s="13" t="s">
        <v>28</v>
      </c>
      <c r="G163" s="14">
        <v>21052.005181</v>
      </c>
      <c r="H163" s="14">
        <v>1743.757241</v>
      </c>
      <c r="I163" s="14" t="s">
        <v>292</v>
      </c>
      <c r="J163" s="250">
        <v>22.233333333333334</v>
      </c>
      <c r="K163" s="65">
        <v>1000</v>
      </c>
      <c r="L163" s="65">
        <v>1000000</v>
      </c>
      <c r="M163" s="65">
        <v>1746966</v>
      </c>
      <c r="N163" s="300">
        <v>19.02</v>
      </c>
      <c r="O163" s="300">
        <v>31.75</v>
      </c>
      <c r="P163" s="300">
        <v>61.34</v>
      </c>
      <c r="Q163" s="300">
        <v>74.696600000000004</v>
      </c>
      <c r="R163" s="86">
        <v>40.316005997001497</v>
      </c>
      <c r="S163" s="63">
        <v>1</v>
      </c>
      <c r="T163" s="63">
        <v>100</v>
      </c>
      <c r="U163" s="63">
        <v>0</v>
      </c>
      <c r="V163" s="63">
        <v>0</v>
      </c>
      <c r="W163" s="14">
        <v>1</v>
      </c>
      <c r="X163" s="99">
        <v>1.0812646966053548E-2</v>
      </c>
      <c r="Y163" s="100">
        <v>1.2591971936187811E-4</v>
      </c>
      <c r="Z163" s="101">
        <v>11466</v>
      </c>
      <c r="AA163" s="92">
        <v>0</v>
      </c>
      <c r="AB163" s="92">
        <v>0</v>
      </c>
      <c r="AC163" s="209">
        <v>0</v>
      </c>
      <c r="AD163" s="209">
        <v>0</v>
      </c>
      <c r="AE163" s="209">
        <v>0</v>
      </c>
      <c r="AF163" s="322">
        <v>1.0812646966053548E-4</v>
      </c>
      <c r="AJ163" s="312">
        <v>1.1901999999999999</v>
      </c>
      <c r="AK163" s="312">
        <v>1.3174999999999999</v>
      </c>
      <c r="AL163" s="312">
        <v>1.6133999999999999</v>
      </c>
      <c r="AM163" s="312">
        <v>1.746966</v>
      </c>
    </row>
    <row r="164" spans="1:44" s="6" customFormat="1" x14ac:dyDescent="1.25">
      <c r="A164" s="98">
        <v>239</v>
      </c>
      <c r="B164" s="22">
        <v>158</v>
      </c>
      <c r="C164" s="82" t="s">
        <v>521</v>
      </c>
      <c r="D164" s="23" t="s">
        <v>247</v>
      </c>
      <c r="E164" s="23" t="s">
        <v>244</v>
      </c>
      <c r="F164" s="24" t="s">
        <v>28</v>
      </c>
      <c r="G164" s="21">
        <v>44751.136122000004</v>
      </c>
      <c r="H164" s="21">
        <v>77902.537230000002</v>
      </c>
      <c r="I164" s="21" t="s">
        <v>292</v>
      </c>
      <c r="J164" s="251">
        <v>22.233333333333334</v>
      </c>
      <c r="K164" s="21">
        <v>35367</v>
      </c>
      <c r="L164" s="66">
        <v>200000</v>
      </c>
      <c r="M164" s="67">
        <v>2202690</v>
      </c>
      <c r="N164" s="87">
        <v>11.39</v>
      </c>
      <c r="O164" s="87">
        <v>44.7</v>
      </c>
      <c r="P164" s="87">
        <v>99.96</v>
      </c>
      <c r="Q164" s="299">
        <v>120.26900000000001</v>
      </c>
      <c r="R164" s="87">
        <v>64.912803598200895</v>
      </c>
      <c r="S164" s="64">
        <v>45</v>
      </c>
      <c r="T164" s="10">
        <v>9.86</v>
      </c>
      <c r="U164" s="10">
        <v>4</v>
      </c>
      <c r="V164" s="10">
        <v>90.14</v>
      </c>
      <c r="W164" s="10">
        <v>49</v>
      </c>
      <c r="X164" s="99">
        <v>4.7629334889066899E-2</v>
      </c>
      <c r="Y164" s="100">
        <v>5.5467199673247083E-4</v>
      </c>
      <c r="Z164" s="101">
        <v>11463</v>
      </c>
      <c r="AA164" s="92">
        <v>0</v>
      </c>
      <c r="AB164" s="92">
        <v>0</v>
      </c>
      <c r="AC164" s="209">
        <v>0</v>
      </c>
      <c r="AD164" s="209">
        <v>0</v>
      </c>
      <c r="AE164" s="209">
        <v>0</v>
      </c>
      <c r="AF164" s="322">
        <v>4.8305613477755485E-3</v>
      </c>
      <c r="AG164" s="9"/>
      <c r="AH164" s="9"/>
      <c r="AI164" s="9"/>
      <c r="AJ164" s="312">
        <v>1.1139000000000001</v>
      </c>
      <c r="AK164" s="312">
        <v>1.4470000000000001</v>
      </c>
      <c r="AL164" s="312">
        <v>1.9996</v>
      </c>
      <c r="AM164" s="312">
        <v>2.20269</v>
      </c>
      <c r="AN164" s="9"/>
      <c r="AO164" s="9"/>
      <c r="AP164" s="9"/>
      <c r="AQ164" s="9"/>
      <c r="AR164" s="9"/>
    </row>
    <row r="165" spans="1:44" s="6" customFormat="1" x14ac:dyDescent="1.25">
      <c r="A165" s="98">
        <v>237</v>
      </c>
      <c r="B165" s="19">
        <v>159</v>
      </c>
      <c r="C165" s="81" t="s">
        <v>522</v>
      </c>
      <c r="D165" s="12" t="s">
        <v>202</v>
      </c>
      <c r="E165" s="12" t="s">
        <v>244</v>
      </c>
      <c r="F165" s="13" t="s">
        <v>28</v>
      </c>
      <c r="G165" s="14">
        <v>35671.734471999996</v>
      </c>
      <c r="H165" s="14">
        <v>32363.480071999998</v>
      </c>
      <c r="I165" s="14" t="s">
        <v>291</v>
      </c>
      <c r="J165" s="250">
        <v>22.033333333333331</v>
      </c>
      <c r="K165" s="65">
        <v>15093</v>
      </c>
      <c r="L165" s="65">
        <v>200000</v>
      </c>
      <c r="M165" s="65">
        <v>2144270</v>
      </c>
      <c r="N165" s="300">
        <v>19.87</v>
      </c>
      <c r="O165" s="300">
        <v>46.2</v>
      </c>
      <c r="P165" s="300">
        <v>77.63</v>
      </c>
      <c r="Q165" s="300">
        <v>114.42699999999999</v>
      </c>
      <c r="R165" s="86">
        <v>62.320302571860815</v>
      </c>
      <c r="S165" s="63">
        <v>99</v>
      </c>
      <c r="T165" s="63">
        <v>65</v>
      </c>
      <c r="U165" s="63">
        <v>4</v>
      </c>
      <c r="V165" s="63">
        <v>35</v>
      </c>
      <c r="W165" s="14">
        <v>103</v>
      </c>
      <c r="X165" s="99">
        <v>0.13044113575522606</v>
      </c>
      <c r="Y165" s="100">
        <v>1.5190647821120553E-3</v>
      </c>
      <c r="Z165" s="101">
        <v>11461</v>
      </c>
      <c r="AA165" s="92">
        <v>0</v>
      </c>
      <c r="AB165" s="92">
        <v>0</v>
      </c>
      <c r="AC165" s="209">
        <v>0</v>
      </c>
      <c r="AD165" s="209">
        <v>0</v>
      </c>
      <c r="AE165" s="209">
        <v>0</v>
      </c>
      <c r="AF165" s="322">
        <v>2.0067867039265546E-3</v>
      </c>
      <c r="AJ165" s="312">
        <v>1.1987000000000001</v>
      </c>
      <c r="AK165" s="312">
        <v>1.462</v>
      </c>
      <c r="AL165" s="312">
        <v>1.7763</v>
      </c>
      <c r="AM165" s="312">
        <v>2.1442699999999997</v>
      </c>
    </row>
    <row r="166" spans="1:44" s="6" customFormat="1" x14ac:dyDescent="1.25">
      <c r="A166" s="98">
        <v>240</v>
      </c>
      <c r="B166" s="22">
        <v>160</v>
      </c>
      <c r="C166" s="82" t="s">
        <v>523</v>
      </c>
      <c r="D166" s="23" t="s">
        <v>240</v>
      </c>
      <c r="E166" s="23" t="s">
        <v>244</v>
      </c>
      <c r="F166" s="24" t="s">
        <v>28</v>
      </c>
      <c r="G166" s="21">
        <v>44021.887473000003</v>
      </c>
      <c r="H166" s="21">
        <v>63700.689382999997</v>
      </c>
      <c r="I166" s="21" t="s">
        <v>293</v>
      </c>
      <c r="J166" s="251">
        <v>21.2</v>
      </c>
      <c r="K166" s="21">
        <v>31433</v>
      </c>
      <c r="L166" s="66">
        <v>200000</v>
      </c>
      <c r="M166" s="67">
        <v>2026555</v>
      </c>
      <c r="N166" s="87">
        <v>13.78</v>
      </c>
      <c r="O166" s="87">
        <v>30.14</v>
      </c>
      <c r="P166" s="87">
        <v>107.18</v>
      </c>
      <c r="Q166" s="299">
        <v>102.65550000000002</v>
      </c>
      <c r="R166" s="87">
        <v>58.10688679245284</v>
      </c>
      <c r="S166" s="64">
        <v>96</v>
      </c>
      <c r="T166" s="10">
        <v>7</v>
      </c>
      <c r="U166" s="10">
        <v>5</v>
      </c>
      <c r="V166" s="10">
        <v>93</v>
      </c>
      <c r="W166" s="10">
        <v>101</v>
      </c>
      <c r="X166" s="99">
        <v>2.7649556642318773E-2</v>
      </c>
      <c r="Y166" s="100">
        <v>3.2199556906017002E-4</v>
      </c>
      <c r="Z166" s="101">
        <v>11470</v>
      </c>
      <c r="AA166" s="92">
        <v>0</v>
      </c>
      <c r="AB166" s="92">
        <v>0</v>
      </c>
      <c r="AC166" s="209">
        <v>0</v>
      </c>
      <c r="AD166" s="209">
        <v>0</v>
      </c>
      <c r="AE166" s="209">
        <v>0</v>
      </c>
      <c r="AF166" s="322">
        <v>3.9499366631883959E-3</v>
      </c>
      <c r="AG166" s="9"/>
      <c r="AH166" s="9"/>
      <c r="AI166" s="9"/>
      <c r="AJ166" s="312">
        <v>1.1377999999999999</v>
      </c>
      <c r="AK166" s="312">
        <v>1.3014000000000001</v>
      </c>
      <c r="AL166" s="312">
        <v>2.0718000000000001</v>
      </c>
      <c r="AM166" s="312">
        <v>2.0265550000000001</v>
      </c>
      <c r="AN166" s="9"/>
      <c r="AO166" s="9"/>
      <c r="AP166" s="9"/>
      <c r="AQ166" s="9"/>
      <c r="AR166" s="9"/>
    </row>
    <row r="167" spans="1:44" s="6" customFormat="1" x14ac:dyDescent="1.25">
      <c r="A167" s="98">
        <v>244</v>
      </c>
      <c r="B167" s="19">
        <v>161</v>
      </c>
      <c r="C167" s="81" t="s">
        <v>524</v>
      </c>
      <c r="D167" s="12" t="s">
        <v>303</v>
      </c>
      <c r="E167" s="12" t="s">
        <v>244</v>
      </c>
      <c r="F167" s="13">
        <v>0</v>
      </c>
      <c r="G167" s="14">
        <v>21720.22755</v>
      </c>
      <c r="H167" s="14">
        <v>31308.187750000001</v>
      </c>
      <c r="I167" s="14" t="s">
        <v>304</v>
      </c>
      <c r="J167" s="250">
        <v>20.8</v>
      </c>
      <c r="K167" s="65">
        <v>20650</v>
      </c>
      <c r="L167" s="65">
        <v>200000</v>
      </c>
      <c r="M167" s="65">
        <v>1516135</v>
      </c>
      <c r="N167" s="300">
        <v>12.41</v>
      </c>
      <c r="O167" s="300">
        <v>30.71</v>
      </c>
      <c r="P167" s="300">
        <v>31.94</v>
      </c>
      <c r="Q167" s="300">
        <v>51.613500000000002</v>
      </c>
      <c r="R167" s="86">
        <v>29.777019230769231</v>
      </c>
      <c r="S167" s="63">
        <v>4</v>
      </c>
      <c r="T167" s="63">
        <v>54</v>
      </c>
      <c r="U167" s="63">
        <v>1</v>
      </c>
      <c r="V167" s="63">
        <v>46</v>
      </c>
      <c r="W167" s="14">
        <v>5</v>
      </c>
      <c r="X167" s="99">
        <v>0.10483292146245665</v>
      </c>
      <c r="Y167" s="100">
        <v>1.2208418615609665E-3</v>
      </c>
      <c r="Z167" s="101">
        <v>11454</v>
      </c>
      <c r="AA167" s="92">
        <v>0</v>
      </c>
      <c r="AB167" s="92">
        <v>0</v>
      </c>
      <c r="AC167" s="209">
        <v>0</v>
      </c>
      <c r="AD167" s="209">
        <v>0</v>
      </c>
      <c r="AE167" s="209">
        <v>0</v>
      </c>
      <c r="AF167" s="322">
        <v>1.9413503974529008E-3</v>
      </c>
      <c r="AJ167" s="312">
        <v>1.1241000000000001</v>
      </c>
      <c r="AK167" s="312">
        <v>1.3070999999999999</v>
      </c>
      <c r="AL167" s="312">
        <v>1.3193999999999999</v>
      </c>
      <c r="AM167" s="312">
        <v>1.516135</v>
      </c>
    </row>
    <row r="168" spans="1:44" s="6" customFormat="1" x14ac:dyDescent="1.25">
      <c r="A168" s="98">
        <v>245</v>
      </c>
      <c r="B168" s="22">
        <v>162</v>
      </c>
      <c r="C168" s="82" t="s">
        <v>525</v>
      </c>
      <c r="D168" s="23" t="s">
        <v>340</v>
      </c>
      <c r="E168" s="23" t="s">
        <v>244</v>
      </c>
      <c r="F168" s="24" t="s">
        <v>28</v>
      </c>
      <c r="G168" s="21">
        <v>172102.88693099999</v>
      </c>
      <c r="H168" s="21">
        <v>829058.71944300004</v>
      </c>
      <c r="I168" s="21" t="s">
        <v>314</v>
      </c>
      <c r="J168" s="251">
        <v>19</v>
      </c>
      <c r="K168" s="21">
        <v>249971</v>
      </c>
      <c r="L168" s="66">
        <v>250000</v>
      </c>
      <c r="M168" s="67">
        <v>3316620</v>
      </c>
      <c r="N168" s="87">
        <v>24.02</v>
      </c>
      <c r="O168" s="87">
        <v>55.28</v>
      </c>
      <c r="P168" s="87">
        <v>163.27000000000001</v>
      </c>
      <c r="Q168" s="299">
        <v>231.66199999999998</v>
      </c>
      <c r="R168" s="87">
        <v>146.31284210526314</v>
      </c>
      <c r="S168" s="64">
        <v>540</v>
      </c>
      <c r="T168" s="10">
        <v>91</v>
      </c>
      <c r="U168" s="10">
        <v>7</v>
      </c>
      <c r="V168" s="10">
        <v>9</v>
      </c>
      <c r="W168" s="10">
        <v>547</v>
      </c>
      <c r="X168" s="99">
        <v>4.6781342743073324</v>
      </c>
      <c r="Y168" s="100">
        <v>5.4479662270242792E-2</v>
      </c>
      <c r="Z168" s="101">
        <v>11477</v>
      </c>
      <c r="AA168" s="92">
        <v>0</v>
      </c>
      <c r="AB168" s="92">
        <v>0</v>
      </c>
      <c r="AC168" s="209">
        <v>0</v>
      </c>
      <c r="AD168" s="209">
        <v>0</v>
      </c>
      <c r="AE168" s="209">
        <v>0</v>
      </c>
      <c r="AF168" s="322">
        <v>5.1408068948432223E-2</v>
      </c>
      <c r="AG168" s="9"/>
      <c r="AH168" s="9"/>
      <c r="AI168" s="9"/>
      <c r="AJ168" s="312">
        <v>1.2402</v>
      </c>
      <c r="AK168" s="312">
        <v>1.5528</v>
      </c>
      <c r="AL168" s="312">
        <v>2.6326999999999998</v>
      </c>
      <c r="AM168" s="312">
        <v>3.3166199999999999</v>
      </c>
      <c r="AN168" s="9"/>
      <c r="AO168" s="9"/>
      <c r="AP168" s="9"/>
      <c r="AQ168" s="9"/>
      <c r="AR168" s="9"/>
    </row>
    <row r="169" spans="1:44" s="6" customFormat="1" x14ac:dyDescent="1.25">
      <c r="A169" s="98">
        <v>264</v>
      </c>
      <c r="B169" s="19">
        <v>163</v>
      </c>
      <c r="C169" s="81" t="s">
        <v>526</v>
      </c>
      <c r="D169" s="12" t="s">
        <v>33</v>
      </c>
      <c r="E169" s="12" t="s">
        <v>55</v>
      </c>
      <c r="F169" s="13" t="s">
        <v>28</v>
      </c>
      <c r="G169" s="14">
        <v>0</v>
      </c>
      <c r="H169" s="14">
        <v>190058.57162900001</v>
      </c>
      <c r="I169" s="14" t="s">
        <v>361</v>
      </c>
      <c r="J169" s="250">
        <v>4</v>
      </c>
      <c r="K169" s="65">
        <v>11582581</v>
      </c>
      <c r="L169" s="65">
        <v>50000000</v>
      </c>
      <c r="M169" s="65">
        <v>16409</v>
      </c>
      <c r="N169" s="300">
        <v>11.63</v>
      </c>
      <c r="O169" s="300">
        <v>35.659999999999997</v>
      </c>
      <c r="P169" s="300">
        <v>0</v>
      </c>
      <c r="Q169" s="300">
        <v>64.09</v>
      </c>
      <c r="R169" s="86">
        <v>0</v>
      </c>
      <c r="S169" s="63">
        <v>475</v>
      </c>
      <c r="T169" s="63">
        <v>9.4193340845188125</v>
      </c>
      <c r="U169" s="63">
        <v>5</v>
      </c>
      <c r="V169" s="63">
        <v>90.580665915481191</v>
      </c>
      <c r="W169" s="14">
        <v>480</v>
      </c>
      <c r="X169" s="99">
        <v>0.11100784229255241</v>
      </c>
      <c r="Y169" s="100">
        <v>1.2927524955110609E-3</v>
      </c>
      <c r="Z169" s="101">
        <v>11233</v>
      </c>
      <c r="AA169" s="92">
        <v>0</v>
      </c>
      <c r="AB169" s="92">
        <v>0</v>
      </c>
      <c r="AC169" s="209">
        <v>0</v>
      </c>
      <c r="AD169" s="209">
        <v>0</v>
      </c>
      <c r="AE169" s="209">
        <v>0</v>
      </c>
      <c r="AF169" s="322">
        <v>1.1785105114277647E-2</v>
      </c>
      <c r="AJ169" s="312">
        <v>1.1163000000000001</v>
      </c>
      <c r="AK169" s="312">
        <v>1.3566</v>
      </c>
      <c r="AL169" s="312">
        <v>0</v>
      </c>
      <c r="AM169" s="312">
        <v>1.6409</v>
      </c>
    </row>
    <row r="170" spans="1:44" s="139" customFormat="1" x14ac:dyDescent="1.25">
      <c r="A170" s="135"/>
      <c r="B170" s="316">
        <v>70</v>
      </c>
      <c r="C170" s="136" t="s">
        <v>209</v>
      </c>
      <c r="D170" s="118"/>
      <c r="E170" s="119" t="s">
        <v>28</v>
      </c>
      <c r="F170" s="137" t="s">
        <v>28</v>
      </c>
      <c r="G170" s="125">
        <v>7911894.1726479996</v>
      </c>
      <c r="H170" s="122">
        <v>16127015.396642001</v>
      </c>
      <c r="I170" s="123" t="s">
        <v>28</v>
      </c>
      <c r="J170" s="252"/>
      <c r="K170" s="125">
        <v>139099167</v>
      </c>
      <c r="L170" s="121" t="s">
        <v>28</v>
      </c>
      <c r="M170" s="121" t="s">
        <v>28</v>
      </c>
      <c r="N170" s="124">
        <v>18.580604937745921</v>
      </c>
      <c r="O170" s="124">
        <v>40.778185638736062</v>
      </c>
      <c r="P170" s="124">
        <v>82.743767243858528</v>
      </c>
      <c r="Q170" s="124">
        <v>901.35219675684721</v>
      </c>
      <c r="R170" s="124">
        <v>72.751015881042719</v>
      </c>
      <c r="S170" s="125">
        <v>13713</v>
      </c>
      <c r="T170" s="125">
        <v>46.914171442151336</v>
      </c>
      <c r="U170" s="125">
        <v>426</v>
      </c>
      <c r="V170" s="125">
        <v>53.085828557848664</v>
      </c>
      <c r="W170" s="125">
        <v>14139</v>
      </c>
      <c r="X170" s="99">
        <v>46.914171442151336</v>
      </c>
      <c r="Y170" s="127"/>
      <c r="Z170" s="101" t="e">
        <v>#N/A</v>
      </c>
      <c r="AA170" s="92">
        <v>0</v>
      </c>
      <c r="AB170" s="92">
        <v>0</v>
      </c>
      <c r="AD170" s="209">
        <v>0</v>
      </c>
      <c r="AE170" s="209">
        <v>0</v>
      </c>
      <c r="AF170" s="322">
        <v>1</v>
      </c>
      <c r="AJ170" s="317">
        <v>17.114146305256671</v>
      </c>
      <c r="AK170" s="317">
        <v>38.231591217054905</v>
      </c>
      <c r="AL170" s="317" t="e">
        <v>#NUM!</v>
      </c>
      <c r="AM170" s="317">
        <v>311.5667686410286</v>
      </c>
    </row>
    <row r="171" spans="1:44" s="144" customFormat="1" x14ac:dyDescent="1.1000000000000001">
      <c r="A171" s="140"/>
      <c r="B171" s="141"/>
      <c r="C171" s="136" t="s">
        <v>64</v>
      </c>
      <c r="D171" s="118"/>
      <c r="E171" s="119" t="s">
        <v>28</v>
      </c>
      <c r="F171" s="142" t="s">
        <v>28</v>
      </c>
      <c r="G171" s="129">
        <v>1452646184.6849213</v>
      </c>
      <c r="H171" s="129">
        <v>1384816651.3051474</v>
      </c>
      <c r="I171" s="130" t="s">
        <v>28</v>
      </c>
      <c r="J171" s="253"/>
      <c r="K171" s="131">
        <v>3152624613</v>
      </c>
      <c r="L171" s="131"/>
      <c r="M171" s="131"/>
      <c r="N171" s="143"/>
      <c r="O171" s="143"/>
      <c r="P171" s="143"/>
      <c r="Q171" s="297"/>
      <c r="R171" s="143"/>
      <c r="S171" s="131">
        <v>2101280</v>
      </c>
      <c r="T171" s="131">
        <v>91.88759641240577</v>
      </c>
      <c r="U171" s="131">
        <v>4714</v>
      </c>
      <c r="V171" s="131">
        <v>8.1124035875942297</v>
      </c>
      <c r="W171" s="131">
        <v>2105994</v>
      </c>
      <c r="X171" s="132"/>
      <c r="Y171" s="264">
        <v>91.88759641240577</v>
      </c>
      <c r="Z171" s="101" t="e">
        <v>#N/A</v>
      </c>
      <c r="AA171" s="92">
        <v>1</v>
      </c>
      <c r="AB171" s="92">
        <v>0</v>
      </c>
      <c r="AD171" s="209">
        <v>0</v>
      </c>
      <c r="AE171" s="209">
        <v>0</v>
      </c>
      <c r="AF171" s="322"/>
    </row>
    <row r="172" spans="1:44" ht="66" customHeight="1" x14ac:dyDescent="0.25">
      <c r="B172" s="338" t="s">
        <v>326</v>
      </c>
      <c r="C172" s="338"/>
      <c r="D172" s="338"/>
      <c r="E172" s="338"/>
      <c r="F172" s="338"/>
      <c r="G172" s="338"/>
      <c r="H172" s="338"/>
      <c r="I172" s="338"/>
      <c r="J172" s="338"/>
      <c r="K172" s="338"/>
      <c r="L172" s="338"/>
      <c r="M172" s="338"/>
      <c r="N172" s="338"/>
      <c r="O172" s="338"/>
      <c r="P172" s="338"/>
      <c r="Q172" s="338"/>
      <c r="R172" s="338"/>
      <c r="S172" s="338"/>
      <c r="T172" s="338"/>
      <c r="U172" s="338"/>
      <c r="V172" s="338"/>
      <c r="W172" s="338"/>
      <c r="AD172" s="209">
        <v>1</v>
      </c>
      <c r="AE172" s="209">
        <v>1</v>
      </c>
      <c r="AF172" s="322"/>
    </row>
  </sheetData>
  <sortState ref="B1:AA120">
    <sortCondition descending="1" ref="C54:C108"/>
  </sortState>
  <mergeCells count="24">
    <mergeCell ref="AF3:AF4"/>
    <mergeCell ref="A3:A4"/>
    <mergeCell ref="B172:W172"/>
    <mergeCell ref="U3:U4"/>
    <mergeCell ref="V3:V4"/>
    <mergeCell ref="W3:W4"/>
    <mergeCell ref="P3:P4"/>
    <mergeCell ref="Q3:Q4"/>
    <mergeCell ref="S3:S4"/>
    <mergeCell ref="T3:T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5" orientation="landscape" r:id="rId1"/>
  <rowBreaks count="1" manualBreakCount="1">
    <brk id="72" min="1" max="41"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4"/>
  <sheetViews>
    <sheetView rightToLeft="1" view="pageBreakPreview" topLeftCell="B160" zoomScaleNormal="83" zoomScaleSheetLayoutView="100" workbookViewId="0">
      <selection activeCell="B4" sqref="A1:XFD1048576"/>
    </sheetView>
  </sheetViews>
  <sheetFormatPr defaultColWidth="9.140625" defaultRowHeight="18" x14ac:dyDescent="0.45"/>
  <cols>
    <col min="1" max="1" width="4" style="282" hidden="1" customWidth="1"/>
    <col min="2" max="2" width="5.5703125" style="76" bestFit="1" customWidth="1"/>
    <col min="3" max="3" width="31.42578125" style="20" bestFit="1" customWidth="1"/>
    <col min="4" max="4" width="17" style="77" customWidth="1"/>
    <col min="5" max="5" width="12" style="55" customWidth="1"/>
    <col min="6" max="6" width="10.85546875" style="57" customWidth="1"/>
    <col min="7" max="7" width="14.28515625" style="57" customWidth="1"/>
    <col min="8" max="8" width="11.7109375" style="59" customWidth="1"/>
    <col min="9" max="9" width="9" style="59" customWidth="1"/>
    <col min="10" max="10" width="11.5703125" style="105" hidden="1" customWidth="1"/>
    <col min="11" max="11" width="13.28515625" style="105" hidden="1" customWidth="1"/>
    <col min="12" max="12" width="11.5703125" style="105" hidden="1" customWidth="1"/>
    <col min="13" max="13" width="6.5703125" style="105" hidden="1" customWidth="1"/>
    <col min="14" max="14" width="9" style="105" hidden="1" customWidth="1"/>
    <col min="15" max="15" width="7.5703125" style="306" hidden="1" customWidth="1"/>
    <col min="16" max="16" width="9" style="1" hidden="1" customWidth="1"/>
    <col min="17" max="17" width="9" style="1" customWidth="1"/>
    <col min="18" max="16384" width="9.140625" style="70"/>
  </cols>
  <sheetData>
    <row r="1" spans="1:17" ht="24" x14ac:dyDescent="0.45">
      <c r="C1" s="342" t="s">
        <v>263</v>
      </c>
      <c r="D1" s="342"/>
      <c r="E1" s="263" t="s">
        <v>363</v>
      </c>
      <c r="F1" s="263" t="s">
        <v>342</v>
      </c>
      <c r="G1" s="176"/>
      <c r="J1" s="274"/>
      <c r="K1" s="274"/>
      <c r="L1" s="274"/>
      <c r="M1" s="274"/>
      <c r="N1" s="274"/>
      <c r="O1" s="301"/>
      <c r="P1"/>
      <c r="Q1"/>
    </row>
    <row r="2" spans="1:17" ht="21" x14ac:dyDescent="0.25">
      <c r="A2" s="343" t="s">
        <v>175</v>
      </c>
      <c r="B2" s="344" t="s">
        <v>57</v>
      </c>
      <c r="C2" s="349" t="s">
        <v>58</v>
      </c>
      <c r="D2" s="345" t="s">
        <v>307</v>
      </c>
      <c r="E2" s="350" t="s">
        <v>60</v>
      </c>
      <c r="F2" s="350"/>
      <c r="G2" s="350"/>
      <c r="H2" s="350"/>
      <c r="I2" s="350"/>
      <c r="J2" s="275"/>
      <c r="K2" s="275"/>
      <c r="L2" s="275"/>
      <c r="M2" s="275"/>
      <c r="N2" s="275"/>
      <c r="O2" s="302"/>
      <c r="P2"/>
      <c r="Q2"/>
    </row>
    <row r="3" spans="1:17" ht="63" x14ac:dyDescent="0.25">
      <c r="A3" s="343"/>
      <c r="B3" s="344"/>
      <c r="C3" s="349"/>
      <c r="D3" s="345"/>
      <c r="E3" s="260" t="s">
        <v>61</v>
      </c>
      <c r="F3" s="261" t="s">
        <v>243</v>
      </c>
      <c r="G3" s="261" t="s">
        <v>276</v>
      </c>
      <c r="H3" s="262" t="s">
        <v>62</v>
      </c>
      <c r="I3" s="262" t="s">
        <v>63</v>
      </c>
      <c r="J3" s="277" t="s">
        <v>61</v>
      </c>
      <c r="K3" s="278" t="s">
        <v>243</v>
      </c>
      <c r="L3" s="277" t="s">
        <v>276</v>
      </c>
      <c r="M3" s="279" t="s">
        <v>62</v>
      </c>
      <c r="N3" s="279" t="s">
        <v>63</v>
      </c>
      <c r="O3" s="303" t="s">
        <v>28</v>
      </c>
      <c r="P3"/>
      <c r="Q3"/>
    </row>
    <row r="4" spans="1:17" x14ac:dyDescent="0.25">
      <c r="A4" s="283">
        <v>16</v>
      </c>
      <c r="B4" s="271">
        <v>1</v>
      </c>
      <c r="C4" s="226" t="s">
        <v>374</v>
      </c>
      <c r="D4" s="227">
        <v>8235723.1267320001</v>
      </c>
      <c r="E4" s="228">
        <v>25.778100652543095</v>
      </c>
      <c r="F4" s="228">
        <v>19.969037408680546</v>
      </c>
      <c r="G4" s="228">
        <v>51.480156965832315</v>
      </c>
      <c r="H4" s="228">
        <v>0</v>
      </c>
      <c r="I4" s="228">
        <v>2.7727049729440454</v>
      </c>
      <c r="J4" s="270">
        <v>0.15610740835444309</v>
      </c>
      <c r="K4" s="270">
        <v>0.12092879608236422</v>
      </c>
      <c r="L4" s="270">
        <v>0.31175430625930123</v>
      </c>
      <c r="M4" s="270">
        <v>0</v>
      </c>
      <c r="N4" s="270">
        <v>1.6790988338974855E-2</v>
      </c>
      <c r="O4" s="304">
        <v>100</v>
      </c>
      <c r="P4"/>
      <c r="Q4"/>
    </row>
    <row r="5" spans="1:17" x14ac:dyDescent="0.25">
      <c r="A5" s="283">
        <v>247</v>
      </c>
      <c r="B5" s="266">
        <v>2</v>
      </c>
      <c r="C5" s="106" t="s">
        <v>427</v>
      </c>
      <c r="D5" s="107">
        <v>1673567.4849660001</v>
      </c>
      <c r="E5" s="108">
        <v>22.849969300151404</v>
      </c>
      <c r="F5" s="108">
        <v>68.465447662817837</v>
      </c>
      <c r="G5" s="108">
        <v>6.8655397339452486</v>
      </c>
      <c r="H5" s="108">
        <v>0</v>
      </c>
      <c r="I5" s="108">
        <v>1.8190433030855171</v>
      </c>
      <c r="J5" s="270">
        <v>2.8118989612034379E-2</v>
      </c>
      <c r="K5" s="270">
        <v>8.4253032742643633E-2</v>
      </c>
      <c r="L5" s="270">
        <v>8.4486783296700771E-3</v>
      </c>
      <c r="M5" s="270">
        <v>0</v>
      </c>
      <c r="N5" s="270">
        <v>2.2385001516375532E-3</v>
      </c>
      <c r="O5" s="304">
        <v>100.00000000000001</v>
      </c>
      <c r="P5"/>
      <c r="Q5"/>
    </row>
    <row r="6" spans="1:17" x14ac:dyDescent="0.25">
      <c r="A6" s="283">
        <v>241</v>
      </c>
      <c r="B6" s="271">
        <v>3</v>
      </c>
      <c r="C6" s="226" t="s">
        <v>424</v>
      </c>
      <c r="D6" s="227">
        <v>676259.61609100003</v>
      </c>
      <c r="E6" s="228">
        <v>21.83182618926821</v>
      </c>
      <c r="F6" s="228">
        <v>45.179454612436892</v>
      </c>
      <c r="G6" s="228">
        <v>29.848176412815548</v>
      </c>
      <c r="H6" s="228">
        <v>7.2591311443614415E-3</v>
      </c>
      <c r="I6" s="228">
        <v>3.1332836543349867</v>
      </c>
      <c r="J6" s="270">
        <v>1.0856113609351488E-2</v>
      </c>
      <c r="K6" s="270">
        <v>2.2465976406602861E-2</v>
      </c>
      <c r="L6" s="270">
        <v>1.4842331161869352E-2</v>
      </c>
      <c r="M6" s="270">
        <v>3.6096821092826326E-6</v>
      </c>
      <c r="N6" s="270">
        <v>1.5580594599321877E-3</v>
      </c>
      <c r="O6" s="304">
        <v>100</v>
      </c>
      <c r="P6"/>
      <c r="Q6"/>
    </row>
    <row r="7" spans="1:17" x14ac:dyDescent="0.25">
      <c r="A7" s="283">
        <v>243</v>
      </c>
      <c r="B7" s="266">
        <v>4</v>
      </c>
      <c r="C7" s="106" t="s">
        <v>425</v>
      </c>
      <c r="D7" s="107">
        <v>3681994.85</v>
      </c>
      <c r="E7" s="108">
        <v>20</v>
      </c>
      <c r="F7" s="108">
        <v>70</v>
      </c>
      <c r="G7" s="108">
        <v>9</v>
      </c>
      <c r="H7" s="108">
        <v>0</v>
      </c>
      <c r="I7" s="108">
        <v>1</v>
      </c>
      <c r="J7" s="270">
        <v>5.414820110853432E-2</v>
      </c>
      <c r="K7" s="270">
        <v>0.18951870387987013</v>
      </c>
      <c r="L7" s="270">
        <v>2.4366690498840445E-2</v>
      </c>
      <c r="M7" s="270">
        <v>0</v>
      </c>
      <c r="N7" s="270">
        <v>2.7074100554267161E-3</v>
      </c>
      <c r="O7" s="304">
        <v>100</v>
      </c>
      <c r="P7"/>
      <c r="Q7"/>
    </row>
    <row r="8" spans="1:17" x14ac:dyDescent="0.25">
      <c r="A8" s="283">
        <v>230</v>
      </c>
      <c r="B8" s="271">
        <v>5</v>
      </c>
      <c r="C8" s="226" t="s">
        <v>420</v>
      </c>
      <c r="D8" s="227">
        <v>22513.686679999999</v>
      </c>
      <c r="E8" s="228">
        <v>19.8877344675874</v>
      </c>
      <c r="F8" s="228">
        <v>63.379563545278238</v>
      </c>
      <c r="G8" s="228">
        <v>3.1133402870012534</v>
      </c>
      <c r="H8" s="228">
        <v>1.3216628380090694E-2</v>
      </c>
      <c r="I8" s="228">
        <v>13.606145071753012</v>
      </c>
      <c r="J8" s="270">
        <v>3.2923256948276725E-4</v>
      </c>
      <c r="K8" s="270">
        <v>1.0492203922330239E-3</v>
      </c>
      <c r="L8" s="270">
        <v>5.1539959165996651E-5</v>
      </c>
      <c r="M8" s="270">
        <v>2.1879538509365409E-7</v>
      </c>
      <c r="N8" s="270">
        <v>2.2524366010765416E-4</v>
      </c>
      <c r="O8" s="304">
        <v>100</v>
      </c>
      <c r="P8"/>
      <c r="Q8"/>
    </row>
    <row r="9" spans="1:17" x14ac:dyDescent="0.25">
      <c r="A9" s="283">
        <v>139</v>
      </c>
      <c r="B9" s="266">
        <v>6</v>
      </c>
      <c r="C9" s="106" t="s">
        <v>392</v>
      </c>
      <c r="D9" s="107">
        <v>257766.58490300001</v>
      </c>
      <c r="E9" s="108">
        <v>19.560936086697644</v>
      </c>
      <c r="F9" s="108">
        <v>66.054000562170501</v>
      </c>
      <c r="G9" s="108">
        <v>0.25507941590133165</v>
      </c>
      <c r="H9" s="108">
        <v>0</v>
      </c>
      <c r="I9" s="108">
        <v>14.129983935230525</v>
      </c>
      <c r="J9" s="270">
        <v>3.7075508193884759E-3</v>
      </c>
      <c r="K9" s="270">
        <v>1.2519777316521402E-2</v>
      </c>
      <c r="L9" s="270">
        <v>4.8347374238252837E-5</v>
      </c>
      <c r="M9" s="270">
        <v>0</v>
      </c>
      <c r="N9" s="270">
        <v>2.6781762020395327E-3</v>
      </c>
      <c r="O9" s="304">
        <v>100</v>
      </c>
      <c r="P9"/>
      <c r="Q9"/>
    </row>
    <row r="10" spans="1:17" x14ac:dyDescent="0.25">
      <c r="A10" s="283">
        <v>250</v>
      </c>
      <c r="B10" s="271">
        <v>7</v>
      </c>
      <c r="C10" s="226" t="s">
        <v>430</v>
      </c>
      <c r="D10" s="227">
        <v>2366646.1148919999</v>
      </c>
      <c r="E10" s="228">
        <v>19.502728090489448</v>
      </c>
      <c r="F10" s="228">
        <v>42.554943311349184</v>
      </c>
      <c r="G10" s="228">
        <v>33.527040155104878</v>
      </c>
      <c r="H10" s="228">
        <v>3.7582257875954928E-2</v>
      </c>
      <c r="I10" s="228">
        <v>4.3777061851805366</v>
      </c>
      <c r="J10" s="270">
        <v>3.3939039655817974E-2</v>
      </c>
      <c r="K10" s="270">
        <v>7.4054968202077812E-2</v>
      </c>
      <c r="L10" s="270">
        <v>5.8344429563225761E-2</v>
      </c>
      <c r="M10" s="270">
        <v>6.5401400998315465E-5</v>
      </c>
      <c r="N10" s="270">
        <v>7.6181723465044296E-3</v>
      </c>
      <c r="O10" s="304">
        <v>100.00000000000001</v>
      </c>
      <c r="P10"/>
      <c r="Q10"/>
    </row>
    <row r="11" spans="1:17" x14ac:dyDescent="0.25">
      <c r="A11" s="283">
        <v>197</v>
      </c>
      <c r="B11" s="266">
        <v>8</v>
      </c>
      <c r="C11" s="106" t="s">
        <v>403</v>
      </c>
      <c r="D11" s="107">
        <v>77044.718341999993</v>
      </c>
      <c r="E11" s="108">
        <v>19.061143071069395</v>
      </c>
      <c r="F11" s="108">
        <v>35.429900410295204</v>
      </c>
      <c r="G11" s="108">
        <v>43.896703670458827</v>
      </c>
      <c r="H11" s="108">
        <v>3.8566266531693039E-2</v>
      </c>
      <c r="I11" s="108">
        <v>1.5736865816448853</v>
      </c>
      <c r="J11" s="270">
        <v>1.0798481132478074E-3</v>
      </c>
      <c r="K11" s="270">
        <v>2.0071677216821049E-3</v>
      </c>
      <c r="L11" s="270">
        <v>2.4868273880325935E-3</v>
      </c>
      <c r="M11" s="270">
        <v>2.1848485158515901E-6</v>
      </c>
      <c r="N11" s="270">
        <v>8.9152181466590414E-5</v>
      </c>
      <c r="O11" s="304">
        <v>99.999999999999986</v>
      </c>
      <c r="P11"/>
      <c r="Q11"/>
    </row>
    <row r="12" spans="1:17" x14ac:dyDescent="0.25">
      <c r="A12" s="283">
        <v>224</v>
      </c>
      <c r="B12" s="271">
        <v>9</v>
      </c>
      <c r="C12" s="226" t="s">
        <v>417</v>
      </c>
      <c r="D12" s="227">
        <v>42844.830176000003</v>
      </c>
      <c r="E12" s="228">
        <v>18.263829260566368</v>
      </c>
      <c r="F12" s="228">
        <v>72.519118255963562</v>
      </c>
      <c r="G12" s="228">
        <v>0</v>
      </c>
      <c r="H12" s="228">
        <v>3.0415670182964902E-5</v>
      </c>
      <c r="I12" s="228">
        <v>9.2170220677998866</v>
      </c>
      <c r="J12" s="270">
        <v>5.753884304245065E-4</v>
      </c>
      <c r="K12" s="270">
        <v>2.2846611755816472E-3</v>
      </c>
      <c r="L12" s="270">
        <v>0</v>
      </c>
      <c r="M12" s="270">
        <v>9.5822318951874215E-10</v>
      </c>
      <c r="N12" s="270">
        <v>2.9037546207409936E-4</v>
      </c>
      <c r="O12" s="304">
        <v>100</v>
      </c>
      <c r="P12"/>
      <c r="Q12"/>
    </row>
    <row r="13" spans="1:17" x14ac:dyDescent="0.25">
      <c r="A13" s="283">
        <v>212</v>
      </c>
      <c r="B13" s="266">
        <v>10</v>
      </c>
      <c r="C13" s="106" t="s">
        <v>410</v>
      </c>
      <c r="D13" s="107">
        <v>258118.32027</v>
      </c>
      <c r="E13" s="108">
        <v>15.684314117274978</v>
      </c>
      <c r="F13" s="108">
        <v>64.960368639043708</v>
      </c>
      <c r="G13" s="108">
        <v>15.898138964983282</v>
      </c>
      <c r="H13" s="108">
        <v>0.7992409869717344</v>
      </c>
      <c r="I13" s="108">
        <v>2.6579372917262978</v>
      </c>
      <c r="J13" s="270">
        <v>2.9768381487438821E-3</v>
      </c>
      <c r="K13" s="270">
        <v>1.2329292953153924E-2</v>
      </c>
      <c r="L13" s="270">
        <v>3.017421495841372E-3</v>
      </c>
      <c r="M13" s="270">
        <v>1.5169366299777601E-4</v>
      </c>
      <c r="N13" s="270">
        <v>5.0446892786119033E-4</v>
      </c>
      <c r="O13" s="304">
        <v>100.00000000000001</v>
      </c>
      <c r="P13"/>
      <c r="Q13"/>
    </row>
    <row r="14" spans="1:17" x14ac:dyDescent="0.25">
      <c r="A14" s="283">
        <v>218</v>
      </c>
      <c r="B14" s="271">
        <v>11</v>
      </c>
      <c r="C14" s="226" t="s">
        <v>413</v>
      </c>
      <c r="D14" s="227">
        <v>8752943.1005039997</v>
      </c>
      <c r="E14" s="228">
        <v>15</v>
      </c>
      <c r="F14" s="228">
        <v>47</v>
      </c>
      <c r="G14" s="228">
        <v>35</v>
      </c>
      <c r="H14" s="228">
        <v>1</v>
      </c>
      <c r="I14" s="228">
        <v>2</v>
      </c>
      <c r="J14" s="270">
        <v>9.6541985242927855E-2</v>
      </c>
      <c r="K14" s="270">
        <v>0.30249822042784064</v>
      </c>
      <c r="L14" s="270">
        <v>0.22526463223349835</v>
      </c>
      <c r="M14" s="270">
        <v>6.436132349528524E-3</v>
      </c>
      <c r="N14" s="270">
        <v>1.2872264699057048E-2</v>
      </c>
      <c r="O14" s="304">
        <v>100</v>
      </c>
      <c r="P14"/>
      <c r="Q14"/>
    </row>
    <row r="15" spans="1:17" x14ac:dyDescent="0.25">
      <c r="A15" s="283">
        <v>246</v>
      </c>
      <c r="B15" s="266">
        <v>12</v>
      </c>
      <c r="C15" s="106" t="s">
        <v>426</v>
      </c>
      <c r="D15" s="107">
        <v>158298.882071</v>
      </c>
      <c r="E15" s="108">
        <v>14.083058785573069</v>
      </c>
      <c r="F15" s="108">
        <v>67.601849252545648</v>
      </c>
      <c r="G15" s="108">
        <v>9.2292821920268615</v>
      </c>
      <c r="H15" s="108">
        <v>3.1438949409531053E-3</v>
      </c>
      <c r="I15" s="108">
        <v>9.082665874913463</v>
      </c>
      <c r="J15" s="270">
        <v>1.639251919167537E-3</v>
      </c>
      <c r="K15" s="270">
        <v>7.8687778566991634E-3</v>
      </c>
      <c r="L15" s="270">
        <v>1.0742778806914688E-3</v>
      </c>
      <c r="M15" s="270">
        <v>3.6594577173092271E-7</v>
      </c>
      <c r="N15" s="270">
        <v>1.0572119092381914E-3</v>
      </c>
      <c r="O15" s="304">
        <v>99.999999999999986</v>
      </c>
      <c r="P15"/>
      <c r="Q15"/>
    </row>
    <row r="16" spans="1:17" x14ac:dyDescent="0.25">
      <c r="A16" s="283">
        <v>208</v>
      </c>
      <c r="B16" s="271">
        <v>13</v>
      </c>
      <c r="C16" s="226" t="s">
        <v>407</v>
      </c>
      <c r="D16" s="227">
        <v>62659935.994422004</v>
      </c>
      <c r="E16" s="228">
        <v>14</v>
      </c>
      <c r="F16" s="228">
        <v>7</v>
      </c>
      <c r="G16" s="228">
        <v>78</v>
      </c>
      <c r="H16" s="228">
        <v>0</v>
      </c>
      <c r="I16" s="228">
        <v>1</v>
      </c>
      <c r="J16" s="270">
        <v>0.64504326261393219</v>
      </c>
      <c r="K16" s="270">
        <v>0.32252163130696609</v>
      </c>
      <c r="L16" s="270">
        <v>3.593812463134765</v>
      </c>
      <c r="M16" s="270">
        <v>0</v>
      </c>
      <c r="N16" s="270">
        <v>4.6074518758138013E-2</v>
      </c>
      <c r="O16" s="304">
        <v>100</v>
      </c>
      <c r="P16"/>
      <c r="Q16"/>
    </row>
    <row r="17" spans="1:17" x14ac:dyDescent="0.25">
      <c r="A17" s="283">
        <v>201</v>
      </c>
      <c r="B17" s="266">
        <v>14</v>
      </c>
      <c r="C17" s="106" t="s">
        <v>404</v>
      </c>
      <c r="D17" s="107">
        <v>534892.78217899997</v>
      </c>
      <c r="E17" s="108">
        <v>13.708761804873665</v>
      </c>
      <c r="F17" s="108">
        <v>28.002448458423846</v>
      </c>
      <c r="G17" s="108">
        <v>55.609876796366322</v>
      </c>
      <c r="H17" s="108">
        <v>7.7132283799295001E-3</v>
      </c>
      <c r="I17" s="108">
        <v>2.6711997119562416</v>
      </c>
      <c r="J17" s="270">
        <v>5.3918255068715788E-3</v>
      </c>
      <c r="K17" s="270">
        <v>1.1013709188477494E-2</v>
      </c>
      <c r="L17" s="270">
        <v>2.1872052079717135E-2</v>
      </c>
      <c r="M17" s="270">
        <v>3.0337080847406909E-6</v>
      </c>
      <c r="N17" s="270">
        <v>1.0506158722338678E-3</v>
      </c>
      <c r="O17" s="304">
        <v>100</v>
      </c>
      <c r="P17"/>
      <c r="Q17"/>
    </row>
    <row r="18" spans="1:17" x14ac:dyDescent="0.25">
      <c r="A18" s="283">
        <v>136</v>
      </c>
      <c r="B18" s="271">
        <v>15</v>
      </c>
      <c r="C18" s="226" t="s">
        <v>390</v>
      </c>
      <c r="D18" s="227">
        <v>5250805.5159980003</v>
      </c>
      <c r="E18" s="228">
        <v>13.083025351184016</v>
      </c>
      <c r="F18" s="228">
        <v>22.132885945917273</v>
      </c>
      <c r="G18" s="228">
        <v>61.007995778388711</v>
      </c>
      <c r="H18" s="228">
        <v>0</v>
      </c>
      <c r="I18" s="228">
        <v>3.7760929245100021</v>
      </c>
      <c r="J18" s="270">
        <v>5.0513211018776934E-2</v>
      </c>
      <c r="K18" s="270">
        <v>8.54544807665195E-2</v>
      </c>
      <c r="L18" s="270">
        <v>0.23555024024374499</v>
      </c>
      <c r="M18" s="270">
        <v>0</v>
      </c>
      <c r="N18" s="270">
        <v>1.4579393802445091E-2</v>
      </c>
      <c r="O18" s="304">
        <v>99.999999999999986</v>
      </c>
      <c r="P18"/>
      <c r="Q18"/>
    </row>
    <row r="19" spans="1:17" x14ac:dyDescent="0.25">
      <c r="A19" s="283">
        <v>248</v>
      </c>
      <c r="B19" s="266">
        <v>16</v>
      </c>
      <c r="C19" s="106" t="s">
        <v>429</v>
      </c>
      <c r="D19" s="107">
        <v>5325699.9211440003</v>
      </c>
      <c r="E19" s="108">
        <v>12.670230747618778</v>
      </c>
      <c r="F19" s="108">
        <v>54.826183097180134</v>
      </c>
      <c r="G19" s="108">
        <v>30.19832407099927</v>
      </c>
      <c r="H19" s="108">
        <v>0</v>
      </c>
      <c r="I19" s="108">
        <v>2.3052620842018139</v>
      </c>
      <c r="J19" s="270">
        <v>4.9617179990874789E-2</v>
      </c>
      <c r="K19" s="270">
        <v>0.21470174057064401</v>
      </c>
      <c r="L19" s="270">
        <v>0.11825796314997152</v>
      </c>
      <c r="M19" s="270">
        <v>0</v>
      </c>
      <c r="N19" s="270">
        <v>9.0275075518634149E-3</v>
      </c>
      <c r="O19" s="304">
        <v>100</v>
      </c>
      <c r="P19"/>
      <c r="Q19"/>
    </row>
    <row r="20" spans="1:17" x14ac:dyDescent="0.25">
      <c r="A20" s="283">
        <v>259</v>
      </c>
      <c r="B20" s="271">
        <v>17</v>
      </c>
      <c r="C20" s="226" t="s">
        <v>433</v>
      </c>
      <c r="D20" s="227">
        <v>233082.42004600001</v>
      </c>
      <c r="E20" s="228">
        <v>12.603737755411959</v>
      </c>
      <c r="F20" s="228">
        <v>71.773660778583164</v>
      </c>
      <c r="G20" s="228">
        <v>0.81332402345342303</v>
      </c>
      <c r="H20" s="228">
        <v>13.923363616472932</v>
      </c>
      <c r="I20" s="228">
        <v>0.88591382607851621</v>
      </c>
      <c r="J20" s="270">
        <v>2.1601292504143366E-3</v>
      </c>
      <c r="K20" s="270">
        <v>1.2301143285098933E-2</v>
      </c>
      <c r="L20" s="270">
        <v>1.393939676642368E-4</v>
      </c>
      <c r="M20" s="270">
        <v>2.3862972711554058E-3</v>
      </c>
      <c r="N20" s="270">
        <v>1.5183498785802311E-4</v>
      </c>
      <c r="O20" s="304">
        <v>99.999999999999986</v>
      </c>
      <c r="P20"/>
      <c r="Q20"/>
    </row>
    <row r="21" spans="1:17" x14ac:dyDescent="0.25">
      <c r="A21" s="283">
        <v>175</v>
      </c>
      <c r="B21" s="266">
        <v>18</v>
      </c>
      <c r="C21" s="106" t="s">
        <v>397</v>
      </c>
      <c r="D21" s="107">
        <v>50972.120742999999</v>
      </c>
      <c r="E21" s="108">
        <v>11.909635258396877</v>
      </c>
      <c r="F21" s="108">
        <v>65.296160533103304</v>
      </c>
      <c r="G21" s="108">
        <v>18.874344158572328</v>
      </c>
      <c r="H21" s="108">
        <v>3.9439464369856528E-3</v>
      </c>
      <c r="I21" s="108">
        <v>3.9159161034905061</v>
      </c>
      <c r="J21" s="270">
        <v>4.463772220707371E-4</v>
      </c>
      <c r="K21" s="270">
        <v>2.4473225349283209E-3</v>
      </c>
      <c r="L21" s="270">
        <v>7.074169049778806E-4</v>
      </c>
      <c r="M21" s="270">
        <v>1.4782046774238587E-7</v>
      </c>
      <c r="N21" s="270">
        <v>1.4676988121074057E-4</v>
      </c>
      <c r="O21" s="304">
        <v>100</v>
      </c>
      <c r="P21"/>
      <c r="Q21"/>
    </row>
    <row r="22" spans="1:17" x14ac:dyDescent="0.25">
      <c r="A22" s="283">
        <v>42</v>
      </c>
      <c r="B22" s="271">
        <v>19</v>
      </c>
      <c r="C22" s="226" t="s">
        <v>371</v>
      </c>
      <c r="D22" s="227">
        <v>1562654.254469</v>
      </c>
      <c r="E22" s="228">
        <v>11.403083809468805</v>
      </c>
      <c r="F22" s="228">
        <v>36.236341043472464</v>
      </c>
      <c r="G22" s="228">
        <v>50.738430980103743</v>
      </c>
      <c r="H22" s="228">
        <v>5.7183649854304894E-5</v>
      </c>
      <c r="I22" s="228">
        <v>1.6220869833051397</v>
      </c>
      <c r="J22" s="270">
        <v>1.3102557546901632E-2</v>
      </c>
      <c r="K22" s="270">
        <v>4.1636872248277265E-2</v>
      </c>
      <c r="L22" s="270">
        <v>5.8300300415600879E-2</v>
      </c>
      <c r="M22" s="270">
        <v>6.5706091043174201E-8</v>
      </c>
      <c r="N22" s="270">
        <v>1.8638368707934385E-3</v>
      </c>
      <c r="O22" s="304">
        <v>100</v>
      </c>
      <c r="P22"/>
      <c r="Q22"/>
    </row>
    <row r="23" spans="1:17" x14ac:dyDescent="0.25">
      <c r="A23" s="283">
        <v>115</v>
      </c>
      <c r="B23" s="266">
        <v>20</v>
      </c>
      <c r="C23" s="106" t="s">
        <v>384</v>
      </c>
      <c r="D23" s="107">
        <v>6227207.9144120002</v>
      </c>
      <c r="E23" s="108">
        <v>10.858742106407835</v>
      </c>
      <c r="F23" s="108">
        <v>63.814225173556792</v>
      </c>
      <c r="G23" s="108">
        <v>21.733425533184111</v>
      </c>
      <c r="H23" s="108">
        <v>0</v>
      </c>
      <c r="I23" s="108">
        <v>3.5936071868512629</v>
      </c>
      <c r="J23" s="270">
        <v>4.9721445492208284E-2</v>
      </c>
      <c r="K23" s="270">
        <v>0.29220101992496295</v>
      </c>
      <c r="L23" s="270">
        <v>9.9515885211925253E-2</v>
      </c>
      <c r="M23" s="270">
        <v>0</v>
      </c>
      <c r="N23" s="270">
        <v>1.6454884194734936E-2</v>
      </c>
      <c r="O23" s="304">
        <v>99.999999999999986</v>
      </c>
      <c r="P23"/>
      <c r="Q23"/>
    </row>
    <row r="24" spans="1:17" x14ac:dyDescent="0.25">
      <c r="A24" s="283">
        <v>183</v>
      </c>
      <c r="B24" s="271">
        <v>21</v>
      </c>
      <c r="C24" s="226" t="s">
        <v>399</v>
      </c>
      <c r="D24" s="227">
        <v>30609627</v>
      </c>
      <c r="E24" s="228">
        <v>10</v>
      </c>
      <c r="F24" s="228">
        <v>53</v>
      </c>
      <c r="G24" s="228">
        <v>37</v>
      </c>
      <c r="H24" s="228">
        <v>0</v>
      </c>
      <c r="I24" s="228">
        <v>0</v>
      </c>
      <c r="J24" s="270">
        <v>0.22507584966519195</v>
      </c>
      <c r="K24" s="270">
        <v>1.1929020032255173</v>
      </c>
      <c r="L24" s="270">
        <v>0.83278064376121019</v>
      </c>
      <c r="M24" s="270">
        <v>0</v>
      </c>
      <c r="N24" s="270">
        <v>0</v>
      </c>
      <c r="O24" s="304">
        <v>100</v>
      </c>
      <c r="P24"/>
      <c r="Q24"/>
    </row>
    <row r="25" spans="1:17" x14ac:dyDescent="0.25">
      <c r="A25" s="283">
        <v>235</v>
      </c>
      <c r="B25" s="266">
        <v>22</v>
      </c>
      <c r="C25" s="106" t="s">
        <v>422</v>
      </c>
      <c r="D25" s="107">
        <v>504142.06639400002</v>
      </c>
      <c r="E25" s="108">
        <v>9.9752811348946402</v>
      </c>
      <c r="F25" s="108">
        <v>16.248863515487507</v>
      </c>
      <c r="G25" s="108">
        <v>71.224427965425079</v>
      </c>
      <c r="H25" s="108">
        <v>0.56290701805312482</v>
      </c>
      <c r="I25" s="108">
        <v>1.9885203661396436</v>
      </c>
      <c r="J25" s="270">
        <v>3.6978470361339029E-3</v>
      </c>
      <c r="K25" s="270">
        <v>6.0234705146407306E-3</v>
      </c>
      <c r="L25" s="270">
        <v>2.6402969128454707E-2</v>
      </c>
      <c r="M25" s="270">
        <v>2.0867021391961064E-4</v>
      </c>
      <c r="N25" s="270">
        <v>7.3714655685230975E-4</v>
      </c>
      <c r="O25" s="304">
        <v>99.999999999999986</v>
      </c>
      <c r="P25"/>
      <c r="Q25"/>
    </row>
    <row r="26" spans="1:17" x14ac:dyDescent="0.25">
      <c r="A26" s="283">
        <v>215</v>
      </c>
      <c r="B26" s="271">
        <v>23</v>
      </c>
      <c r="C26" s="226" t="s">
        <v>411</v>
      </c>
      <c r="D26" s="227">
        <v>56712.725760000001</v>
      </c>
      <c r="E26" s="228">
        <v>9</v>
      </c>
      <c r="F26" s="228">
        <v>90</v>
      </c>
      <c r="G26" s="228">
        <v>1</v>
      </c>
      <c r="H26" s="228">
        <v>0</v>
      </c>
      <c r="I26" s="228">
        <v>0</v>
      </c>
      <c r="J26" s="270">
        <v>3.7531324519357644E-4</v>
      </c>
      <c r="K26" s="270">
        <v>3.7531324519357642E-3</v>
      </c>
      <c r="L26" s="270">
        <v>4.1701471688175158E-5</v>
      </c>
      <c r="M26" s="270">
        <v>0</v>
      </c>
      <c r="N26" s="270">
        <v>0</v>
      </c>
      <c r="O26" s="304">
        <v>100</v>
      </c>
      <c r="P26"/>
      <c r="Q26"/>
    </row>
    <row r="27" spans="1:17" x14ac:dyDescent="0.25">
      <c r="A27" s="283">
        <v>121</v>
      </c>
      <c r="B27" s="266">
        <v>24</v>
      </c>
      <c r="C27" s="106" t="s">
        <v>386</v>
      </c>
      <c r="D27" s="107">
        <v>34695638</v>
      </c>
      <c r="E27" s="108">
        <v>9</v>
      </c>
      <c r="F27" s="108">
        <v>38</v>
      </c>
      <c r="G27" s="108">
        <v>50</v>
      </c>
      <c r="H27" s="108">
        <v>0</v>
      </c>
      <c r="I27" s="108">
        <v>3</v>
      </c>
      <c r="J27" s="270">
        <v>0.22960865162693192</v>
      </c>
      <c r="K27" s="270">
        <v>0.96945875131371251</v>
      </c>
      <c r="L27" s="270">
        <v>1.2756036201496217</v>
      </c>
      <c r="M27" s="270">
        <v>0</v>
      </c>
      <c r="N27" s="270">
        <v>7.6536217208977297E-2</v>
      </c>
      <c r="O27" s="304">
        <v>100</v>
      </c>
      <c r="P27"/>
      <c r="Q27"/>
    </row>
    <row r="28" spans="1:17" x14ac:dyDescent="0.25">
      <c r="A28" s="283">
        <v>225</v>
      </c>
      <c r="B28" s="271">
        <v>25</v>
      </c>
      <c r="C28" s="226" t="s">
        <v>418</v>
      </c>
      <c r="D28" s="227">
        <v>321292.68881199998</v>
      </c>
      <c r="E28" s="228">
        <v>8.8652717151075997</v>
      </c>
      <c r="F28" s="228">
        <v>28.314802368021535</v>
      </c>
      <c r="G28" s="228">
        <v>60.355845026304777</v>
      </c>
      <c r="H28" s="228">
        <v>0</v>
      </c>
      <c r="I28" s="228">
        <v>2.4640808905660916</v>
      </c>
      <c r="J28" s="270">
        <v>2.0944198964082256E-3</v>
      </c>
      <c r="K28" s="270">
        <v>6.6893703146617281E-3</v>
      </c>
      <c r="L28" s="270">
        <v>1.4259064668283536E-2</v>
      </c>
      <c r="M28" s="270">
        <v>0</v>
      </c>
      <c r="N28" s="270">
        <v>5.8213895855737839E-4</v>
      </c>
      <c r="O28" s="304">
        <v>100</v>
      </c>
      <c r="P28"/>
      <c r="Q28"/>
    </row>
    <row r="29" spans="1:17" x14ac:dyDescent="0.25">
      <c r="A29" s="283">
        <v>104</v>
      </c>
      <c r="B29" s="266">
        <v>26</v>
      </c>
      <c r="C29" s="106" t="s">
        <v>376</v>
      </c>
      <c r="D29" s="107">
        <v>298254792.95277703</v>
      </c>
      <c r="E29" s="108">
        <v>8.5828219539688355</v>
      </c>
      <c r="F29" s="108">
        <v>17.759202069222326</v>
      </c>
      <c r="G29" s="108">
        <v>72.703038285042837</v>
      </c>
      <c r="H29" s="108">
        <v>0</v>
      </c>
      <c r="I29" s="108">
        <v>0.9549376917660104</v>
      </c>
      <c r="J29" s="270">
        <v>1.8822980649241761</v>
      </c>
      <c r="K29" s="270">
        <v>3.8947693274747368</v>
      </c>
      <c r="L29" s="270">
        <v>15.944498093050075</v>
      </c>
      <c r="M29" s="270">
        <v>0</v>
      </c>
      <c r="N29" s="270">
        <v>0.20942731644376453</v>
      </c>
      <c r="O29" s="304">
        <v>100</v>
      </c>
      <c r="P29"/>
      <c r="Q29"/>
    </row>
    <row r="30" spans="1:17" x14ac:dyDescent="0.25">
      <c r="A30" s="283">
        <v>113</v>
      </c>
      <c r="B30" s="271">
        <v>27</v>
      </c>
      <c r="C30" s="226" t="s">
        <v>382</v>
      </c>
      <c r="D30" s="227">
        <v>28523650.318875</v>
      </c>
      <c r="E30" s="228">
        <v>8.1634271448263362</v>
      </c>
      <c r="F30" s="228">
        <v>14.075124125104674</v>
      </c>
      <c r="G30" s="228">
        <v>74.18167139054998</v>
      </c>
      <c r="H30" s="228">
        <v>1.7535168879512101E-4</v>
      </c>
      <c r="I30" s="228">
        <v>3.5796019878302268</v>
      </c>
      <c r="J30" s="270">
        <v>0.17121763175800758</v>
      </c>
      <c r="K30" s="270">
        <v>0.29520805130572247</v>
      </c>
      <c r="L30" s="270">
        <v>1.5558673912328902</v>
      </c>
      <c r="M30" s="270">
        <v>3.6777814449284792E-6</v>
      </c>
      <c r="N30" s="270">
        <v>7.5077656003946114E-2</v>
      </c>
      <c r="O30" s="304">
        <v>100.00000000000001</v>
      </c>
      <c r="P30"/>
      <c r="Q30"/>
    </row>
    <row r="31" spans="1:17" x14ac:dyDescent="0.25">
      <c r="A31" s="283">
        <v>114</v>
      </c>
      <c r="B31" s="266">
        <v>28</v>
      </c>
      <c r="C31" s="106" t="s">
        <v>383</v>
      </c>
      <c r="D31" s="107">
        <v>8686786</v>
      </c>
      <c r="E31" s="108">
        <v>8</v>
      </c>
      <c r="F31" s="108">
        <v>80</v>
      </c>
      <c r="G31" s="108">
        <v>12</v>
      </c>
      <c r="H31" s="108">
        <v>0</v>
      </c>
      <c r="I31" s="108">
        <v>0</v>
      </c>
      <c r="J31" s="270">
        <v>5.109989062747336E-2</v>
      </c>
      <c r="K31" s="270">
        <v>0.51099890627473354</v>
      </c>
      <c r="L31" s="270">
        <v>7.664983594121004E-2</v>
      </c>
      <c r="M31" s="270">
        <v>0</v>
      </c>
      <c r="N31" s="270">
        <v>0</v>
      </c>
      <c r="O31" s="304">
        <v>100</v>
      </c>
      <c r="P31"/>
      <c r="Q31"/>
    </row>
    <row r="32" spans="1:17" x14ac:dyDescent="0.25">
      <c r="A32" s="283">
        <v>172</v>
      </c>
      <c r="B32" s="271">
        <v>29</v>
      </c>
      <c r="C32" s="226" t="s">
        <v>396</v>
      </c>
      <c r="D32" s="227">
        <v>2373020.232024</v>
      </c>
      <c r="E32" s="228">
        <v>8</v>
      </c>
      <c r="F32" s="228">
        <v>87</v>
      </c>
      <c r="G32" s="228">
        <v>0</v>
      </c>
      <c r="H32" s="228">
        <v>0</v>
      </c>
      <c r="I32" s="228">
        <v>5</v>
      </c>
      <c r="J32" s="270">
        <v>1.3959256543583305E-2</v>
      </c>
      <c r="K32" s="270">
        <v>0.15180691491146844</v>
      </c>
      <c r="L32" s="270">
        <v>0</v>
      </c>
      <c r="M32" s="270">
        <v>0</v>
      </c>
      <c r="N32" s="270">
        <v>8.7245353397395649E-3</v>
      </c>
      <c r="O32" s="304">
        <v>100</v>
      </c>
      <c r="P32"/>
      <c r="Q32"/>
    </row>
    <row r="33" spans="1:17" x14ac:dyDescent="0.25">
      <c r="A33" s="283">
        <v>106</v>
      </c>
      <c r="B33" s="266">
        <v>30</v>
      </c>
      <c r="C33" s="106" t="s">
        <v>378</v>
      </c>
      <c r="D33" s="107">
        <v>220168.39205299999</v>
      </c>
      <c r="E33" s="108">
        <v>8</v>
      </c>
      <c r="F33" s="108">
        <v>58</v>
      </c>
      <c r="G33" s="108">
        <v>34</v>
      </c>
      <c r="H33" s="108">
        <v>0</v>
      </c>
      <c r="I33" s="108">
        <v>0</v>
      </c>
      <c r="J33" s="270">
        <v>1.29513732162102E-3</v>
      </c>
      <c r="K33" s="270">
        <v>9.3897455817523942E-3</v>
      </c>
      <c r="L33" s="270">
        <v>5.5043336168893349E-3</v>
      </c>
      <c r="M33" s="270">
        <v>0</v>
      </c>
      <c r="N33" s="270">
        <v>0</v>
      </c>
      <c r="O33" s="304">
        <v>100</v>
      </c>
      <c r="P33"/>
      <c r="Q33"/>
    </row>
    <row r="34" spans="1:17" x14ac:dyDescent="0.25">
      <c r="A34" s="283">
        <v>263</v>
      </c>
      <c r="B34" s="271">
        <v>31</v>
      </c>
      <c r="C34" s="226" t="s">
        <v>436</v>
      </c>
      <c r="D34" s="227">
        <v>763045.14380299998</v>
      </c>
      <c r="E34" s="228">
        <v>7.6553493909143997</v>
      </c>
      <c r="F34" s="228">
        <v>73.547951076196227</v>
      </c>
      <c r="G34" s="228">
        <v>11.638503101874907</v>
      </c>
      <c r="H34" s="228">
        <v>0</v>
      </c>
      <c r="I34" s="228">
        <v>7.158196431014467</v>
      </c>
      <c r="J34" s="270">
        <v>4.2952268947770373E-3</v>
      </c>
      <c r="K34" s="270">
        <v>4.126593332149537E-2</v>
      </c>
      <c r="L34" s="270">
        <v>6.5300757660321463E-3</v>
      </c>
      <c r="M34" s="270">
        <v>0</v>
      </c>
      <c r="N34" s="270">
        <v>4.0162866851094631E-3</v>
      </c>
      <c r="O34" s="304">
        <v>100</v>
      </c>
      <c r="P34"/>
      <c r="Q34"/>
    </row>
    <row r="35" spans="1:17" x14ac:dyDescent="0.25">
      <c r="A35" s="283">
        <v>210</v>
      </c>
      <c r="B35" s="266">
        <v>32</v>
      </c>
      <c r="C35" s="106" t="s">
        <v>408</v>
      </c>
      <c r="D35" s="107">
        <v>24909244.605390001</v>
      </c>
      <c r="E35" s="108">
        <v>7.1178184917896417</v>
      </c>
      <c r="F35" s="108">
        <v>50.323509997517611</v>
      </c>
      <c r="G35" s="108">
        <v>39.690052886566889</v>
      </c>
      <c r="H35" s="108">
        <v>1.4463966505243601E-4</v>
      </c>
      <c r="I35" s="108">
        <v>2.8684739844608087</v>
      </c>
      <c r="J35" s="270">
        <v>0.13037019865288993</v>
      </c>
      <c r="K35" s="270">
        <v>0.92172707169405521</v>
      </c>
      <c r="L35" s="270">
        <v>0.72696431994354305</v>
      </c>
      <c r="M35" s="270">
        <v>2.6492248836809519E-6</v>
      </c>
      <c r="N35" s="270">
        <v>5.2539064267537426E-2</v>
      </c>
      <c r="O35" s="304">
        <v>100</v>
      </c>
      <c r="P35"/>
      <c r="Q35"/>
    </row>
    <row r="36" spans="1:17" x14ac:dyDescent="0.25">
      <c r="A36" s="283">
        <v>214</v>
      </c>
      <c r="B36" s="271">
        <v>33</v>
      </c>
      <c r="C36" s="226" t="s">
        <v>409</v>
      </c>
      <c r="D36" s="227">
        <v>35440432.933141999</v>
      </c>
      <c r="E36" s="228">
        <v>7</v>
      </c>
      <c r="F36" s="228">
        <v>20</v>
      </c>
      <c r="G36" s="228">
        <v>72</v>
      </c>
      <c r="H36" s="228">
        <v>0</v>
      </c>
      <c r="I36" s="228">
        <v>1</v>
      </c>
      <c r="J36" s="270">
        <v>0.18241809638681422</v>
      </c>
      <c r="K36" s="270">
        <v>0.52119456110518347</v>
      </c>
      <c r="L36" s="270">
        <v>1.8763004199786604</v>
      </c>
      <c r="M36" s="270">
        <v>0</v>
      </c>
      <c r="N36" s="270">
        <v>2.6059728055259173E-2</v>
      </c>
      <c r="O36" s="304">
        <v>100</v>
      </c>
      <c r="P36"/>
      <c r="Q36"/>
    </row>
    <row r="37" spans="1:17" x14ac:dyDescent="0.25">
      <c r="A37" s="283">
        <v>255</v>
      </c>
      <c r="B37" s="266">
        <v>34</v>
      </c>
      <c r="C37" s="106" t="s">
        <v>432</v>
      </c>
      <c r="D37" s="107">
        <v>2411862.301459</v>
      </c>
      <c r="E37" s="108">
        <v>6.7639439064697564</v>
      </c>
      <c r="F37" s="108">
        <v>55.761179990242439</v>
      </c>
      <c r="G37" s="108">
        <v>34.493825117932445</v>
      </c>
      <c r="H37" s="108">
        <v>2.033617610282742E-3</v>
      </c>
      <c r="I37" s="108">
        <v>2.9790173677450844</v>
      </c>
      <c r="J37" s="270">
        <v>1.1995638447840084E-2</v>
      </c>
      <c r="K37" s="270">
        <v>9.8890671453984835E-2</v>
      </c>
      <c r="L37" s="270">
        <v>6.1173696961319204E-2</v>
      </c>
      <c r="M37" s="270">
        <v>3.6065558690956612E-6</v>
      </c>
      <c r="N37" s="270">
        <v>5.2831921387055461E-3</v>
      </c>
      <c r="O37" s="304">
        <v>100.00000000000001</v>
      </c>
      <c r="P37"/>
      <c r="Q37"/>
    </row>
    <row r="38" spans="1:17" x14ac:dyDescent="0.25">
      <c r="A38" s="283">
        <v>195</v>
      </c>
      <c r="B38" s="271">
        <v>35</v>
      </c>
      <c r="C38" s="226" t="s">
        <v>401</v>
      </c>
      <c r="D38" s="227">
        <v>7714131.3144899998</v>
      </c>
      <c r="E38" s="228">
        <v>6.733153143839143</v>
      </c>
      <c r="F38" s="228">
        <v>51.823150564805587</v>
      </c>
      <c r="G38" s="228">
        <v>39.566321961514682</v>
      </c>
      <c r="H38" s="228">
        <v>1.2712172914165444E-3</v>
      </c>
      <c r="I38" s="228">
        <v>1.8761031125491732</v>
      </c>
      <c r="J38" s="270">
        <v>3.8192349923994978E-2</v>
      </c>
      <c r="K38" s="270">
        <v>0.29395557449126958</v>
      </c>
      <c r="L38" s="270">
        <v>0.22443137431714377</v>
      </c>
      <c r="M38" s="270">
        <v>7.210704195498342E-6</v>
      </c>
      <c r="N38" s="270">
        <v>1.0641787738562978E-2</v>
      </c>
      <c r="O38" s="304">
        <v>100</v>
      </c>
      <c r="P38"/>
      <c r="Q38"/>
    </row>
    <row r="39" spans="1:17" x14ac:dyDescent="0.25">
      <c r="A39" s="283">
        <v>242</v>
      </c>
      <c r="B39" s="266">
        <v>36</v>
      </c>
      <c r="C39" s="106" t="s">
        <v>423</v>
      </c>
      <c r="D39" s="107">
        <v>83753.125421999997</v>
      </c>
      <c r="E39" s="108">
        <v>6.210569667398846</v>
      </c>
      <c r="F39" s="108">
        <v>34.782978193236019</v>
      </c>
      <c r="G39" s="108">
        <v>56.255401020154991</v>
      </c>
      <c r="H39" s="108">
        <v>5.3767184628810839E-2</v>
      </c>
      <c r="I39" s="108">
        <v>2.6972839345813338</v>
      </c>
      <c r="J39" s="270">
        <v>3.8247523604366515E-4</v>
      </c>
      <c r="K39" s="270">
        <v>2.1420946076161677E-3</v>
      </c>
      <c r="L39" s="270">
        <v>3.4644644430703937E-3</v>
      </c>
      <c r="M39" s="270">
        <v>3.3112287171107072E-6</v>
      </c>
      <c r="N39" s="270">
        <v>1.661110598229328E-4</v>
      </c>
      <c r="O39" s="304">
        <v>100</v>
      </c>
      <c r="P39"/>
      <c r="Q39"/>
    </row>
    <row r="40" spans="1:17" x14ac:dyDescent="0.25">
      <c r="A40" s="283">
        <v>1</v>
      </c>
      <c r="B40" s="271">
        <v>37</v>
      </c>
      <c r="C40" s="226" t="s">
        <v>372</v>
      </c>
      <c r="D40" s="227">
        <v>184855511.132671</v>
      </c>
      <c r="E40" s="228">
        <v>6.1666387764012311</v>
      </c>
      <c r="F40" s="228">
        <v>18.054002633082913</v>
      </c>
      <c r="G40" s="228">
        <v>72.620375913039382</v>
      </c>
      <c r="H40" s="228">
        <v>0</v>
      </c>
      <c r="I40" s="228">
        <v>3.158982677476474</v>
      </c>
      <c r="J40" s="270">
        <v>0.83820794524267395</v>
      </c>
      <c r="K40" s="270">
        <v>2.4540124692229304</v>
      </c>
      <c r="L40" s="270">
        <v>9.8710137376236613</v>
      </c>
      <c r="M40" s="270">
        <v>0</v>
      </c>
      <c r="N40" s="270">
        <v>0.42938859809298352</v>
      </c>
      <c r="O40" s="304">
        <v>100</v>
      </c>
      <c r="P40"/>
      <c r="Q40"/>
    </row>
    <row r="41" spans="1:17" x14ac:dyDescent="0.25">
      <c r="A41" s="283">
        <v>102</v>
      </c>
      <c r="B41" s="266">
        <v>38</v>
      </c>
      <c r="C41" s="106" t="s">
        <v>375</v>
      </c>
      <c r="D41" s="107">
        <v>840690</v>
      </c>
      <c r="E41" s="108">
        <v>6</v>
      </c>
      <c r="F41" s="108">
        <v>91</v>
      </c>
      <c r="G41" s="108">
        <v>2</v>
      </c>
      <c r="H41" s="108">
        <v>0</v>
      </c>
      <c r="I41" s="108">
        <v>1</v>
      </c>
      <c r="J41" s="270">
        <v>3.7090099017873732E-3</v>
      </c>
      <c r="K41" s="270">
        <v>5.6253316843775165E-2</v>
      </c>
      <c r="L41" s="270">
        <v>1.2363366339291245E-3</v>
      </c>
      <c r="M41" s="270">
        <v>0</v>
      </c>
      <c r="N41" s="270">
        <v>6.1816831696456223E-4</v>
      </c>
      <c r="O41" s="304">
        <v>100</v>
      </c>
      <c r="P41"/>
      <c r="Q41"/>
    </row>
    <row r="42" spans="1:17" x14ac:dyDescent="0.25">
      <c r="A42" s="283">
        <v>5</v>
      </c>
      <c r="B42" s="271">
        <v>39</v>
      </c>
      <c r="C42" s="226" t="s">
        <v>369</v>
      </c>
      <c r="D42" s="227">
        <v>74118845.496064007</v>
      </c>
      <c r="E42" s="228">
        <v>5.856650795456301</v>
      </c>
      <c r="F42" s="228">
        <v>34.920654963185626</v>
      </c>
      <c r="G42" s="228">
        <v>57.182984196417699</v>
      </c>
      <c r="H42" s="228">
        <v>0</v>
      </c>
      <c r="I42" s="228">
        <v>2.0397100449403771</v>
      </c>
      <c r="J42" s="270">
        <v>0.31918967655722563</v>
      </c>
      <c r="K42" s="270">
        <v>1.903188862056316</v>
      </c>
      <c r="L42" s="270">
        <v>3.1164941991064108</v>
      </c>
      <c r="M42" s="270">
        <v>0</v>
      </c>
      <c r="N42" s="270">
        <v>0.11116496650613747</v>
      </c>
      <c r="O42" s="304">
        <v>100.00000000000001</v>
      </c>
      <c r="P42"/>
      <c r="Q42"/>
    </row>
    <row r="43" spans="1:17" x14ac:dyDescent="0.25">
      <c r="A43" s="283">
        <v>130</v>
      </c>
      <c r="B43" s="266">
        <v>40</v>
      </c>
      <c r="C43" s="106" t="s">
        <v>388</v>
      </c>
      <c r="D43" s="107">
        <v>150960213.55683699</v>
      </c>
      <c r="E43" s="108">
        <v>5.4836216386791303</v>
      </c>
      <c r="F43" s="108">
        <v>37.073281782499059</v>
      </c>
      <c r="G43" s="108">
        <v>56.312964742272044</v>
      </c>
      <c r="H43" s="108">
        <v>0</v>
      </c>
      <c r="I43" s="108">
        <v>1.1301318365497688</v>
      </c>
      <c r="J43" s="270">
        <v>0.60869655511069021</v>
      </c>
      <c r="K43" s="270">
        <v>4.1152326682208464</v>
      </c>
      <c r="L43" s="270">
        <v>6.2508885377706989</v>
      </c>
      <c r="M43" s="270">
        <v>0</v>
      </c>
      <c r="N43" s="270">
        <v>0.12544763316209795</v>
      </c>
      <c r="O43" s="304">
        <v>100</v>
      </c>
      <c r="P43"/>
      <c r="Q43"/>
    </row>
    <row r="44" spans="1:17" x14ac:dyDescent="0.25">
      <c r="A44" s="283">
        <v>249</v>
      </c>
      <c r="B44" s="271">
        <v>41</v>
      </c>
      <c r="C44" s="226" t="s">
        <v>428</v>
      </c>
      <c r="D44" s="227">
        <v>178704.4743</v>
      </c>
      <c r="E44" s="228">
        <v>5</v>
      </c>
      <c r="F44" s="228">
        <v>86</v>
      </c>
      <c r="G44" s="228">
        <v>3</v>
      </c>
      <c r="H44" s="228">
        <v>5</v>
      </c>
      <c r="I44" s="228">
        <v>1</v>
      </c>
      <c r="J44" s="270">
        <v>6.5701652280904894E-4</v>
      </c>
      <c r="K44" s="270">
        <v>1.1300684192315641E-2</v>
      </c>
      <c r="L44" s="270">
        <v>3.9420991368542936E-4</v>
      </c>
      <c r="M44" s="270">
        <v>6.5701652280904894E-4</v>
      </c>
      <c r="N44" s="270">
        <v>1.3140330456180979E-4</v>
      </c>
      <c r="O44" s="304">
        <v>100</v>
      </c>
      <c r="P44"/>
      <c r="Q44"/>
    </row>
    <row r="45" spans="1:17" x14ac:dyDescent="0.25">
      <c r="A45" s="283">
        <v>261</v>
      </c>
      <c r="B45" s="266">
        <v>42</v>
      </c>
      <c r="C45" s="106" t="s">
        <v>435</v>
      </c>
      <c r="D45" s="107">
        <v>500635.24</v>
      </c>
      <c r="E45" s="108">
        <v>5</v>
      </c>
      <c r="F45" s="108">
        <v>94</v>
      </c>
      <c r="G45" s="108">
        <v>0</v>
      </c>
      <c r="H45" s="108">
        <v>0</v>
      </c>
      <c r="I45" s="108">
        <v>1</v>
      </c>
      <c r="J45" s="270">
        <v>1.8406121383860263E-3</v>
      </c>
      <c r="K45" s="270">
        <v>3.4603508201657293E-2</v>
      </c>
      <c r="L45" s="270">
        <v>0</v>
      </c>
      <c r="M45" s="270">
        <v>0</v>
      </c>
      <c r="N45" s="270">
        <v>3.6812242767720525E-4</v>
      </c>
      <c r="O45" s="304">
        <v>100</v>
      </c>
      <c r="P45"/>
      <c r="Q45"/>
    </row>
    <row r="46" spans="1:17" x14ac:dyDescent="0.25">
      <c r="A46" s="283">
        <v>196</v>
      </c>
      <c r="B46" s="271">
        <v>43</v>
      </c>
      <c r="C46" s="226" t="s">
        <v>402</v>
      </c>
      <c r="D46" s="227">
        <v>29849099.679984</v>
      </c>
      <c r="E46" s="228">
        <v>5</v>
      </c>
      <c r="F46" s="228">
        <v>43</v>
      </c>
      <c r="G46" s="228">
        <v>51</v>
      </c>
      <c r="H46" s="228">
        <v>0</v>
      </c>
      <c r="I46" s="228">
        <v>1</v>
      </c>
      <c r="J46" s="270">
        <v>0.10974180561255138</v>
      </c>
      <c r="K46" s="270">
        <v>0.94377952826794187</v>
      </c>
      <c r="L46" s="270">
        <v>1.119366417248024</v>
      </c>
      <c r="M46" s="270">
        <v>0</v>
      </c>
      <c r="N46" s="270">
        <v>2.1948361122510276E-2</v>
      </c>
      <c r="O46" s="304">
        <v>100</v>
      </c>
      <c r="P46"/>
      <c r="Q46"/>
    </row>
    <row r="47" spans="1:17" x14ac:dyDescent="0.25">
      <c r="A47" s="283">
        <v>118</v>
      </c>
      <c r="B47" s="266">
        <v>44</v>
      </c>
      <c r="C47" s="106" t="s">
        <v>385</v>
      </c>
      <c r="D47" s="107">
        <v>18057584</v>
      </c>
      <c r="E47" s="108">
        <v>5</v>
      </c>
      <c r="F47" s="108">
        <v>47</v>
      </c>
      <c r="G47" s="108">
        <v>41</v>
      </c>
      <c r="H47" s="108">
        <v>0</v>
      </c>
      <c r="I47" s="108">
        <v>7</v>
      </c>
      <c r="J47" s="270">
        <v>6.6389669852895877E-2</v>
      </c>
      <c r="K47" s="270">
        <v>0.62406289661722125</v>
      </c>
      <c r="L47" s="270">
        <v>0.54439529279374621</v>
      </c>
      <c r="M47" s="270">
        <v>0</v>
      </c>
      <c r="N47" s="270">
        <v>9.2945537794054234E-2</v>
      </c>
      <c r="O47" s="304">
        <v>100</v>
      </c>
      <c r="P47"/>
      <c r="Q47"/>
    </row>
    <row r="48" spans="1:17" x14ac:dyDescent="0.25">
      <c r="A48" s="283">
        <v>6</v>
      </c>
      <c r="B48" s="271">
        <v>45</v>
      </c>
      <c r="C48" s="226" t="s">
        <v>368</v>
      </c>
      <c r="D48" s="227">
        <v>346891.78689799999</v>
      </c>
      <c r="E48" s="228">
        <v>4.9508405340688704</v>
      </c>
      <c r="F48" s="228">
        <v>60.262790230916217</v>
      </c>
      <c r="G48" s="228">
        <v>32.696348142235351</v>
      </c>
      <c r="H48" s="228">
        <v>0</v>
      </c>
      <c r="I48" s="228">
        <v>2.0900210927795571</v>
      </c>
      <c r="J48" s="270">
        <v>1.2628268765045333E-3</v>
      </c>
      <c r="K48" s="270">
        <v>1.5371424434511427E-2</v>
      </c>
      <c r="L48" s="270">
        <v>8.3399630655503348E-3</v>
      </c>
      <c r="M48" s="270">
        <v>0</v>
      </c>
      <c r="N48" s="270">
        <v>5.3310842679359148E-4</v>
      </c>
      <c r="O48" s="304">
        <v>99.999999999999986</v>
      </c>
      <c r="P48"/>
      <c r="Q48"/>
    </row>
    <row r="49" spans="1:17" x14ac:dyDescent="0.25">
      <c r="A49" s="283">
        <v>7</v>
      </c>
      <c r="B49" s="266">
        <v>46</v>
      </c>
      <c r="C49" s="106" t="s">
        <v>365</v>
      </c>
      <c r="D49" s="107">
        <v>8339598.9163469998</v>
      </c>
      <c r="E49" s="108">
        <v>4.1059309133255404</v>
      </c>
      <c r="F49" s="108">
        <v>51.565365675054807</v>
      </c>
      <c r="G49" s="108">
        <v>41.458208790419221</v>
      </c>
      <c r="H49" s="108">
        <v>0</v>
      </c>
      <c r="I49" s="108">
        <v>2.8704946212004305</v>
      </c>
      <c r="J49" s="270">
        <v>2.5178372981519377E-2</v>
      </c>
      <c r="K49" s="270">
        <v>0.31620892735464978</v>
      </c>
      <c r="L49" s="270">
        <v>0.25422986068351278</v>
      </c>
      <c r="M49" s="270">
        <v>0</v>
      </c>
      <c r="N49" s="270">
        <v>1.7602435535256488E-2</v>
      </c>
      <c r="O49" s="304">
        <v>100</v>
      </c>
      <c r="P49"/>
      <c r="Q49"/>
    </row>
    <row r="50" spans="1:17" x14ac:dyDescent="0.25">
      <c r="A50" s="283">
        <v>2</v>
      </c>
      <c r="B50" s="271">
        <v>47</v>
      </c>
      <c r="C50" s="226" t="s">
        <v>370</v>
      </c>
      <c r="D50" s="227">
        <v>2033175.1404510001</v>
      </c>
      <c r="E50" s="228">
        <v>4</v>
      </c>
      <c r="F50" s="228">
        <v>75</v>
      </c>
      <c r="G50" s="228">
        <v>19</v>
      </c>
      <c r="H50" s="228">
        <v>0</v>
      </c>
      <c r="I50" s="228">
        <v>2</v>
      </c>
      <c r="J50" s="270">
        <v>5.9800614003581928E-3</v>
      </c>
      <c r="K50" s="270">
        <v>0.11212615125671611</v>
      </c>
      <c r="L50" s="270">
        <v>2.8405291651701414E-2</v>
      </c>
      <c r="M50" s="270">
        <v>0</v>
      </c>
      <c r="N50" s="270">
        <v>2.9900307001790964E-3</v>
      </c>
      <c r="O50" s="304">
        <v>100</v>
      </c>
      <c r="P50"/>
      <c r="Q50"/>
    </row>
    <row r="51" spans="1:17" x14ac:dyDescent="0.25">
      <c r="A51" s="283">
        <v>53</v>
      </c>
      <c r="B51" s="266">
        <v>48</v>
      </c>
      <c r="C51" s="106" t="s">
        <v>367</v>
      </c>
      <c r="D51" s="107">
        <v>102052.16043</v>
      </c>
      <c r="E51" s="108">
        <v>4</v>
      </c>
      <c r="F51" s="108">
        <v>70</v>
      </c>
      <c r="G51" s="108">
        <v>25</v>
      </c>
      <c r="H51" s="108">
        <v>0</v>
      </c>
      <c r="I51" s="108">
        <v>1</v>
      </c>
      <c r="J51" s="270">
        <v>3.0016016489127078E-4</v>
      </c>
      <c r="K51" s="270">
        <v>5.2528028855972388E-3</v>
      </c>
      <c r="L51" s="270">
        <v>1.8760010305704424E-3</v>
      </c>
      <c r="M51" s="270">
        <v>0</v>
      </c>
      <c r="N51" s="270">
        <v>7.5040041222817694E-5</v>
      </c>
      <c r="O51" s="304">
        <v>100</v>
      </c>
      <c r="P51"/>
      <c r="Q51"/>
    </row>
    <row r="52" spans="1:17" x14ac:dyDescent="0.25">
      <c r="A52" s="283">
        <v>254</v>
      </c>
      <c r="B52" s="271">
        <v>49</v>
      </c>
      <c r="C52" s="226" t="s">
        <v>431</v>
      </c>
      <c r="D52" s="227">
        <v>424457.47531399998</v>
      </c>
      <c r="E52" s="228">
        <v>3.203623695552773</v>
      </c>
      <c r="F52" s="228">
        <v>52.905943366641218</v>
      </c>
      <c r="G52" s="228">
        <v>37.692634124396896</v>
      </c>
      <c r="H52" s="228">
        <v>2.4434581769448688E-3</v>
      </c>
      <c r="I52" s="228">
        <v>6.1953553552321718</v>
      </c>
      <c r="J52" s="270">
        <v>9.9987692206841556E-4</v>
      </c>
      <c r="K52" s="270">
        <v>1.6512373749138328E-2</v>
      </c>
      <c r="L52" s="270">
        <v>1.1764176624511444E-2</v>
      </c>
      <c r="M52" s="270">
        <v>7.6262310225701453E-7</v>
      </c>
      <c r="N52" s="270">
        <v>1.9336206222687355E-3</v>
      </c>
      <c r="O52" s="304">
        <v>99.999999999999986</v>
      </c>
      <c r="P52"/>
      <c r="Q52"/>
    </row>
    <row r="53" spans="1:17" x14ac:dyDescent="0.25">
      <c r="A53" s="283">
        <v>3</v>
      </c>
      <c r="B53" s="266">
        <v>50</v>
      </c>
      <c r="C53" s="106" t="s">
        <v>373</v>
      </c>
      <c r="D53" s="107">
        <v>8629795.6385660004</v>
      </c>
      <c r="E53" s="108">
        <v>2.955105381287213</v>
      </c>
      <c r="F53" s="108">
        <v>51.349930392467982</v>
      </c>
      <c r="G53" s="108">
        <v>43.28220439158855</v>
      </c>
      <c r="H53" s="108">
        <v>0</v>
      </c>
      <c r="I53" s="108">
        <v>2.4127598346562662</v>
      </c>
      <c r="J53" s="270">
        <v>1.875185969841843E-2</v>
      </c>
      <c r="K53" s="270">
        <v>0.32584512766975504</v>
      </c>
      <c r="L53" s="270">
        <v>0.27465072119891865</v>
      </c>
      <c r="M53" s="270">
        <v>0</v>
      </c>
      <c r="N53" s="270">
        <v>1.5310362260497748E-2</v>
      </c>
      <c r="O53" s="304">
        <v>100.00000000000001</v>
      </c>
      <c r="P53"/>
      <c r="Q53"/>
    </row>
    <row r="54" spans="1:17" x14ac:dyDescent="0.25">
      <c r="A54" s="283">
        <v>11</v>
      </c>
      <c r="B54" s="271">
        <v>51</v>
      </c>
      <c r="C54" s="226" t="s">
        <v>366</v>
      </c>
      <c r="D54" s="227">
        <v>16583302.864626</v>
      </c>
      <c r="E54" s="228">
        <v>2.8234025732746524</v>
      </c>
      <c r="F54" s="228">
        <v>44.272806330961338</v>
      </c>
      <c r="G54" s="228">
        <v>50.52570469569325</v>
      </c>
      <c r="H54" s="228">
        <v>0</v>
      </c>
      <c r="I54" s="228">
        <v>2.3780864000707487</v>
      </c>
      <c r="J54" s="270">
        <v>3.4428230304052607E-2</v>
      </c>
      <c r="K54" s="270">
        <v>0.53985725840052989</v>
      </c>
      <c r="L54" s="270">
        <v>0.61610434657936564</v>
      </c>
      <c r="M54" s="270">
        <v>0</v>
      </c>
      <c r="N54" s="270">
        <v>2.8998098620280147E-2</v>
      </c>
      <c r="O54" s="304">
        <v>99.999999999999986</v>
      </c>
      <c r="P54"/>
      <c r="Q54"/>
    </row>
    <row r="55" spans="1:17" x14ac:dyDescent="0.25">
      <c r="A55" s="283">
        <v>227</v>
      </c>
      <c r="B55" s="266">
        <v>52</v>
      </c>
      <c r="C55" s="106" t="s">
        <v>419</v>
      </c>
      <c r="D55" s="107">
        <v>96097.828777000002</v>
      </c>
      <c r="E55" s="108">
        <v>2.6882815467171883</v>
      </c>
      <c r="F55" s="108">
        <v>63.121210895302383</v>
      </c>
      <c r="G55" s="108">
        <v>25.815043497966439</v>
      </c>
      <c r="H55" s="108">
        <v>6.1090556474366516E-3</v>
      </c>
      <c r="I55" s="108">
        <v>8.3693550043665592</v>
      </c>
      <c r="J55" s="270">
        <v>1.8995869927779937E-4</v>
      </c>
      <c r="K55" s="270">
        <v>4.4602557098803427E-3</v>
      </c>
      <c r="L55" s="270">
        <v>1.8241363486134153E-3</v>
      </c>
      <c r="M55" s="270">
        <v>4.3167660992200531E-7</v>
      </c>
      <c r="N55" s="270">
        <v>5.9139333540604978E-4</v>
      </c>
      <c r="O55" s="304">
        <v>100.00000000000001</v>
      </c>
      <c r="P55"/>
      <c r="Q55"/>
    </row>
    <row r="56" spans="1:17" x14ac:dyDescent="0.25">
      <c r="A56" s="283">
        <v>123</v>
      </c>
      <c r="B56" s="271">
        <v>53</v>
      </c>
      <c r="C56" s="226" t="s">
        <v>387</v>
      </c>
      <c r="D56" s="227">
        <v>118924327.651994</v>
      </c>
      <c r="E56" s="228">
        <v>2.6263255130192742</v>
      </c>
      <c r="F56" s="228">
        <v>36.499160834597724</v>
      </c>
      <c r="G56" s="228">
        <v>60.027089356137338</v>
      </c>
      <c r="H56" s="228">
        <v>0</v>
      </c>
      <c r="I56" s="228">
        <v>0.84742429624565818</v>
      </c>
      <c r="J56" s="270">
        <v>0.22966251594966619</v>
      </c>
      <c r="K56" s="270">
        <v>3.1917175025606634</v>
      </c>
      <c r="L56" s="270">
        <v>5.2491484008078313</v>
      </c>
      <c r="M56" s="270">
        <v>0</v>
      </c>
      <c r="N56" s="270">
        <v>7.4104140932976889E-2</v>
      </c>
      <c r="O56" s="304">
        <v>100</v>
      </c>
      <c r="P56"/>
      <c r="Q56"/>
    </row>
    <row r="57" spans="1:17" x14ac:dyDescent="0.25">
      <c r="A57" s="283">
        <v>154</v>
      </c>
      <c r="B57" s="266">
        <v>54</v>
      </c>
      <c r="C57" s="106" t="s">
        <v>394</v>
      </c>
      <c r="D57" s="107">
        <v>4002603.2506360002</v>
      </c>
      <c r="E57" s="108">
        <v>2.4091246068448644</v>
      </c>
      <c r="F57" s="108">
        <v>85.635492737889862</v>
      </c>
      <c r="G57" s="108">
        <v>9.5917115779263522</v>
      </c>
      <c r="H57" s="108">
        <v>2.0086969087264109E-2</v>
      </c>
      <c r="I57" s="108">
        <v>2.3435841082516622</v>
      </c>
      <c r="J57" s="270">
        <v>7.0904315395519052E-3</v>
      </c>
      <c r="K57" s="270">
        <v>0.25203868529200685</v>
      </c>
      <c r="L57" s="270">
        <v>2.8229911436371647E-2</v>
      </c>
      <c r="M57" s="270">
        <v>5.9119100251468674E-5</v>
      </c>
      <c r="N57" s="270">
        <v>6.8975355735139297E-3</v>
      </c>
      <c r="O57" s="304">
        <v>100</v>
      </c>
      <c r="P57"/>
      <c r="Q57"/>
    </row>
    <row r="58" spans="1:17" x14ac:dyDescent="0.25">
      <c r="A58" s="283">
        <v>220</v>
      </c>
      <c r="B58" s="271">
        <v>55</v>
      </c>
      <c r="C58" s="226" t="s">
        <v>414</v>
      </c>
      <c r="D58" s="227">
        <v>423392</v>
      </c>
      <c r="E58" s="228">
        <v>2</v>
      </c>
      <c r="F58" s="228">
        <v>85</v>
      </c>
      <c r="G58" s="228">
        <v>12</v>
      </c>
      <c r="H58" s="228">
        <v>0</v>
      </c>
      <c r="I58" s="228">
        <v>1</v>
      </c>
      <c r="J58" s="270">
        <v>6.2264930011362088E-4</v>
      </c>
      <c r="K58" s="270">
        <v>2.6462595254828886E-2</v>
      </c>
      <c r="L58" s="270">
        <v>3.7358958006817253E-3</v>
      </c>
      <c r="M58" s="270">
        <v>0</v>
      </c>
      <c r="N58" s="270">
        <v>3.1132465005681044E-4</v>
      </c>
      <c r="O58" s="304">
        <v>100</v>
      </c>
      <c r="P58"/>
      <c r="Q58"/>
    </row>
    <row r="59" spans="1:17" x14ac:dyDescent="0.25">
      <c r="A59" s="283">
        <v>207</v>
      </c>
      <c r="B59" s="266">
        <v>56</v>
      </c>
      <c r="C59" s="106" t="s">
        <v>406</v>
      </c>
      <c r="D59" s="107">
        <v>1015862.4</v>
      </c>
      <c r="E59" s="108">
        <v>2</v>
      </c>
      <c r="F59" s="108">
        <v>88</v>
      </c>
      <c r="G59" s="108">
        <v>10</v>
      </c>
      <c r="H59" s="108">
        <v>0</v>
      </c>
      <c r="I59" s="108">
        <v>0</v>
      </c>
      <c r="J59" s="270">
        <v>1.4939488992983881E-3</v>
      </c>
      <c r="K59" s="270">
        <v>6.573375156912907E-2</v>
      </c>
      <c r="L59" s="270">
        <v>7.46974449649194E-3</v>
      </c>
      <c r="M59" s="270">
        <v>0</v>
      </c>
      <c r="N59" s="270">
        <v>0</v>
      </c>
      <c r="O59" s="304">
        <v>100</v>
      </c>
      <c r="P59"/>
      <c r="Q59"/>
    </row>
    <row r="60" spans="1:17" x14ac:dyDescent="0.25">
      <c r="A60" s="283">
        <v>108</v>
      </c>
      <c r="B60" s="271">
        <v>57</v>
      </c>
      <c r="C60" s="226" t="s">
        <v>381</v>
      </c>
      <c r="D60" s="227">
        <v>287693.85343700001</v>
      </c>
      <c r="E60" s="228">
        <v>1.6912005712294367</v>
      </c>
      <c r="F60" s="228">
        <v>43.809094480589046</v>
      </c>
      <c r="G60" s="228">
        <v>52.548575996486427</v>
      </c>
      <c r="H60" s="228">
        <v>0</v>
      </c>
      <c r="I60" s="228">
        <v>1.9511289516950958</v>
      </c>
      <c r="J60" s="270">
        <v>3.5776393678292725E-4</v>
      </c>
      <c r="K60" s="270">
        <v>9.2675667066957415E-3</v>
      </c>
      <c r="L60" s="270">
        <v>1.1116354701307229E-2</v>
      </c>
      <c r="M60" s="270">
        <v>0</v>
      </c>
      <c r="N60" s="270">
        <v>4.1275031879993575E-4</v>
      </c>
      <c r="O60" s="304">
        <v>100</v>
      </c>
      <c r="P60"/>
      <c r="Q60"/>
    </row>
    <row r="61" spans="1:17" x14ac:dyDescent="0.25">
      <c r="A61" s="283">
        <v>262</v>
      </c>
      <c r="B61" s="266">
        <v>58</v>
      </c>
      <c r="C61" s="106" t="s">
        <v>434</v>
      </c>
      <c r="D61" s="107">
        <v>226474.13239700001</v>
      </c>
      <c r="E61" s="108">
        <v>1.3752632914439293</v>
      </c>
      <c r="F61" s="108">
        <v>77.144772691137646</v>
      </c>
      <c r="G61" s="108">
        <v>20.137888178978702</v>
      </c>
      <c r="H61" s="108">
        <v>4.8703967382070907E-4</v>
      </c>
      <c r="I61" s="108">
        <v>1.3415887987658952</v>
      </c>
      <c r="J61" s="270">
        <v>2.2902100513418308E-4</v>
      </c>
      <c r="K61" s="270">
        <v>1.2846829761610598E-2</v>
      </c>
      <c r="L61" s="270">
        <v>3.3535392246143735E-3</v>
      </c>
      <c r="M61" s="270">
        <v>8.1106153514453161E-8</v>
      </c>
      <c r="N61" s="270">
        <v>2.2341323082035707E-4</v>
      </c>
      <c r="O61" s="304">
        <v>99.999999999999986</v>
      </c>
      <c r="P61"/>
      <c r="Q61"/>
    </row>
    <row r="62" spans="1:17" x14ac:dyDescent="0.25">
      <c r="A62" s="283">
        <v>107</v>
      </c>
      <c r="B62" s="271">
        <v>59</v>
      </c>
      <c r="C62" s="226" t="s">
        <v>380</v>
      </c>
      <c r="D62" s="227">
        <v>44516294.436076</v>
      </c>
      <c r="E62" s="228">
        <v>1.1168446658959394</v>
      </c>
      <c r="F62" s="228">
        <v>9.6536856191197415</v>
      </c>
      <c r="G62" s="228">
        <v>88.417861673467215</v>
      </c>
      <c r="H62" s="228">
        <v>0</v>
      </c>
      <c r="I62" s="228">
        <v>0.81160804151710209</v>
      </c>
      <c r="J62" s="270">
        <v>3.6558017921478371E-2</v>
      </c>
      <c r="K62" s="270">
        <v>0.31599704296298292</v>
      </c>
      <c r="L62" s="270">
        <v>2.8942088997169306</v>
      </c>
      <c r="M62" s="270">
        <v>0</v>
      </c>
      <c r="N62" s="270">
        <v>2.6566614170284907E-2</v>
      </c>
      <c r="O62" s="304">
        <v>100</v>
      </c>
      <c r="P62"/>
      <c r="Q62"/>
    </row>
    <row r="63" spans="1:17" x14ac:dyDescent="0.25">
      <c r="A63" s="283">
        <v>138</v>
      </c>
      <c r="B63" s="266">
        <v>60</v>
      </c>
      <c r="C63" s="106" t="s">
        <v>391</v>
      </c>
      <c r="D63" s="107">
        <v>9351694.2624299992</v>
      </c>
      <c r="E63" s="108">
        <v>1</v>
      </c>
      <c r="F63" s="108">
        <v>51</v>
      </c>
      <c r="G63" s="108">
        <v>48</v>
      </c>
      <c r="H63" s="108">
        <v>0</v>
      </c>
      <c r="I63" s="108">
        <v>0</v>
      </c>
      <c r="J63" s="270">
        <v>6.8764004603046377E-3</v>
      </c>
      <c r="K63" s="270">
        <v>0.35069642347553653</v>
      </c>
      <c r="L63" s="270">
        <v>0.33006722209462258</v>
      </c>
      <c r="M63" s="270">
        <v>0</v>
      </c>
      <c r="N63" s="270">
        <v>0</v>
      </c>
      <c r="O63" s="304">
        <v>100</v>
      </c>
      <c r="P63"/>
      <c r="Q63"/>
    </row>
    <row r="64" spans="1:17" x14ac:dyDescent="0.25">
      <c r="A64" s="283">
        <v>217</v>
      </c>
      <c r="B64" s="271">
        <v>61</v>
      </c>
      <c r="C64" s="226" t="s">
        <v>412</v>
      </c>
      <c r="D64" s="227">
        <v>2055210.203428</v>
      </c>
      <c r="E64" s="228">
        <v>0.8904397302731617</v>
      </c>
      <c r="F64" s="228">
        <v>42.867582091093446</v>
      </c>
      <c r="G64" s="228">
        <v>52.075490276880309</v>
      </c>
      <c r="H64" s="228">
        <v>2.4622268073125116E-3</v>
      </c>
      <c r="I64" s="228">
        <v>4.1640256749457611</v>
      </c>
      <c r="J64" s="270">
        <v>1.3456485186909208E-3</v>
      </c>
      <c r="K64" s="270">
        <v>6.478226024690667E-2</v>
      </c>
      <c r="L64" s="270">
        <v>7.8697416533391101E-2</v>
      </c>
      <c r="M64" s="270">
        <v>3.7209613894078291E-6</v>
      </c>
      <c r="N64" s="270">
        <v>6.2927504139587151E-3</v>
      </c>
      <c r="O64" s="304">
        <v>100</v>
      </c>
      <c r="P64"/>
      <c r="Q64"/>
    </row>
    <row r="65" spans="1:17" x14ac:dyDescent="0.25">
      <c r="A65" s="283">
        <v>164</v>
      </c>
      <c r="B65" s="266">
        <v>62</v>
      </c>
      <c r="C65" s="106" t="s">
        <v>395</v>
      </c>
      <c r="D65" s="107">
        <v>10581.000316</v>
      </c>
      <c r="E65" s="108">
        <v>0</v>
      </c>
      <c r="F65" s="108">
        <v>89.405548741638071</v>
      </c>
      <c r="G65" s="108">
        <v>7.9992621808171878</v>
      </c>
      <c r="H65" s="108">
        <v>2.207846480709412E-2</v>
      </c>
      <c r="I65" s="108">
        <v>2.573110612737648</v>
      </c>
      <c r="J65" s="270">
        <v>0</v>
      </c>
      <c r="K65" s="270">
        <v>6.9560398491142178E-4</v>
      </c>
      <c r="L65" s="270">
        <v>6.2236837955184358E-5</v>
      </c>
      <c r="M65" s="270">
        <v>1.7177757216078432E-7</v>
      </c>
      <c r="N65" s="270">
        <v>2.0019629889085389E-5</v>
      </c>
      <c r="O65" s="304">
        <v>100</v>
      </c>
      <c r="P65"/>
      <c r="Q65"/>
    </row>
    <row r="66" spans="1:17" x14ac:dyDescent="0.25">
      <c r="A66" s="283">
        <v>191</v>
      </c>
      <c r="B66" s="271">
        <v>63</v>
      </c>
      <c r="C66" s="226" t="s">
        <v>400</v>
      </c>
      <c r="D66" s="227">
        <v>9022266.5157730002</v>
      </c>
      <c r="E66" s="228">
        <v>0</v>
      </c>
      <c r="F66" s="228">
        <v>42.16001895214221</v>
      </c>
      <c r="G66" s="228">
        <v>55.575924636576723</v>
      </c>
      <c r="H66" s="228">
        <v>6.2882266396879652E-5</v>
      </c>
      <c r="I66" s="228">
        <v>2.2639935290146762</v>
      </c>
      <c r="J66" s="270">
        <v>0</v>
      </c>
      <c r="K66" s="270">
        <v>0.2796966792700275</v>
      </c>
      <c r="L66" s="270">
        <v>0.36870006120862964</v>
      </c>
      <c r="M66" s="270">
        <v>4.1717156522499163E-7</v>
      </c>
      <c r="N66" s="270">
        <v>1.5019715068749044E-2</v>
      </c>
      <c r="O66" s="304">
        <v>99.999999999999986</v>
      </c>
      <c r="P66"/>
      <c r="Q66"/>
    </row>
    <row r="67" spans="1:17" x14ac:dyDescent="0.25">
      <c r="A67" s="283">
        <v>178</v>
      </c>
      <c r="B67" s="266">
        <v>64</v>
      </c>
      <c r="C67" s="106" t="s">
        <v>398</v>
      </c>
      <c r="D67" s="107">
        <v>561061.12929399998</v>
      </c>
      <c r="E67" s="108">
        <v>0</v>
      </c>
      <c r="F67" s="108">
        <v>53.952099693242559</v>
      </c>
      <c r="G67" s="108">
        <v>40.115584459127433</v>
      </c>
      <c r="H67" s="108">
        <v>2.8327257838775843E-3</v>
      </c>
      <c r="I67" s="108">
        <v>5.9294831218461281</v>
      </c>
      <c r="J67" s="270">
        <v>0</v>
      </c>
      <c r="K67" s="270">
        <v>2.2258166842583166E-2</v>
      </c>
      <c r="L67" s="270">
        <v>1.6549853980767859E-2</v>
      </c>
      <c r="M67" s="270">
        <v>1.1686529991479008E-6</v>
      </c>
      <c r="N67" s="270">
        <v>2.4462333322842352E-3</v>
      </c>
      <c r="O67" s="304">
        <v>100</v>
      </c>
      <c r="P67"/>
      <c r="Q67"/>
    </row>
    <row r="68" spans="1:17" x14ac:dyDescent="0.25">
      <c r="A68" s="283">
        <v>205</v>
      </c>
      <c r="B68" s="271">
        <v>65</v>
      </c>
      <c r="C68" s="226" t="s">
        <v>405</v>
      </c>
      <c r="D68" s="227">
        <v>18481.537457999999</v>
      </c>
      <c r="E68" s="228">
        <v>0</v>
      </c>
      <c r="F68" s="228">
        <v>10</v>
      </c>
      <c r="G68" s="228">
        <v>89</v>
      </c>
      <c r="H68" s="228">
        <v>0</v>
      </c>
      <c r="I68" s="228">
        <v>1</v>
      </c>
      <c r="J68" s="270">
        <v>0</v>
      </c>
      <c r="K68" s="270">
        <v>1.3589671466687333E-4</v>
      </c>
      <c r="L68" s="270">
        <v>1.2094807605351726E-3</v>
      </c>
      <c r="M68" s="270">
        <v>0</v>
      </c>
      <c r="N68" s="270">
        <v>1.3589671466687333E-5</v>
      </c>
      <c r="O68" s="304">
        <v>100</v>
      </c>
      <c r="P68"/>
      <c r="Q68"/>
    </row>
    <row r="69" spans="1:17" x14ac:dyDescent="0.25">
      <c r="A69" s="283">
        <v>150</v>
      </c>
      <c r="B69" s="266">
        <v>66</v>
      </c>
      <c r="C69" s="106" t="s">
        <v>393</v>
      </c>
      <c r="D69" s="107">
        <v>5841.4672810000002</v>
      </c>
      <c r="E69" s="108">
        <v>0</v>
      </c>
      <c r="F69" s="108">
        <v>54</v>
      </c>
      <c r="G69" s="108">
        <v>46</v>
      </c>
      <c r="H69" s="108">
        <v>0</v>
      </c>
      <c r="I69" s="108">
        <v>0</v>
      </c>
      <c r="J69" s="270">
        <v>0</v>
      </c>
      <c r="K69" s="270">
        <v>2.3194583006311923E-4</v>
      </c>
      <c r="L69" s="270">
        <v>1.9758348486858306E-4</v>
      </c>
      <c r="M69" s="270">
        <v>0</v>
      </c>
      <c r="N69" s="270">
        <v>0</v>
      </c>
      <c r="O69" s="304">
        <v>100</v>
      </c>
      <c r="P69"/>
      <c r="Q69"/>
    </row>
    <row r="70" spans="1:17" x14ac:dyDescent="0.25">
      <c r="A70" s="283">
        <v>105</v>
      </c>
      <c r="B70" s="271">
        <v>67</v>
      </c>
      <c r="C70" s="226" t="s">
        <v>377</v>
      </c>
      <c r="D70" s="227">
        <v>50090783.979665004</v>
      </c>
      <c r="E70" s="228">
        <v>0</v>
      </c>
      <c r="F70" s="228">
        <v>7.8264662895243404</v>
      </c>
      <c r="G70" s="228">
        <v>83.933870609805098</v>
      </c>
      <c r="H70" s="228">
        <v>6.9676792929065448</v>
      </c>
      <c r="I70" s="228">
        <v>1.2719838077640198</v>
      </c>
      <c r="J70" s="270">
        <v>0</v>
      </c>
      <c r="K70" s="270">
        <v>0.28826665508624111</v>
      </c>
      <c r="L70" s="270">
        <v>3.0914764382892863</v>
      </c>
      <c r="M70" s="270">
        <v>0.25663556567901685</v>
      </c>
      <c r="N70" s="270">
        <v>4.6850073075607533E-2</v>
      </c>
      <c r="O70" s="304">
        <v>100</v>
      </c>
      <c r="P70"/>
      <c r="Q70"/>
    </row>
    <row r="71" spans="1:17" x14ac:dyDescent="0.25">
      <c r="A71" s="283">
        <v>132</v>
      </c>
      <c r="B71" s="266">
        <v>68</v>
      </c>
      <c r="C71" s="106" t="s">
        <v>389</v>
      </c>
      <c r="D71" s="107">
        <v>32821018.54025</v>
      </c>
      <c r="E71" s="108">
        <v>0</v>
      </c>
      <c r="F71" s="108">
        <v>51.407773408810861</v>
      </c>
      <c r="G71" s="108">
        <v>46.964869089116874</v>
      </c>
      <c r="H71" s="108">
        <v>0</v>
      </c>
      <c r="I71" s="108">
        <v>1.6273575020722613</v>
      </c>
      <c r="J71" s="270">
        <v>0</v>
      </c>
      <c r="K71" s="270">
        <v>1.2406569400547298</v>
      </c>
      <c r="L71" s="270">
        <v>1.1334334656125795</v>
      </c>
      <c r="M71" s="270">
        <v>0</v>
      </c>
      <c r="N71" s="270">
        <v>3.92740678115042E-2</v>
      </c>
      <c r="O71" s="304">
        <v>99.999999999999986</v>
      </c>
      <c r="P71"/>
      <c r="Q71"/>
    </row>
    <row r="72" spans="1:17" x14ac:dyDescent="0.25">
      <c r="A72" s="283">
        <v>110</v>
      </c>
      <c r="B72" s="271">
        <v>69</v>
      </c>
      <c r="C72" s="226" t="s">
        <v>379</v>
      </c>
      <c r="D72" s="227">
        <v>1018173.1593619999</v>
      </c>
      <c r="E72" s="228">
        <v>0</v>
      </c>
      <c r="F72" s="228">
        <v>37.556349990323596</v>
      </c>
      <c r="G72" s="228">
        <v>57.235759491070425</v>
      </c>
      <c r="H72" s="228">
        <v>4.4827643362914731E-5</v>
      </c>
      <c r="I72" s="228">
        <v>5.2078456909626123</v>
      </c>
      <c r="J72" s="270">
        <v>0</v>
      </c>
      <c r="K72" s="270">
        <v>2.8117446835086799E-2</v>
      </c>
      <c r="L72" s="270">
        <v>4.2850900712412945E-2</v>
      </c>
      <c r="M72" s="270">
        <v>3.3561272043841829E-8</v>
      </c>
      <c r="N72" s="270">
        <v>3.8989764548127068E-3</v>
      </c>
      <c r="O72" s="304">
        <v>100</v>
      </c>
      <c r="P72"/>
      <c r="Q72"/>
    </row>
    <row r="73" spans="1:17" x14ac:dyDescent="0.25">
      <c r="A73" s="283">
        <v>231</v>
      </c>
      <c r="B73" s="266">
        <v>70</v>
      </c>
      <c r="C73" s="106" t="s">
        <v>421</v>
      </c>
      <c r="D73" s="107">
        <v>4762860.1842689998</v>
      </c>
      <c r="E73" s="108">
        <v>0</v>
      </c>
      <c r="F73" s="108">
        <v>49.808888870238448</v>
      </c>
      <c r="G73" s="108">
        <v>48.082283687030788</v>
      </c>
      <c r="H73" s="108">
        <v>0</v>
      </c>
      <c r="I73" s="108">
        <v>2.1088274427307581</v>
      </c>
      <c r="J73" s="270">
        <v>0</v>
      </c>
      <c r="K73" s="270">
        <v>0.17443978684081288</v>
      </c>
      <c r="L73" s="270">
        <v>0.16839290149668001</v>
      </c>
      <c r="M73" s="270">
        <v>0</v>
      </c>
      <c r="N73" s="270">
        <v>7.3854972061786709E-3</v>
      </c>
      <c r="O73" s="304">
        <v>100</v>
      </c>
      <c r="P73"/>
      <c r="Q73"/>
    </row>
    <row r="74" spans="1:17" x14ac:dyDescent="0.25">
      <c r="A74" s="283">
        <v>219</v>
      </c>
      <c r="B74" s="271">
        <v>71</v>
      </c>
      <c r="C74" s="226" t="s">
        <v>415</v>
      </c>
      <c r="D74" s="227">
        <v>1102169.6725019999</v>
      </c>
      <c r="E74" s="228">
        <v>0</v>
      </c>
      <c r="F74" s="228">
        <v>10.06773894333733</v>
      </c>
      <c r="G74" s="228">
        <v>88.472546035049689</v>
      </c>
      <c r="H74" s="228">
        <v>3.9987543126898768E-3</v>
      </c>
      <c r="I74" s="228">
        <v>1.4557162673002875</v>
      </c>
      <c r="J74" s="270">
        <v>0</v>
      </c>
      <c r="K74" s="270">
        <v>8.1592692229834965E-3</v>
      </c>
      <c r="L74" s="270">
        <v>7.170143425505629E-2</v>
      </c>
      <c r="M74" s="270">
        <v>3.2407388766665435E-6</v>
      </c>
      <c r="N74" s="270">
        <v>1.1797664802423234E-3</v>
      </c>
      <c r="O74" s="304">
        <v>100</v>
      </c>
      <c r="P74"/>
      <c r="Q74"/>
    </row>
    <row r="75" spans="1:17" x14ac:dyDescent="0.25">
      <c r="A75" s="283">
        <v>223</v>
      </c>
      <c r="B75" s="266">
        <v>72</v>
      </c>
      <c r="C75" s="106" t="s">
        <v>416</v>
      </c>
      <c r="D75" s="107">
        <v>218691.08490399999</v>
      </c>
      <c r="E75" s="108">
        <v>0</v>
      </c>
      <c r="F75" s="108">
        <v>49.986059759856019</v>
      </c>
      <c r="G75" s="108">
        <v>48.286452800931897</v>
      </c>
      <c r="H75" s="108">
        <v>0</v>
      </c>
      <c r="I75" s="108">
        <v>1.7274874392120818</v>
      </c>
      <c r="J75" s="270">
        <v>0</v>
      </c>
      <c r="K75" s="270">
        <v>8.0380526028904376E-3</v>
      </c>
      <c r="L75" s="270">
        <v>7.7647458008399525E-3</v>
      </c>
      <c r="M75" s="270">
        <v>0</v>
      </c>
      <c r="N75" s="270">
        <v>2.7779014737166412E-4</v>
      </c>
      <c r="O75" s="304">
        <v>100</v>
      </c>
      <c r="P75"/>
      <c r="Q75"/>
    </row>
    <row r="76" spans="1:17" ht="31.5" x14ac:dyDescent="0.25">
      <c r="A76" s="276"/>
      <c r="B76" s="164"/>
      <c r="C76" s="160" t="s">
        <v>312</v>
      </c>
      <c r="D76" s="115">
        <v>1359969407.8921781</v>
      </c>
      <c r="E76" s="258">
        <v>6.4741519199298274</v>
      </c>
      <c r="F76" s="258">
        <v>28.552539451224781</v>
      </c>
      <c r="G76" s="258">
        <v>63.017676917207588</v>
      </c>
      <c r="H76" s="258">
        <v>0.26664000742997629</v>
      </c>
      <c r="I76" s="258">
        <v>1.6889917042078415</v>
      </c>
      <c r="J76" s="280">
        <v>6.4741519199298274</v>
      </c>
      <c r="K76" s="280">
        <v>28.552539451224781</v>
      </c>
      <c r="L76" s="280">
        <v>63.017676917207588</v>
      </c>
      <c r="M76" s="280">
        <v>0.26664000742997629</v>
      </c>
      <c r="N76" s="280">
        <v>1.6889917042078415</v>
      </c>
      <c r="O76" s="304">
        <v>100</v>
      </c>
    </row>
    <row r="77" spans="1:17" x14ac:dyDescent="0.25">
      <c r="A77" s="283">
        <v>32</v>
      </c>
      <c r="B77" s="271">
        <v>73</v>
      </c>
      <c r="C77" s="226" t="s">
        <v>438</v>
      </c>
      <c r="D77" s="227">
        <v>129626.722876</v>
      </c>
      <c r="E77" s="228">
        <v>68</v>
      </c>
      <c r="F77" s="228">
        <v>18</v>
      </c>
      <c r="G77" s="228">
        <v>12</v>
      </c>
      <c r="H77" s="228">
        <v>0</v>
      </c>
      <c r="I77" s="228">
        <v>2</v>
      </c>
      <c r="J77" s="270">
        <v>1.0108241595362268</v>
      </c>
      <c r="K77" s="270">
        <v>0.26757110105370713</v>
      </c>
      <c r="L77" s="270">
        <v>0.17838073403580473</v>
      </c>
      <c r="M77" s="270">
        <v>0</v>
      </c>
      <c r="N77" s="270">
        <v>2.973012233930079E-2</v>
      </c>
      <c r="O77" s="304">
        <v>100</v>
      </c>
      <c r="P77"/>
      <c r="Q77"/>
    </row>
    <row r="78" spans="1:17" x14ac:dyDescent="0.25">
      <c r="A78" s="283">
        <v>166</v>
      </c>
      <c r="B78" s="266">
        <v>74</v>
      </c>
      <c r="C78" s="106" t="s">
        <v>449</v>
      </c>
      <c r="D78" s="107">
        <v>110079.2493</v>
      </c>
      <c r="E78" s="108">
        <v>67.820053009521814</v>
      </c>
      <c r="F78" s="108">
        <v>23.681459132010946</v>
      </c>
      <c r="G78" s="108">
        <v>3.1237604204978311</v>
      </c>
      <c r="H78" s="108">
        <v>3.1287251852088409E-2</v>
      </c>
      <c r="I78" s="108">
        <v>5.3434401861173209</v>
      </c>
      <c r="J78" s="270">
        <v>0.85612216891536086</v>
      </c>
      <c r="K78" s="270">
        <v>0.29894140826358873</v>
      </c>
      <c r="L78" s="270">
        <v>3.9432592982389637E-2</v>
      </c>
      <c r="M78" s="270">
        <v>3.9495265377115533E-4</v>
      </c>
      <c r="N78" s="270">
        <v>6.7452580742837068E-2</v>
      </c>
      <c r="O78" s="304">
        <v>100</v>
      </c>
      <c r="P78"/>
      <c r="Q78"/>
    </row>
    <row r="79" spans="1:17" x14ac:dyDescent="0.25">
      <c r="A79" s="283">
        <v>101</v>
      </c>
      <c r="B79" s="271">
        <v>75</v>
      </c>
      <c r="C79" s="226" t="s">
        <v>440</v>
      </c>
      <c r="D79" s="227">
        <v>156417.28764</v>
      </c>
      <c r="E79" s="228">
        <v>64.282488515260439</v>
      </c>
      <c r="F79" s="228">
        <v>25.595614733074779</v>
      </c>
      <c r="G79" s="228">
        <v>0.1502067530987187</v>
      </c>
      <c r="H79" s="228">
        <v>0.54559555249277925</v>
      </c>
      <c r="I79" s="228">
        <v>9.4260944460732894</v>
      </c>
      <c r="J79" s="270">
        <v>1.1530538510553368</v>
      </c>
      <c r="K79" s="270">
        <v>0.45911604886133611</v>
      </c>
      <c r="L79" s="270">
        <v>2.6943025871482788E-3</v>
      </c>
      <c r="M79" s="270">
        <v>9.786507452509665E-3</v>
      </c>
      <c r="N79" s="270">
        <v>0.16907862082650882</v>
      </c>
      <c r="O79" s="304">
        <v>100.00000000000001</v>
      </c>
      <c r="P79"/>
      <c r="Q79"/>
    </row>
    <row r="80" spans="1:17" x14ac:dyDescent="0.25">
      <c r="A80" s="283">
        <v>10</v>
      </c>
      <c r="B80" s="266">
        <v>76</v>
      </c>
      <c r="C80" s="106" t="s">
        <v>437</v>
      </c>
      <c r="D80" s="107">
        <v>527031.79759500001</v>
      </c>
      <c r="E80" s="108">
        <v>63</v>
      </c>
      <c r="F80" s="108">
        <v>30</v>
      </c>
      <c r="G80" s="108">
        <v>4</v>
      </c>
      <c r="H80" s="108">
        <v>0</v>
      </c>
      <c r="I80" s="108">
        <v>3</v>
      </c>
      <c r="J80" s="270">
        <v>3.8075842955388972</v>
      </c>
      <c r="K80" s="270">
        <v>1.8131353788280462</v>
      </c>
      <c r="L80" s="270">
        <v>0.24175138384373951</v>
      </c>
      <c r="M80" s="270">
        <v>0</v>
      </c>
      <c r="N80" s="270">
        <v>0.18131353788280463</v>
      </c>
      <c r="O80" s="304">
        <v>100</v>
      </c>
      <c r="P80"/>
      <c r="Q80"/>
    </row>
    <row r="81" spans="1:17" x14ac:dyDescent="0.25">
      <c r="A81" s="283">
        <v>65</v>
      </c>
      <c r="B81" s="271">
        <v>77</v>
      </c>
      <c r="C81" s="226" t="s">
        <v>35</v>
      </c>
      <c r="D81" s="227">
        <v>141405.61022800001</v>
      </c>
      <c r="E81" s="228">
        <v>59.439560125478785</v>
      </c>
      <c r="F81" s="228">
        <v>0</v>
      </c>
      <c r="G81" s="228">
        <v>34.801591607610632</v>
      </c>
      <c r="H81" s="228">
        <v>3.5499132262093516E-2</v>
      </c>
      <c r="I81" s="228">
        <v>5.7233491346484886</v>
      </c>
      <c r="J81" s="270">
        <v>0.96386095128364369</v>
      </c>
      <c r="K81" s="270">
        <v>0</v>
      </c>
      <c r="L81" s="270">
        <v>0.56433619499007459</v>
      </c>
      <c r="M81" s="270">
        <v>5.7564738567468889E-4</v>
      </c>
      <c r="N81" s="270">
        <v>9.2808774657907614E-2</v>
      </c>
      <c r="O81" s="304">
        <v>100</v>
      </c>
      <c r="P81"/>
      <c r="Q81"/>
    </row>
    <row r="82" spans="1:17" x14ac:dyDescent="0.25">
      <c r="A82" s="283">
        <v>143</v>
      </c>
      <c r="B82" s="266">
        <v>78</v>
      </c>
      <c r="C82" s="106" t="s">
        <v>445</v>
      </c>
      <c r="D82" s="107">
        <v>133745.62633999999</v>
      </c>
      <c r="E82" s="108">
        <v>58</v>
      </c>
      <c r="F82" s="108">
        <v>8</v>
      </c>
      <c r="G82" s="108">
        <v>27</v>
      </c>
      <c r="H82" s="108">
        <v>0</v>
      </c>
      <c r="I82" s="108">
        <v>7</v>
      </c>
      <c r="J82" s="270">
        <v>0.88956920773126591</v>
      </c>
      <c r="K82" s="270">
        <v>0.12269920106638151</v>
      </c>
      <c r="L82" s="270">
        <v>0.4141098035990376</v>
      </c>
      <c r="M82" s="270">
        <v>0</v>
      </c>
      <c r="N82" s="270">
        <v>0.10736180093308381</v>
      </c>
      <c r="O82" s="304">
        <v>100</v>
      </c>
      <c r="P82"/>
      <c r="Q82"/>
    </row>
    <row r="83" spans="1:17" x14ac:dyDescent="0.25">
      <c r="A83" s="283">
        <v>204</v>
      </c>
      <c r="B83" s="271">
        <v>79</v>
      </c>
      <c r="C83" s="226" t="s">
        <v>454</v>
      </c>
      <c r="D83" s="227">
        <v>657305.01008599997</v>
      </c>
      <c r="E83" s="228">
        <v>57.377640832830593</v>
      </c>
      <c r="F83" s="228">
        <v>28.682183421166997</v>
      </c>
      <c r="G83" s="228">
        <v>11.745149045474703</v>
      </c>
      <c r="H83" s="228">
        <v>0</v>
      </c>
      <c r="I83" s="228">
        <v>2.1950267005277104</v>
      </c>
      <c r="J83" s="270">
        <v>4.3249569524697078</v>
      </c>
      <c r="K83" s="270">
        <v>2.161978199152597</v>
      </c>
      <c r="L83" s="270">
        <v>0.8853146153223046</v>
      </c>
      <c r="M83" s="270">
        <v>0</v>
      </c>
      <c r="N83" s="270">
        <v>0.16545462398781638</v>
      </c>
      <c r="O83" s="304">
        <v>100</v>
      </c>
      <c r="P83"/>
      <c r="Q83"/>
    </row>
    <row r="84" spans="1:17" x14ac:dyDescent="0.25">
      <c r="A84" s="283">
        <v>111</v>
      </c>
      <c r="B84" s="266">
        <v>80</v>
      </c>
      <c r="C84" s="106" t="s">
        <v>441</v>
      </c>
      <c r="D84" s="107">
        <v>17491.50592</v>
      </c>
      <c r="E84" s="108">
        <v>57</v>
      </c>
      <c r="F84" s="108">
        <v>41</v>
      </c>
      <c r="G84" s="108">
        <v>2</v>
      </c>
      <c r="H84" s="108">
        <v>0</v>
      </c>
      <c r="I84" s="108">
        <v>0</v>
      </c>
      <c r="J84" s="270">
        <v>0.1143336889325914</v>
      </c>
      <c r="K84" s="270">
        <v>8.2240021863793811E-2</v>
      </c>
      <c r="L84" s="270">
        <v>4.0117083835996981E-3</v>
      </c>
      <c r="M84" s="270">
        <v>0</v>
      </c>
      <c r="N84" s="270">
        <v>0</v>
      </c>
      <c r="O84" s="304">
        <v>100</v>
      </c>
      <c r="P84"/>
      <c r="Q84"/>
    </row>
    <row r="85" spans="1:17" x14ac:dyDescent="0.25">
      <c r="A85" s="283">
        <v>135</v>
      </c>
      <c r="B85" s="271">
        <v>81</v>
      </c>
      <c r="C85" s="226" t="s">
        <v>444</v>
      </c>
      <c r="D85" s="227">
        <v>124335.35073000001</v>
      </c>
      <c r="E85" s="228">
        <v>56</v>
      </c>
      <c r="F85" s="228">
        <v>40</v>
      </c>
      <c r="G85" s="228">
        <v>2</v>
      </c>
      <c r="H85" s="228">
        <v>0</v>
      </c>
      <c r="I85" s="228">
        <v>2</v>
      </c>
      <c r="J85" s="270">
        <v>0.79846302503139754</v>
      </c>
      <c r="K85" s="270">
        <v>0.57033073216528396</v>
      </c>
      <c r="L85" s="270">
        <v>2.8516536608264198E-2</v>
      </c>
      <c r="M85" s="270">
        <v>0</v>
      </c>
      <c r="N85" s="270">
        <v>2.8516536608264198E-2</v>
      </c>
      <c r="O85" s="304">
        <v>100</v>
      </c>
      <c r="P85"/>
      <c r="Q85"/>
    </row>
    <row r="86" spans="1:17" x14ac:dyDescent="0.25">
      <c r="A86" s="283">
        <v>145</v>
      </c>
      <c r="B86" s="266">
        <v>82</v>
      </c>
      <c r="C86" s="106" t="s">
        <v>446</v>
      </c>
      <c r="D86" s="107">
        <v>299733.42378000001</v>
      </c>
      <c r="E86" s="108">
        <v>55.914111090384601</v>
      </c>
      <c r="F86" s="108">
        <v>35.009546555949726</v>
      </c>
      <c r="G86" s="108">
        <v>5.0671873231369329</v>
      </c>
      <c r="H86" s="108">
        <v>0</v>
      </c>
      <c r="I86" s="108">
        <v>4.0091550305287456</v>
      </c>
      <c r="J86" s="270">
        <v>1.9218910243353191</v>
      </c>
      <c r="K86" s="270">
        <v>1.2033551455940072</v>
      </c>
      <c r="L86" s="270">
        <v>0.17417037747806208</v>
      </c>
      <c r="M86" s="270">
        <v>0</v>
      </c>
      <c r="N86" s="270">
        <v>0.13780347962407336</v>
      </c>
      <c r="O86" s="304">
        <v>100.00000000000001</v>
      </c>
      <c r="P86"/>
      <c r="Q86"/>
    </row>
    <row r="87" spans="1:17" x14ac:dyDescent="0.25">
      <c r="A87" s="283">
        <v>151</v>
      </c>
      <c r="B87" s="271">
        <v>83</v>
      </c>
      <c r="C87" s="226" t="s">
        <v>447</v>
      </c>
      <c r="D87" s="227">
        <v>314984.16361500003</v>
      </c>
      <c r="E87" s="228">
        <v>53.460950391850425</v>
      </c>
      <c r="F87" s="228">
        <v>12.527565031379758</v>
      </c>
      <c r="G87" s="228">
        <v>30.264286493352401</v>
      </c>
      <c r="H87" s="228">
        <v>1.5491897683373609E-2</v>
      </c>
      <c r="I87" s="228">
        <v>3.7317061857340406</v>
      </c>
      <c r="J87" s="270">
        <v>1.9310679392455639</v>
      </c>
      <c r="K87" s="270">
        <v>0.45250933647073843</v>
      </c>
      <c r="L87" s="270">
        <v>1.0931790947054378</v>
      </c>
      <c r="M87" s="270">
        <v>5.5958427067162228E-4</v>
      </c>
      <c r="N87" s="270">
        <v>0.13479330466698672</v>
      </c>
      <c r="O87" s="304">
        <v>100</v>
      </c>
      <c r="P87"/>
      <c r="Q87"/>
    </row>
    <row r="88" spans="1:17" x14ac:dyDescent="0.25">
      <c r="A88" s="283">
        <v>165</v>
      </c>
      <c r="B88" s="266">
        <v>84</v>
      </c>
      <c r="C88" s="106" t="s">
        <v>453</v>
      </c>
      <c r="D88" s="107">
        <v>127983.94798500001</v>
      </c>
      <c r="E88" s="108">
        <v>53.416232088165849</v>
      </c>
      <c r="F88" s="108">
        <v>35.34813618502686</v>
      </c>
      <c r="G88" s="108">
        <v>3.1265682545655942</v>
      </c>
      <c r="H88" s="108">
        <v>0</v>
      </c>
      <c r="I88" s="108">
        <v>8.1090634722416901</v>
      </c>
      <c r="J88" s="270">
        <v>0.78397265029384366</v>
      </c>
      <c r="K88" s="270">
        <v>0.51879308825421067</v>
      </c>
      <c r="L88" s="270">
        <v>4.5887624511041225E-2</v>
      </c>
      <c r="M88" s="270">
        <v>0</v>
      </c>
      <c r="N88" s="270">
        <v>0.11901408491788298</v>
      </c>
      <c r="O88" s="304">
        <v>99.999999999999986</v>
      </c>
      <c r="P88"/>
      <c r="Q88"/>
    </row>
    <row r="89" spans="1:17" x14ac:dyDescent="0.25">
      <c r="A89" s="283">
        <v>153</v>
      </c>
      <c r="B89" s="271">
        <v>85</v>
      </c>
      <c r="C89" s="226" t="s">
        <v>448</v>
      </c>
      <c r="D89" s="227">
        <v>139703.51740800001</v>
      </c>
      <c r="E89" s="228">
        <v>53</v>
      </c>
      <c r="F89" s="228">
        <v>42</v>
      </c>
      <c r="G89" s="228">
        <v>0</v>
      </c>
      <c r="H89" s="228">
        <v>0</v>
      </c>
      <c r="I89" s="228">
        <v>5</v>
      </c>
      <c r="J89" s="270">
        <v>0.8490932127876536</v>
      </c>
      <c r="K89" s="270">
        <v>0.67286631956757448</v>
      </c>
      <c r="L89" s="270">
        <v>0</v>
      </c>
      <c r="M89" s="270">
        <v>0</v>
      </c>
      <c r="N89" s="270">
        <v>8.0103133281854116E-2</v>
      </c>
      <c r="O89" s="304">
        <v>100</v>
      </c>
      <c r="P89"/>
      <c r="Q89"/>
    </row>
    <row r="90" spans="1:17" x14ac:dyDescent="0.25">
      <c r="A90" s="283">
        <v>180</v>
      </c>
      <c r="B90" s="266">
        <v>86</v>
      </c>
      <c r="C90" s="106" t="s">
        <v>451</v>
      </c>
      <c r="D90" s="107">
        <v>108766.67482299999</v>
      </c>
      <c r="E90" s="108">
        <v>51.519571260791487</v>
      </c>
      <c r="F90" s="108">
        <v>45.284939592292176</v>
      </c>
      <c r="G90" s="108">
        <v>1.1698964983383688</v>
      </c>
      <c r="H90" s="108">
        <v>1.2135693467112993E-3</v>
      </c>
      <c r="I90" s="108">
        <v>2.0243790792312577</v>
      </c>
      <c r="J90" s="270">
        <v>0.64259930403782606</v>
      </c>
      <c r="K90" s="270">
        <v>0.56483526460454647</v>
      </c>
      <c r="L90" s="270">
        <v>1.4592021191772941E-2</v>
      </c>
      <c r="M90" s="270">
        <v>1.5136748977408701E-5</v>
      </c>
      <c r="N90" s="270">
        <v>2.5249910967577342E-2</v>
      </c>
      <c r="O90" s="304">
        <v>100</v>
      </c>
      <c r="P90"/>
      <c r="Q90"/>
    </row>
    <row r="91" spans="1:17" x14ac:dyDescent="0.25">
      <c r="A91" s="283">
        <v>128</v>
      </c>
      <c r="B91" s="271">
        <v>87</v>
      </c>
      <c r="C91" s="226" t="s">
        <v>443</v>
      </c>
      <c r="D91" s="227">
        <v>115427.62768400001</v>
      </c>
      <c r="E91" s="228">
        <v>50</v>
      </c>
      <c r="F91" s="228">
        <v>40</v>
      </c>
      <c r="G91" s="228">
        <v>7</v>
      </c>
      <c r="H91" s="228">
        <v>0</v>
      </c>
      <c r="I91" s="228">
        <v>3</v>
      </c>
      <c r="J91" s="270">
        <v>0.66183835713861661</v>
      </c>
      <c r="K91" s="270">
        <v>0.52947068571089329</v>
      </c>
      <c r="L91" s="270">
        <v>9.2657369999406325E-2</v>
      </c>
      <c r="M91" s="270">
        <v>0</v>
      </c>
      <c r="N91" s="270">
        <v>3.9710301428316996E-2</v>
      </c>
      <c r="O91" s="304">
        <v>100</v>
      </c>
      <c r="P91"/>
      <c r="Q91"/>
    </row>
    <row r="92" spans="1:17" x14ac:dyDescent="0.25">
      <c r="A92" s="283">
        <v>179</v>
      </c>
      <c r="B92" s="266">
        <v>88</v>
      </c>
      <c r="C92" s="106" t="s">
        <v>450</v>
      </c>
      <c r="D92" s="107">
        <v>253573.89904399999</v>
      </c>
      <c r="E92" s="108">
        <v>49.709379912874027</v>
      </c>
      <c r="F92" s="108">
        <v>36.432262255822934</v>
      </c>
      <c r="G92" s="108">
        <v>10.818928130847256</v>
      </c>
      <c r="H92" s="108">
        <v>0</v>
      </c>
      <c r="I92" s="108">
        <v>3.0394297004557798</v>
      </c>
      <c r="J92" s="270">
        <v>1.4454898725086596</v>
      </c>
      <c r="K92" s="270">
        <v>1.0594070216863178</v>
      </c>
      <c r="L92" s="270">
        <v>0.31460161184767793</v>
      </c>
      <c r="M92" s="270">
        <v>0</v>
      </c>
      <c r="N92" s="270">
        <v>8.8383014592242251E-2</v>
      </c>
      <c r="O92" s="304">
        <v>100</v>
      </c>
      <c r="P92"/>
      <c r="Q92"/>
    </row>
    <row r="93" spans="1:17" x14ac:dyDescent="0.25">
      <c r="A93" s="283">
        <v>140</v>
      </c>
      <c r="B93" s="271">
        <v>89</v>
      </c>
      <c r="C93" s="226" t="s">
        <v>452</v>
      </c>
      <c r="D93" s="227">
        <v>146096.58600000001</v>
      </c>
      <c r="E93" s="228">
        <v>47</v>
      </c>
      <c r="F93" s="228">
        <v>43</v>
      </c>
      <c r="G93" s="228">
        <v>6</v>
      </c>
      <c r="H93" s="228">
        <v>0</v>
      </c>
      <c r="I93" s="228">
        <v>4</v>
      </c>
      <c r="J93" s="270">
        <v>0.78742660503185069</v>
      </c>
      <c r="K93" s="270">
        <v>0.72041157481637408</v>
      </c>
      <c r="L93" s="270">
        <v>0.10052254532321497</v>
      </c>
      <c r="M93" s="270">
        <v>0</v>
      </c>
      <c r="N93" s="270">
        <v>6.7015030215476654E-2</v>
      </c>
      <c r="O93" s="304">
        <v>100</v>
      </c>
      <c r="P93"/>
      <c r="Q93"/>
    </row>
    <row r="94" spans="1:17" x14ac:dyDescent="0.25">
      <c r="A94" s="283">
        <v>17</v>
      </c>
      <c r="B94" s="266">
        <v>90</v>
      </c>
      <c r="C94" s="106" t="s">
        <v>439</v>
      </c>
      <c r="D94" s="107">
        <v>4932534.1985870004</v>
      </c>
      <c r="E94" s="108">
        <v>44.656914306702006</v>
      </c>
      <c r="F94" s="108">
        <v>1.4838593854972035</v>
      </c>
      <c r="G94" s="108">
        <v>50.369854153773119</v>
      </c>
      <c r="H94" s="108">
        <v>1.6335035639424387E-3</v>
      </c>
      <c r="I94" s="108">
        <v>3.4877386504637271</v>
      </c>
      <c r="J94" s="270">
        <v>25.259862082592214</v>
      </c>
      <c r="K94" s="270">
        <v>0.83933437877489381</v>
      </c>
      <c r="L94" s="270">
        <v>28.491345378371662</v>
      </c>
      <c r="M94" s="270">
        <v>9.2397953099093407E-4</v>
      </c>
      <c r="N94" s="270">
        <v>1.9728142586335891</v>
      </c>
      <c r="O94" s="304">
        <v>99.999999999999986</v>
      </c>
      <c r="P94"/>
      <c r="Q94"/>
    </row>
    <row r="95" spans="1:17" x14ac:dyDescent="0.25">
      <c r="A95" s="283">
        <v>213</v>
      </c>
      <c r="B95" s="271">
        <v>91</v>
      </c>
      <c r="C95" s="226" t="s">
        <v>455</v>
      </c>
      <c r="D95" s="227">
        <v>280911.73431500001</v>
      </c>
      <c r="E95" s="228">
        <v>44.193408964329585</v>
      </c>
      <c r="F95" s="228">
        <v>35.008930442809749</v>
      </c>
      <c r="G95" s="228">
        <v>16.208896949596117</v>
      </c>
      <c r="H95" s="228">
        <v>1.419071055908123E-3</v>
      </c>
      <c r="I95" s="228">
        <v>4.5873445722086439</v>
      </c>
      <c r="J95" s="270">
        <v>1.4236379065109481</v>
      </c>
      <c r="K95" s="270">
        <v>1.1277708964478648</v>
      </c>
      <c r="L95" s="270">
        <v>0.52215026314896928</v>
      </c>
      <c r="M95" s="270">
        <v>4.5713679812615198E-5</v>
      </c>
      <c r="N95" s="270">
        <v>0.14777582848371576</v>
      </c>
      <c r="O95" s="304">
        <v>100.00000000000001</v>
      </c>
      <c r="P95"/>
      <c r="Q95"/>
    </row>
    <row r="96" spans="1:17" x14ac:dyDescent="0.25">
      <c r="A96" s="283">
        <v>112</v>
      </c>
      <c r="B96" s="266">
        <v>92</v>
      </c>
      <c r="C96" s="106" t="s">
        <v>442</v>
      </c>
      <c r="D96" s="107">
        <v>3074.082371</v>
      </c>
      <c r="E96" s="108">
        <v>5.988032917918181</v>
      </c>
      <c r="F96" s="108">
        <v>0</v>
      </c>
      <c r="G96" s="108">
        <v>92.208110666989413</v>
      </c>
      <c r="H96" s="108">
        <v>0.56073324352569143</v>
      </c>
      <c r="I96" s="108">
        <v>1.2431231715667168</v>
      </c>
      <c r="J96" s="270">
        <v>2.1109203102803011E-3</v>
      </c>
      <c r="K96" s="270">
        <v>0</v>
      </c>
      <c r="L96" s="270">
        <v>3.250549491755169E-2</v>
      </c>
      <c r="M96" s="270">
        <v>1.9767145716013338E-4</v>
      </c>
      <c r="N96" s="270">
        <v>4.3822971366572932E-4</v>
      </c>
      <c r="O96" s="304">
        <v>100</v>
      </c>
      <c r="P96"/>
      <c r="Q96"/>
    </row>
    <row r="97" spans="1:17" ht="21" x14ac:dyDescent="0.25">
      <c r="A97" s="284"/>
      <c r="B97" s="165"/>
      <c r="C97" s="114" t="s">
        <v>311</v>
      </c>
      <c r="D97" s="290">
        <v>8720228.0163270012</v>
      </c>
      <c r="E97" s="116">
        <v>49.627758175287205</v>
      </c>
      <c r="F97" s="116">
        <v>13.464765803182159</v>
      </c>
      <c r="G97" s="116">
        <v>33.240159653847165</v>
      </c>
      <c r="H97" s="116">
        <v>1.2499193179568222E-2</v>
      </c>
      <c r="I97" s="116">
        <v>3.6548171745039042</v>
      </c>
      <c r="J97" s="281">
        <v>49.627758175287205</v>
      </c>
      <c r="K97" s="281">
        <v>13.464765803182159</v>
      </c>
      <c r="L97" s="281">
        <v>33.240159653847165</v>
      </c>
      <c r="M97" s="281">
        <v>1.2499193179568222E-2</v>
      </c>
      <c r="N97" s="281">
        <v>3.6548171745039042</v>
      </c>
      <c r="O97" s="304">
        <v>100</v>
      </c>
      <c r="P97" s="70"/>
      <c r="Q97" s="70"/>
    </row>
    <row r="98" spans="1:17" x14ac:dyDescent="0.25">
      <c r="A98" s="283">
        <v>245</v>
      </c>
      <c r="B98" s="271">
        <v>93</v>
      </c>
      <c r="C98" s="226" t="s">
        <v>525</v>
      </c>
      <c r="D98" s="227">
        <v>829058.71944300004</v>
      </c>
      <c r="E98" s="228">
        <v>97.984732079692819</v>
      </c>
      <c r="F98" s="228">
        <v>0</v>
      </c>
      <c r="G98" s="228">
        <v>0.59773600920476366</v>
      </c>
      <c r="H98" s="228">
        <v>5.5447830978832529E-3</v>
      </c>
      <c r="I98" s="228">
        <v>1.4119871280045382</v>
      </c>
      <c r="J98" s="270">
        <v>5.037205862646509</v>
      </c>
      <c r="K98" s="270">
        <v>0</v>
      </c>
      <c r="L98" s="270">
        <v>3.0728453974159221E-2</v>
      </c>
      <c r="M98" s="270">
        <v>2.8504659180008399E-4</v>
      </c>
      <c r="N98" s="270">
        <v>7.2587531630756125E-2</v>
      </c>
      <c r="O98" s="304">
        <v>100.00000000000001</v>
      </c>
      <c r="P98"/>
      <c r="Q98"/>
    </row>
    <row r="99" spans="1:17" x14ac:dyDescent="0.25">
      <c r="A99" s="283">
        <v>25</v>
      </c>
      <c r="B99" s="266">
        <v>94</v>
      </c>
      <c r="C99" s="106" t="s">
        <v>460</v>
      </c>
      <c r="D99" s="107">
        <v>326251.14915800001</v>
      </c>
      <c r="E99" s="108">
        <v>96.621256124450838</v>
      </c>
      <c r="F99" s="108">
        <v>0</v>
      </c>
      <c r="G99" s="108">
        <v>0.39836538695091084</v>
      </c>
      <c r="H99" s="108">
        <v>0</v>
      </c>
      <c r="I99" s="108">
        <v>2.9803784885982503</v>
      </c>
      <c r="J99" s="270">
        <v>1.9546577632867694</v>
      </c>
      <c r="K99" s="270">
        <v>0</v>
      </c>
      <c r="L99" s="270">
        <v>8.0589719846468361E-3</v>
      </c>
      <c r="M99" s="270">
        <v>0</v>
      </c>
      <c r="N99" s="270">
        <v>6.0293357631036174E-2</v>
      </c>
      <c r="O99" s="304">
        <v>100</v>
      </c>
      <c r="P99"/>
      <c r="Q99"/>
    </row>
    <row r="100" spans="1:17" x14ac:dyDescent="0.25">
      <c r="A100" s="283">
        <v>169</v>
      </c>
      <c r="B100" s="271">
        <v>95</v>
      </c>
      <c r="C100" s="226" t="s">
        <v>508</v>
      </c>
      <c r="D100" s="227">
        <v>317597.788604</v>
      </c>
      <c r="E100" s="228">
        <v>96.338146739832794</v>
      </c>
      <c r="F100" s="228">
        <v>0</v>
      </c>
      <c r="G100" s="228">
        <v>9.7323059885665003E-2</v>
      </c>
      <c r="H100" s="228">
        <v>3.3748029243787509E-5</v>
      </c>
      <c r="I100" s="228">
        <v>3.5644964522522935</v>
      </c>
      <c r="J100" s="270">
        <v>1.8972377473608342</v>
      </c>
      <c r="K100" s="270">
        <v>0</v>
      </c>
      <c r="L100" s="270">
        <v>1.9166341594922724E-3</v>
      </c>
      <c r="M100" s="270">
        <v>6.6461767375765171E-7</v>
      </c>
      <c r="N100" s="270">
        <v>7.0197501700026615E-2</v>
      </c>
      <c r="O100" s="304">
        <v>100</v>
      </c>
      <c r="P100"/>
      <c r="Q100"/>
    </row>
    <row r="101" spans="1:17" x14ac:dyDescent="0.25">
      <c r="A101" s="283">
        <v>144</v>
      </c>
      <c r="B101" s="266">
        <v>96</v>
      </c>
      <c r="C101" s="106" t="s">
        <v>496</v>
      </c>
      <c r="D101" s="107">
        <v>534892.78217899997</v>
      </c>
      <c r="E101" s="108">
        <v>96.287052703908429</v>
      </c>
      <c r="F101" s="108">
        <v>0</v>
      </c>
      <c r="G101" s="108">
        <v>0.77255328830730818</v>
      </c>
      <c r="H101" s="108">
        <v>9.6543002289567522E-3</v>
      </c>
      <c r="I101" s="108">
        <v>2.9307397075553121</v>
      </c>
      <c r="J101" s="270">
        <v>3.1936008146512784</v>
      </c>
      <c r="K101" s="270">
        <v>0</v>
      </c>
      <c r="L101" s="270">
        <v>2.5623661142549388E-2</v>
      </c>
      <c r="M101" s="270">
        <v>3.2020900225179284E-4</v>
      </c>
      <c r="N101" s="270">
        <v>9.720530907058883E-2</v>
      </c>
      <c r="O101" s="304">
        <v>100.00000000000001</v>
      </c>
      <c r="P101"/>
      <c r="Q101"/>
    </row>
    <row r="102" spans="1:17" x14ac:dyDescent="0.25">
      <c r="A102" s="283">
        <v>182</v>
      </c>
      <c r="B102" s="271">
        <v>97</v>
      </c>
      <c r="C102" s="226" t="s">
        <v>513</v>
      </c>
      <c r="D102" s="227">
        <v>8106.5459430000001</v>
      </c>
      <c r="E102" s="228">
        <v>96</v>
      </c>
      <c r="F102" s="228">
        <v>0</v>
      </c>
      <c r="G102" s="228">
        <v>0</v>
      </c>
      <c r="H102" s="228">
        <v>0</v>
      </c>
      <c r="I102" s="228">
        <v>4</v>
      </c>
      <c r="J102" s="270">
        <v>4.8256195668421362E-2</v>
      </c>
      <c r="K102" s="270">
        <v>0</v>
      </c>
      <c r="L102" s="270">
        <v>0</v>
      </c>
      <c r="M102" s="270">
        <v>0</v>
      </c>
      <c r="N102" s="270">
        <v>2.0106748195175567E-3</v>
      </c>
      <c r="O102" s="304">
        <v>100</v>
      </c>
      <c r="P102"/>
      <c r="Q102"/>
    </row>
    <row r="103" spans="1:17" x14ac:dyDescent="0.25">
      <c r="A103" s="283">
        <v>122</v>
      </c>
      <c r="B103" s="266">
        <v>98</v>
      </c>
      <c r="C103" s="106" t="s">
        <v>488</v>
      </c>
      <c r="D103" s="107">
        <v>258158.28210300001</v>
      </c>
      <c r="E103" s="108">
        <v>95.823793590001813</v>
      </c>
      <c r="F103" s="108">
        <v>0</v>
      </c>
      <c r="G103" s="108">
        <v>2.5277828517787486</v>
      </c>
      <c r="H103" s="108">
        <v>2.3136956058839608E-3</v>
      </c>
      <c r="I103" s="108">
        <v>1.6461098626135566</v>
      </c>
      <c r="J103" s="270">
        <v>1.5339295789931644</v>
      </c>
      <c r="K103" s="270">
        <v>0</v>
      </c>
      <c r="L103" s="270">
        <v>4.046428074226948E-2</v>
      </c>
      <c r="M103" s="270">
        <v>3.7037211674556611E-5</v>
      </c>
      <c r="N103" s="270">
        <v>2.6350622470020502E-2</v>
      </c>
      <c r="O103" s="304">
        <v>100</v>
      </c>
      <c r="P103"/>
      <c r="Q103"/>
    </row>
    <row r="104" spans="1:17" x14ac:dyDescent="0.25">
      <c r="A104" s="283">
        <v>194</v>
      </c>
      <c r="B104" s="271">
        <v>99</v>
      </c>
      <c r="C104" s="226" t="s">
        <v>516</v>
      </c>
      <c r="D104" s="227">
        <v>85482.610469000007</v>
      </c>
      <c r="E104" s="228">
        <v>95.680714654730181</v>
      </c>
      <c r="F104" s="228">
        <v>0</v>
      </c>
      <c r="G104" s="228">
        <v>0.29931705224109373</v>
      </c>
      <c r="H104" s="228">
        <v>1.9762758526530606E-3</v>
      </c>
      <c r="I104" s="228">
        <v>4.017992017176077</v>
      </c>
      <c r="J104" s="270">
        <v>0.50716372862947101</v>
      </c>
      <c r="K104" s="270">
        <v>0</v>
      </c>
      <c r="L104" s="270">
        <v>1.5865553764388668E-3</v>
      </c>
      <c r="M104" s="270">
        <v>1.0475417474135291E-5</v>
      </c>
      <c r="N104" s="270">
        <v>2.1297706861700648E-2</v>
      </c>
      <c r="O104" s="304">
        <v>100</v>
      </c>
      <c r="P104"/>
      <c r="Q104"/>
    </row>
    <row r="105" spans="1:17" x14ac:dyDescent="0.25">
      <c r="A105" s="283">
        <v>103</v>
      </c>
      <c r="B105" s="266">
        <v>100</v>
      </c>
      <c r="C105" s="106" t="s">
        <v>485</v>
      </c>
      <c r="D105" s="107">
        <v>260293.89551500001</v>
      </c>
      <c r="E105" s="108">
        <v>95.403428544121027</v>
      </c>
      <c r="F105" s="108">
        <v>0</v>
      </c>
      <c r="G105" s="108">
        <v>0.66716630424190881</v>
      </c>
      <c r="H105" s="108">
        <v>0.48941120994143639</v>
      </c>
      <c r="I105" s="108">
        <v>3.439993941695624</v>
      </c>
      <c r="J105" s="270">
        <v>1.5398342129943636</v>
      </c>
      <c r="K105" s="270">
        <v>0</v>
      </c>
      <c r="L105" s="270">
        <v>1.0768224126804758E-2</v>
      </c>
      <c r="M105" s="270">
        <v>7.8992142818249921E-3</v>
      </c>
      <c r="N105" s="270">
        <v>5.5522327077234521E-2</v>
      </c>
      <c r="O105" s="304">
        <v>99.999999999999986</v>
      </c>
      <c r="P105"/>
      <c r="Q105"/>
    </row>
    <row r="106" spans="1:17" x14ac:dyDescent="0.25">
      <c r="A106" s="283">
        <v>209</v>
      </c>
      <c r="B106" s="271">
        <v>101</v>
      </c>
      <c r="C106" s="226" t="s">
        <v>517</v>
      </c>
      <c r="D106" s="227">
        <v>57249.530550000003</v>
      </c>
      <c r="E106" s="228">
        <v>95</v>
      </c>
      <c r="F106" s="228">
        <v>0</v>
      </c>
      <c r="G106" s="228">
        <v>1</v>
      </c>
      <c r="H106" s="228">
        <v>0</v>
      </c>
      <c r="I106" s="228">
        <v>4</v>
      </c>
      <c r="J106" s="270">
        <v>0.33724190549123312</v>
      </c>
      <c r="K106" s="270">
        <v>0</v>
      </c>
      <c r="L106" s="270">
        <v>3.5499147946445589E-3</v>
      </c>
      <c r="M106" s="270">
        <v>0</v>
      </c>
      <c r="N106" s="270">
        <v>1.4199659178578235E-2</v>
      </c>
      <c r="O106" s="304">
        <v>100</v>
      </c>
      <c r="P106"/>
      <c r="Q106"/>
    </row>
    <row r="107" spans="1:17" x14ac:dyDescent="0.25">
      <c r="A107" s="283">
        <v>142</v>
      </c>
      <c r="B107" s="266">
        <v>102</v>
      </c>
      <c r="C107" s="106" t="s">
        <v>497</v>
      </c>
      <c r="D107" s="107">
        <v>160728.22448400001</v>
      </c>
      <c r="E107" s="108">
        <v>94.993313769996647</v>
      </c>
      <c r="F107" s="108">
        <v>0</v>
      </c>
      <c r="G107" s="108">
        <v>0</v>
      </c>
      <c r="H107" s="108">
        <v>3.852721852676283E-2</v>
      </c>
      <c r="I107" s="108">
        <v>4.9681590114765974</v>
      </c>
      <c r="J107" s="270">
        <v>0.94674099854100913</v>
      </c>
      <c r="K107" s="270">
        <v>0</v>
      </c>
      <c r="L107" s="270">
        <v>0</v>
      </c>
      <c r="M107" s="270">
        <v>3.8397752316916985E-4</v>
      </c>
      <c r="N107" s="270">
        <v>4.9514640944355308E-2</v>
      </c>
      <c r="O107" s="304">
        <v>100.00000000000001</v>
      </c>
      <c r="P107"/>
      <c r="Q107"/>
    </row>
    <row r="108" spans="1:17" x14ac:dyDescent="0.25">
      <c r="A108" s="283">
        <v>211</v>
      </c>
      <c r="B108" s="271">
        <v>103</v>
      </c>
      <c r="C108" s="226" t="s">
        <v>518</v>
      </c>
      <c r="D108" s="227">
        <v>144450.93443600001</v>
      </c>
      <c r="E108" s="228">
        <v>94.70943592736397</v>
      </c>
      <c r="F108" s="228">
        <v>0.80304726624676193</v>
      </c>
      <c r="G108" s="228">
        <v>1.1778579364562463</v>
      </c>
      <c r="H108" s="228">
        <v>0</v>
      </c>
      <c r="I108" s="228">
        <v>3.3096588699330223</v>
      </c>
      <c r="J108" s="270">
        <v>0.8483198027120914</v>
      </c>
      <c r="K108" s="270">
        <v>7.1929569825904703E-3</v>
      </c>
      <c r="L108" s="270">
        <v>1.0550165382082479E-2</v>
      </c>
      <c r="M108" s="270">
        <v>0</v>
      </c>
      <c r="N108" s="270">
        <v>2.9644872573617594E-2</v>
      </c>
      <c r="O108" s="304">
        <v>100</v>
      </c>
      <c r="P108"/>
      <c r="Q108"/>
    </row>
    <row r="109" spans="1:17" x14ac:dyDescent="0.25">
      <c r="A109" s="283">
        <v>22</v>
      </c>
      <c r="B109" s="266">
        <v>104</v>
      </c>
      <c r="C109" s="106" t="s">
        <v>463</v>
      </c>
      <c r="D109" s="107">
        <v>1708817.0796640001</v>
      </c>
      <c r="E109" s="108">
        <v>94.694349439345885</v>
      </c>
      <c r="F109" s="108">
        <v>0</v>
      </c>
      <c r="G109" s="108">
        <v>0</v>
      </c>
      <c r="H109" s="108">
        <v>1.4304401951138588E-2</v>
      </c>
      <c r="I109" s="108">
        <v>5.2913461587029769</v>
      </c>
      <c r="J109" s="270">
        <v>10.033804624711834</v>
      </c>
      <c r="K109" s="270">
        <v>0</v>
      </c>
      <c r="L109" s="270">
        <v>0</v>
      </c>
      <c r="M109" s="270">
        <v>1.5156931253116044E-3</v>
      </c>
      <c r="N109" s="270">
        <v>0.56067055608373029</v>
      </c>
      <c r="O109" s="304">
        <v>100</v>
      </c>
      <c r="P109"/>
      <c r="Q109"/>
    </row>
    <row r="110" spans="1:17" x14ac:dyDescent="0.25">
      <c r="A110" s="283">
        <v>36</v>
      </c>
      <c r="B110" s="271">
        <v>105</v>
      </c>
      <c r="C110" s="226" t="s">
        <v>458</v>
      </c>
      <c r="D110" s="227">
        <v>530536.93302700005</v>
      </c>
      <c r="E110" s="228">
        <v>94.575409331254946</v>
      </c>
      <c r="F110" s="228">
        <v>0</v>
      </c>
      <c r="G110" s="228">
        <v>1.8951813276295499E-4</v>
      </c>
      <c r="H110" s="228">
        <v>2.6806412932816404</v>
      </c>
      <c r="I110" s="228">
        <v>2.7437598573306472</v>
      </c>
      <c r="J110" s="270">
        <v>3.1112854035486834</v>
      </c>
      <c r="K110" s="270">
        <v>0</v>
      </c>
      <c r="L110" s="270">
        <v>6.2346544872771657E-6</v>
      </c>
      <c r="M110" s="270">
        <v>8.8186138309218828E-2</v>
      </c>
      <c r="N110" s="270">
        <v>9.0262575180147908E-2</v>
      </c>
      <c r="O110" s="304">
        <v>99.999999999999986</v>
      </c>
      <c r="P110"/>
      <c r="Q110"/>
    </row>
    <row r="111" spans="1:17" x14ac:dyDescent="0.25">
      <c r="A111" s="283">
        <v>21</v>
      </c>
      <c r="B111" s="266">
        <v>106</v>
      </c>
      <c r="C111" s="106" t="s">
        <v>465</v>
      </c>
      <c r="D111" s="107">
        <v>264437.23750699998</v>
      </c>
      <c r="E111" s="108">
        <v>94.57064938241308</v>
      </c>
      <c r="F111" s="108">
        <v>0</v>
      </c>
      <c r="G111" s="108">
        <v>0.56300456529693932</v>
      </c>
      <c r="H111" s="108">
        <v>1.8961947522691466E-2</v>
      </c>
      <c r="I111" s="108">
        <v>4.8473841047672899</v>
      </c>
      <c r="J111" s="270">
        <v>1.5506899855217857</v>
      </c>
      <c r="K111" s="270">
        <v>0</v>
      </c>
      <c r="L111" s="270">
        <v>9.2316754395827035E-3</v>
      </c>
      <c r="M111" s="270">
        <v>3.109220706577431E-4</v>
      </c>
      <c r="N111" s="270">
        <v>7.9483328456851965E-2</v>
      </c>
      <c r="O111" s="304">
        <v>100</v>
      </c>
      <c r="P111"/>
      <c r="Q111"/>
    </row>
    <row r="112" spans="1:17" x14ac:dyDescent="0.25">
      <c r="A112" s="283">
        <v>38</v>
      </c>
      <c r="B112" s="271">
        <v>107</v>
      </c>
      <c r="C112" s="226" t="s">
        <v>477</v>
      </c>
      <c r="D112" s="227">
        <v>154536.43969299999</v>
      </c>
      <c r="E112" s="228">
        <v>94.144209078759218</v>
      </c>
      <c r="F112" s="228">
        <v>0.16600724369959177</v>
      </c>
      <c r="G112" s="228">
        <v>1.5532071954615931</v>
      </c>
      <c r="H112" s="228">
        <v>0</v>
      </c>
      <c r="I112" s="228">
        <v>4.1365764820796009</v>
      </c>
      <c r="J112" s="270">
        <v>0.90213288267674274</v>
      </c>
      <c r="K112" s="270">
        <v>1.5907573579873242E-3</v>
      </c>
      <c r="L112" s="270">
        <v>1.4883541944293248E-2</v>
      </c>
      <c r="M112" s="270">
        <v>0</v>
      </c>
      <c r="N112" s="270">
        <v>3.9638568348578797E-2</v>
      </c>
      <c r="O112" s="304">
        <v>100.00000000000001</v>
      </c>
      <c r="P112"/>
      <c r="Q112"/>
    </row>
    <row r="113" spans="1:17" x14ac:dyDescent="0.25">
      <c r="A113" s="283">
        <v>185</v>
      </c>
      <c r="B113" s="266">
        <v>108</v>
      </c>
      <c r="C113" s="106" t="s">
        <v>515</v>
      </c>
      <c r="D113" s="107">
        <v>45964.154646000003</v>
      </c>
      <c r="E113" s="108">
        <v>94</v>
      </c>
      <c r="F113" s="108">
        <v>0</v>
      </c>
      <c r="G113" s="108">
        <v>1</v>
      </c>
      <c r="H113" s="108">
        <v>0</v>
      </c>
      <c r="I113" s="108">
        <v>5</v>
      </c>
      <c r="J113" s="270">
        <v>0.2679125945166303</v>
      </c>
      <c r="K113" s="270">
        <v>0</v>
      </c>
      <c r="L113" s="270">
        <v>2.8501339842194715E-3</v>
      </c>
      <c r="M113" s="270">
        <v>0</v>
      </c>
      <c r="N113" s="270">
        <v>1.4250669921097357E-2</v>
      </c>
      <c r="O113" s="304">
        <v>100</v>
      </c>
      <c r="P113"/>
      <c r="Q113"/>
    </row>
    <row r="114" spans="1:17" x14ac:dyDescent="0.25">
      <c r="A114" s="283">
        <v>167</v>
      </c>
      <c r="B114" s="271">
        <v>109</v>
      </c>
      <c r="C114" s="226" t="s">
        <v>506</v>
      </c>
      <c r="D114" s="227">
        <v>168539.611416</v>
      </c>
      <c r="E114" s="228">
        <v>93.575605335572504</v>
      </c>
      <c r="F114" s="228">
        <v>1.0267474558848595</v>
      </c>
      <c r="G114" s="228">
        <v>0.76074176978086216</v>
      </c>
      <c r="H114" s="228">
        <v>7.2081809465543489E-2</v>
      </c>
      <c r="I114" s="228">
        <v>4.564823629296221</v>
      </c>
      <c r="J114" s="270">
        <v>0.9779364484613986</v>
      </c>
      <c r="K114" s="270">
        <v>1.0730294042705087E-2</v>
      </c>
      <c r="L114" s="270">
        <v>7.9503317330176237E-3</v>
      </c>
      <c r="M114" s="270">
        <v>7.5330988770646733E-4</v>
      </c>
      <c r="N114" s="270">
        <v>4.7705888643496709E-2</v>
      </c>
      <c r="O114" s="304">
        <v>100</v>
      </c>
      <c r="P114"/>
      <c r="Q114"/>
    </row>
    <row r="115" spans="1:17" x14ac:dyDescent="0.25">
      <c r="A115" s="283">
        <v>177</v>
      </c>
      <c r="B115" s="266">
        <v>110</v>
      </c>
      <c r="C115" s="106" t="s">
        <v>511</v>
      </c>
      <c r="D115" s="107">
        <v>15145.032857</v>
      </c>
      <c r="E115" s="108">
        <v>93</v>
      </c>
      <c r="F115" s="108">
        <v>0</v>
      </c>
      <c r="G115" s="108">
        <v>2</v>
      </c>
      <c r="H115" s="108">
        <v>1</v>
      </c>
      <c r="I115" s="108">
        <v>4</v>
      </c>
      <c r="J115" s="270">
        <v>8.7337180566856701E-2</v>
      </c>
      <c r="K115" s="270">
        <v>0</v>
      </c>
      <c r="L115" s="270">
        <v>1.8782189369216495E-3</v>
      </c>
      <c r="M115" s="270">
        <v>9.3910946846082475E-4</v>
      </c>
      <c r="N115" s="270">
        <v>3.756437873843299E-3</v>
      </c>
      <c r="O115" s="304">
        <v>100</v>
      </c>
      <c r="P115"/>
      <c r="Q115"/>
    </row>
    <row r="116" spans="1:17" x14ac:dyDescent="0.25">
      <c r="A116" s="283">
        <v>51</v>
      </c>
      <c r="B116" s="271">
        <v>111</v>
      </c>
      <c r="C116" s="226" t="s">
        <v>472</v>
      </c>
      <c r="D116" s="227">
        <v>223626.16717199999</v>
      </c>
      <c r="E116" s="228">
        <v>93</v>
      </c>
      <c r="F116" s="228">
        <v>0</v>
      </c>
      <c r="G116" s="228">
        <v>1</v>
      </c>
      <c r="H116" s="228">
        <v>0</v>
      </c>
      <c r="I116" s="228">
        <v>6</v>
      </c>
      <c r="J116" s="270">
        <v>1.2895897371888445</v>
      </c>
      <c r="K116" s="270">
        <v>0</v>
      </c>
      <c r="L116" s="270">
        <v>1.3866556313858544E-2</v>
      </c>
      <c r="M116" s="270">
        <v>0</v>
      </c>
      <c r="N116" s="270">
        <v>8.3199337883151259E-2</v>
      </c>
      <c r="O116" s="304">
        <v>100</v>
      </c>
      <c r="P116"/>
      <c r="Q116"/>
    </row>
    <row r="117" spans="1:17" x14ac:dyDescent="0.25">
      <c r="A117" s="283">
        <v>116</v>
      </c>
      <c r="B117" s="266">
        <v>112</v>
      </c>
      <c r="C117" s="106" t="s">
        <v>486</v>
      </c>
      <c r="D117" s="107">
        <v>163229.81014099999</v>
      </c>
      <c r="E117" s="108">
        <v>92</v>
      </c>
      <c r="F117" s="108">
        <v>0</v>
      </c>
      <c r="G117" s="108">
        <v>1</v>
      </c>
      <c r="H117" s="108">
        <v>0</v>
      </c>
      <c r="I117" s="108">
        <v>7</v>
      </c>
      <c r="J117" s="270">
        <v>0.93117927673702761</v>
      </c>
      <c r="K117" s="270">
        <v>0</v>
      </c>
      <c r="L117" s="270">
        <v>1.0121513877576387E-2</v>
      </c>
      <c r="M117" s="270">
        <v>0</v>
      </c>
      <c r="N117" s="270">
        <v>7.085059714303471E-2</v>
      </c>
      <c r="O117" s="304">
        <v>100</v>
      </c>
      <c r="P117"/>
      <c r="Q117"/>
    </row>
    <row r="118" spans="1:17" x14ac:dyDescent="0.25">
      <c r="A118" s="283">
        <v>181</v>
      </c>
      <c r="B118" s="271">
        <v>113</v>
      </c>
      <c r="C118" s="226" t="s">
        <v>512</v>
      </c>
      <c r="D118" s="227">
        <v>214342.28212399999</v>
      </c>
      <c r="E118" s="228">
        <v>92</v>
      </c>
      <c r="F118" s="228">
        <v>5</v>
      </c>
      <c r="G118" s="228">
        <v>1</v>
      </c>
      <c r="H118" s="228">
        <v>0</v>
      </c>
      <c r="I118" s="228">
        <v>2</v>
      </c>
      <c r="J118" s="270">
        <v>1.22276127791842</v>
      </c>
      <c r="K118" s="270">
        <v>6.6454417278174999E-2</v>
      </c>
      <c r="L118" s="270">
        <v>1.3290883455635E-2</v>
      </c>
      <c r="M118" s="270">
        <v>0</v>
      </c>
      <c r="N118" s="270">
        <v>2.658176691127E-2</v>
      </c>
      <c r="O118" s="304">
        <v>100</v>
      </c>
      <c r="P118"/>
      <c r="Q118"/>
    </row>
    <row r="119" spans="1:17" x14ac:dyDescent="0.25">
      <c r="A119" s="283">
        <v>226</v>
      </c>
      <c r="B119" s="266">
        <v>114</v>
      </c>
      <c r="C119" s="106" t="s">
        <v>519</v>
      </c>
      <c r="D119" s="107">
        <v>208574.594235</v>
      </c>
      <c r="E119" s="108">
        <v>91.990752481472555</v>
      </c>
      <c r="F119" s="108">
        <v>1.8469785942244739</v>
      </c>
      <c r="G119" s="108">
        <v>1.1397482772062513</v>
      </c>
      <c r="H119" s="108">
        <v>0</v>
      </c>
      <c r="I119" s="108">
        <v>5.0225206470967105</v>
      </c>
      <c r="J119" s="270">
        <v>1.1897386714339349</v>
      </c>
      <c r="K119" s="270">
        <v>2.3887421285113578E-2</v>
      </c>
      <c r="L119" s="270">
        <v>1.4740640385190761E-2</v>
      </c>
      <c r="M119" s="270">
        <v>0</v>
      </c>
      <c r="N119" s="270">
        <v>6.4957475406344167E-2</v>
      </c>
      <c r="O119" s="304">
        <v>99.999999999999986</v>
      </c>
      <c r="P119"/>
      <c r="Q119"/>
    </row>
    <row r="120" spans="1:17" x14ac:dyDescent="0.25">
      <c r="A120" s="283">
        <v>27</v>
      </c>
      <c r="B120" s="271">
        <v>115</v>
      </c>
      <c r="C120" s="226" t="s">
        <v>462</v>
      </c>
      <c r="D120" s="227">
        <v>175294.32964899999</v>
      </c>
      <c r="E120" s="228">
        <v>91.839460791940226</v>
      </c>
      <c r="F120" s="228">
        <v>0</v>
      </c>
      <c r="G120" s="228">
        <v>1.7273283145851506</v>
      </c>
      <c r="H120" s="228">
        <v>2.1748243855354588</v>
      </c>
      <c r="I120" s="228">
        <v>4.2583865079391696</v>
      </c>
      <c r="J120" s="270">
        <v>0.99825890401276229</v>
      </c>
      <c r="K120" s="270">
        <v>0</v>
      </c>
      <c r="L120" s="270">
        <v>1.8775381032499591E-2</v>
      </c>
      <c r="M120" s="270">
        <v>2.3639487740931785E-2</v>
      </c>
      <c r="N120" s="270">
        <v>4.6286990489943648E-2</v>
      </c>
      <c r="O120" s="304">
        <v>100</v>
      </c>
      <c r="P120"/>
      <c r="Q120"/>
    </row>
    <row r="121" spans="1:17" x14ac:dyDescent="0.25">
      <c r="A121" s="283">
        <v>45</v>
      </c>
      <c r="B121" s="266">
        <v>116</v>
      </c>
      <c r="C121" s="106" t="s">
        <v>467</v>
      </c>
      <c r="D121" s="107">
        <v>154711.82760799999</v>
      </c>
      <c r="E121" s="108">
        <v>91.634467482545588</v>
      </c>
      <c r="F121" s="108">
        <v>1.6966259585189043</v>
      </c>
      <c r="G121" s="108">
        <v>5.8951265574416503E-2</v>
      </c>
      <c r="H121" s="108">
        <v>0.12877489619697452</v>
      </c>
      <c r="I121" s="108">
        <v>6.4811803971641195</v>
      </c>
      <c r="J121" s="270">
        <v>0.87907995295040342</v>
      </c>
      <c r="K121" s="270">
        <v>1.627629765048097E-2</v>
      </c>
      <c r="L121" s="270">
        <v>5.6553911635265353E-4</v>
      </c>
      <c r="M121" s="270">
        <v>1.2353804501738638E-3</v>
      </c>
      <c r="N121" s="270">
        <v>6.2176121225207735E-2</v>
      </c>
      <c r="O121" s="304">
        <v>100.00000000000001</v>
      </c>
      <c r="P121"/>
      <c r="Q121"/>
    </row>
    <row r="122" spans="1:17" x14ac:dyDescent="0.25">
      <c r="A122" s="283">
        <v>184</v>
      </c>
      <c r="B122" s="271">
        <v>117</v>
      </c>
      <c r="C122" s="226" t="s">
        <v>514</v>
      </c>
      <c r="D122" s="227">
        <v>272068.97679500002</v>
      </c>
      <c r="E122" s="228">
        <v>91</v>
      </c>
      <c r="F122" s="228">
        <v>0</v>
      </c>
      <c r="G122" s="228">
        <v>1</v>
      </c>
      <c r="H122" s="228">
        <v>0</v>
      </c>
      <c r="I122" s="228">
        <v>8</v>
      </c>
      <c r="J122" s="270">
        <v>1.5352051374304654</v>
      </c>
      <c r="K122" s="270">
        <v>0</v>
      </c>
      <c r="L122" s="270">
        <v>1.687038612560951E-2</v>
      </c>
      <c r="M122" s="270">
        <v>0</v>
      </c>
      <c r="N122" s="270">
        <v>0.13496308900487608</v>
      </c>
      <c r="O122" s="304">
        <v>100</v>
      </c>
      <c r="P122"/>
      <c r="Q122"/>
    </row>
    <row r="123" spans="1:17" x14ac:dyDescent="0.25">
      <c r="A123" s="283">
        <v>15</v>
      </c>
      <c r="B123" s="266">
        <v>118</v>
      </c>
      <c r="C123" s="106" t="s">
        <v>483</v>
      </c>
      <c r="D123" s="107">
        <v>104110.621877</v>
      </c>
      <c r="E123" s="108">
        <v>90.854146576194992</v>
      </c>
      <c r="F123" s="108">
        <v>0</v>
      </c>
      <c r="G123" s="108">
        <v>5.2410930752647715</v>
      </c>
      <c r="H123" s="108">
        <v>0</v>
      </c>
      <c r="I123" s="108">
        <v>3.9047603485402309</v>
      </c>
      <c r="J123" s="270">
        <v>0.5865240075433501</v>
      </c>
      <c r="K123" s="270">
        <v>0</v>
      </c>
      <c r="L123" s="270">
        <v>3.3834745361170239E-2</v>
      </c>
      <c r="M123" s="270">
        <v>0</v>
      </c>
      <c r="N123" s="270">
        <v>2.5207827869490516E-2</v>
      </c>
      <c r="O123" s="304">
        <v>100</v>
      </c>
      <c r="P123"/>
      <c r="Q123"/>
    </row>
    <row r="124" spans="1:17" x14ac:dyDescent="0.25">
      <c r="A124" s="283">
        <v>18</v>
      </c>
      <c r="B124" s="271">
        <v>119</v>
      </c>
      <c r="C124" s="226" t="s">
        <v>478</v>
      </c>
      <c r="D124" s="227">
        <v>162492.46352300001</v>
      </c>
      <c r="E124" s="228">
        <v>90.507020023979237</v>
      </c>
      <c r="F124" s="228">
        <v>0</v>
      </c>
      <c r="G124" s="228">
        <v>4.4828068456756318</v>
      </c>
      <c r="H124" s="228">
        <v>1.2407333384204111E-2</v>
      </c>
      <c r="I124" s="228">
        <v>4.9977657969609259</v>
      </c>
      <c r="J124" s="270">
        <v>0.91192996894416956</v>
      </c>
      <c r="K124" s="270">
        <v>0</v>
      </c>
      <c r="L124" s="270">
        <v>4.5167832356833755E-2</v>
      </c>
      <c r="M124" s="270">
        <v>1.2501371876722357E-4</v>
      </c>
      <c r="N124" s="270">
        <v>5.0356451983562166E-2</v>
      </c>
      <c r="O124" s="304">
        <v>99.999999999999986</v>
      </c>
      <c r="P124"/>
      <c r="Q124"/>
    </row>
    <row r="125" spans="1:17" x14ac:dyDescent="0.25">
      <c r="A125" s="283">
        <v>152</v>
      </c>
      <c r="B125" s="266">
        <v>120</v>
      </c>
      <c r="C125" s="106" t="s">
        <v>501</v>
      </c>
      <c r="D125" s="107">
        <v>125175.798574</v>
      </c>
      <c r="E125" s="108">
        <v>89.450339249105767</v>
      </c>
      <c r="F125" s="108">
        <v>0</v>
      </c>
      <c r="G125" s="108">
        <v>6.0740016455164696</v>
      </c>
      <c r="H125" s="108">
        <v>1.5454262686092295</v>
      </c>
      <c r="I125" s="108">
        <v>2.9302328367685333</v>
      </c>
      <c r="J125" s="270">
        <v>0.6943019134559455</v>
      </c>
      <c r="K125" s="270">
        <v>0</v>
      </c>
      <c r="L125" s="270">
        <v>4.7145611746338967E-2</v>
      </c>
      <c r="M125" s="270">
        <v>1.1995397942676855E-2</v>
      </c>
      <c r="N125" s="270">
        <v>2.2744086635313396E-2</v>
      </c>
      <c r="O125" s="304">
        <v>100.00000000000001</v>
      </c>
      <c r="P125"/>
      <c r="Q125"/>
    </row>
    <row r="126" spans="1:17" x14ac:dyDescent="0.25">
      <c r="A126" s="283">
        <v>126</v>
      </c>
      <c r="B126" s="271">
        <v>121</v>
      </c>
      <c r="C126" s="226" t="s">
        <v>490</v>
      </c>
      <c r="D126" s="227">
        <v>186753.820932</v>
      </c>
      <c r="E126" s="228">
        <v>89</v>
      </c>
      <c r="F126" s="228">
        <v>7</v>
      </c>
      <c r="G126" s="228">
        <v>1</v>
      </c>
      <c r="H126" s="228">
        <v>0</v>
      </c>
      <c r="I126" s="228">
        <v>3</v>
      </c>
      <c r="J126" s="270">
        <v>1.0306364602596512</v>
      </c>
      <c r="K126" s="270">
        <v>8.1061294627163577E-2</v>
      </c>
      <c r="L126" s="270">
        <v>1.1580184946737654E-2</v>
      </c>
      <c r="M126" s="270">
        <v>0</v>
      </c>
      <c r="N126" s="270">
        <v>3.4740554840212962E-2</v>
      </c>
      <c r="O126" s="304">
        <v>100</v>
      </c>
      <c r="P126"/>
      <c r="Q126"/>
    </row>
    <row r="127" spans="1:17" x14ac:dyDescent="0.25">
      <c r="A127" s="283">
        <v>133</v>
      </c>
      <c r="B127" s="266">
        <v>122</v>
      </c>
      <c r="C127" s="106" t="s">
        <v>493</v>
      </c>
      <c r="D127" s="107">
        <v>31214.395391999999</v>
      </c>
      <c r="E127" s="108">
        <v>89</v>
      </c>
      <c r="F127" s="108">
        <v>0</v>
      </c>
      <c r="G127" s="108">
        <v>6</v>
      </c>
      <c r="H127" s="108">
        <v>0</v>
      </c>
      <c r="I127" s="108">
        <v>5</v>
      </c>
      <c r="J127" s="270">
        <v>0.17226257441699092</v>
      </c>
      <c r="K127" s="270">
        <v>0</v>
      </c>
      <c r="L127" s="270">
        <v>1.1613207264066804E-2</v>
      </c>
      <c r="M127" s="270">
        <v>0</v>
      </c>
      <c r="N127" s="270">
        <v>9.6776727200556696E-3</v>
      </c>
      <c r="O127" s="304">
        <v>100</v>
      </c>
      <c r="P127"/>
      <c r="Q127"/>
    </row>
    <row r="128" spans="1:17" x14ac:dyDescent="0.25">
      <c r="A128" s="283">
        <v>49</v>
      </c>
      <c r="B128" s="271">
        <v>123</v>
      </c>
      <c r="C128" s="226" t="s">
        <v>470</v>
      </c>
      <c r="D128" s="227">
        <v>165734.21975300001</v>
      </c>
      <c r="E128" s="228">
        <v>88.55970363042897</v>
      </c>
      <c r="F128" s="228">
        <v>4.9273997565425489</v>
      </c>
      <c r="G128" s="228">
        <v>1.0428147696348038</v>
      </c>
      <c r="H128" s="228">
        <v>2.8128486158184831E-2</v>
      </c>
      <c r="I128" s="228">
        <v>5.441953357235497</v>
      </c>
      <c r="J128" s="270">
        <v>0.91011095492611904</v>
      </c>
      <c r="K128" s="270">
        <v>5.0637934793051918E-2</v>
      </c>
      <c r="L128" s="270">
        <v>1.071680580328061E-2</v>
      </c>
      <c r="M128" s="270">
        <v>2.8907101479115139E-4</v>
      </c>
      <c r="N128" s="270">
        <v>5.5925902680135323E-2</v>
      </c>
      <c r="O128" s="304">
        <v>99.999999999999986</v>
      </c>
      <c r="P128"/>
      <c r="Q128"/>
    </row>
    <row r="129" spans="1:17" x14ac:dyDescent="0.25">
      <c r="A129" s="283">
        <v>156</v>
      </c>
      <c r="B129" s="266">
        <v>124</v>
      </c>
      <c r="C129" s="106" t="s">
        <v>503</v>
      </c>
      <c r="D129" s="107">
        <v>168534.25054199999</v>
      </c>
      <c r="E129" s="108">
        <v>88.119827110304669</v>
      </c>
      <c r="F129" s="108">
        <v>0</v>
      </c>
      <c r="G129" s="108">
        <v>0</v>
      </c>
      <c r="H129" s="108">
        <v>4.5699801716998528E-2</v>
      </c>
      <c r="I129" s="108">
        <v>11.834473087978328</v>
      </c>
      <c r="J129" s="270">
        <v>0.92089011231539875</v>
      </c>
      <c r="K129" s="270">
        <v>0</v>
      </c>
      <c r="L129" s="270">
        <v>0</v>
      </c>
      <c r="M129" s="270">
        <v>4.7758259311242907E-4</v>
      </c>
      <c r="N129" s="270">
        <v>0.12367533628430705</v>
      </c>
      <c r="O129" s="304">
        <v>99.999999999999986</v>
      </c>
      <c r="P129"/>
      <c r="Q129"/>
    </row>
    <row r="130" spans="1:17" x14ac:dyDescent="0.25">
      <c r="A130" s="283">
        <v>19</v>
      </c>
      <c r="B130" s="271">
        <v>125</v>
      </c>
      <c r="C130" s="226" t="s">
        <v>461</v>
      </c>
      <c r="D130" s="227">
        <v>50435.990149999998</v>
      </c>
      <c r="E130" s="228">
        <v>88</v>
      </c>
      <c r="F130" s="228">
        <v>0</v>
      </c>
      <c r="G130" s="228">
        <v>8</v>
      </c>
      <c r="H130" s="228">
        <v>1</v>
      </c>
      <c r="I130" s="228">
        <v>3</v>
      </c>
      <c r="J130" s="270">
        <v>0.27521317640238424</v>
      </c>
      <c r="K130" s="270">
        <v>0</v>
      </c>
      <c r="L130" s="270">
        <v>2.5019379672944021E-2</v>
      </c>
      <c r="M130" s="270">
        <v>3.1274224591180027E-3</v>
      </c>
      <c r="N130" s="270">
        <v>9.3822673773540088E-3</v>
      </c>
      <c r="O130" s="304">
        <v>100</v>
      </c>
      <c r="P130"/>
      <c r="Q130"/>
    </row>
    <row r="131" spans="1:17" x14ac:dyDescent="0.25">
      <c r="A131" s="283">
        <v>12</v>
      </c>
      <c r="B131" s="266">
        <v>126</v>
      </c>
      <c r="C131" s="106" t="s">
        <v>484</v>
      </c>
      <c r="D131" s="107">
        <v>288931.363923</v>
      </c>
      <c r="E131" s="108">
        <v>87.470828900388327</v>
      </c>
      <c r="F131" s="108">
        <v>5.9937347773607987</v>
      </c>
      <c r="G131" s="108">
        <v>1.8480426408473667</v>
      </c>
      <c r="H131" s="108">
        <v>3.4616888841868411E-9</v>
      </c>
      <c r="I131" s="108">
        <v>4.687393677941829</v>
      </c>
      <c r="J131" s="270">
        <v>1.5671260475715167</v>
      </c>
      <c r="K131" s="270">
        <v>0.1073836616151659</v>
      </c>
      <c r="L131" s="270">
        <v>3.3109504001532383E-2</v>
      </c>
      <c r="M131" s="270">
        <v>6.2019565690589839E-11</v>
      </c>
      <c r="N131" s="270">
        <v>8.3979274236557308E-2</v>
      </c>
      <c r="O131" s="304">
        <v>100.00000000000001</v>
      </c>
      <c r="P131"/>
      <c r="Q131"/>
    </row>
    <row r="132" spans="1:17" x14ac:dyDescent="0.25">
      <c r="A132" s="283">
        <v>237</v>
      </c>
      <c r="B132" s="271">
        <v>127</v>
      </c>
      <c r="C132" s="226" t="s">
        <v>522</v>
      </c>
      <c r="D132" s="227">
        <v>32363.480071999998</v>
      </c>
      <c r="E132" s="228">
        <v>87.077095036236273</v>
      </c>
      <c r="F132" s="228">
        <v>0</v>
      </c>
      <c r="G132" s="228">
        <v>6.8965351678351761</v>
      </c>
      <c r="H132" s="228">
        <v>0.15165088877085378</v>
      </c>
      <c r="I132" s="228">
        <v>5.8747189071576962</v>
      </c>
      <c r="J132" s="270">
        <v>0.17474515653526801</v>
      </c>
      <c r="K132" s="270">
        <v>0</v>
      </c>
      <c r="L132" s="270">
        <v>1.3839875077973527E-2</v>
      </c>
      <c r="M132" s="270">
        <v>3.0433098722399435E-4</v>
      </c>
      <c r="N132" s="270">
        <v>1.1789307792190009E-2</v>
      </c>
      <c r="O132" s="304">
        <v>100.00000000000001</v>
      </c>
      <c r="P132"/>
      <c r="Q132"/>
    </row>
    <row r="133" spans="1:17" x14ac:dyDescent="0.25">
      <c r="A133" s="283">
        <v>46</v>
      </c>
      <c r="B133" s="266">
        <v>128</v>
      </c>
      <c r="C133" s="106" t="s">
        <v>475</v>
      </c>
      <c r="D133" s="107">
        <v>229357.123185</v>
      </c>
      <c r="E133" s="108">
        <v>87.013735714483587</v>
      </c>
      <c r="F133" s="108">
        <v>9.9401062805734361E-5</v>
      </c>
      <c r="G133" s="108">
        <v>8.2003111011507031</v>
      </c>
      <c r="H133" s="108">
        <v>5.7490991317956193E-3</v>
      </c>
      <c r="I133" s="108">
        <v>4.7801046841711079</v>
      </c>
      <c r="J133" s="270">
        <v>1.2375023902568723</v>
      </c>
      <c r="K133" s="270">
        <v>1.4136739654506601E-6</v>
      </c>
      <c r="L133" s="270">
        <v>0.11662416864645454</v>
      </c>
      <c r="M133" s="270">
        <v>8.1763228058217516E-5</v>
      </c>
      <c r="N133" s="270">
        <v>6.7982266521114207E-2</v>
      </c>
      <c r="O133" s="304">
        <v>100</v>
      </c>
      <c r="P133"/>
      <c r="Q133"/>
    </row>
    <row r="134" spans="1:17" x14ac:dyDescent="0.25">
      <c r="A134" s="283">
        <v>56</v>
      </c>
      <c r="B134" s="271">
        <v>129</v>
      </c>
      <c r="C134" s="226" t="s">
        <v>468</v>
      </c>
      <c r="D134" s="227">
        <v>115036.80288</v>
      </c>
      <c r="E134" s="228">
        <v>87</v>
      </c>
      <c r="F134" s="228">
        <v>9</v>
      </c>
      <c r="G134" s="228">
        <v>0</v>
      </c>
      <c r="H134" s="228">
        <v>0</v>
      </c>
      <c r="I134" s="228">
        <v>4</v>
      </c>
      <c r="J134" s="270">
        <v>0.62058611617893866</v>
      </c>
      <c r="K134" s="270">
        <v>6.4198563742648831E-2</v>
      </c>
      <c r="L134" s="270">
        <v>0</v>
      </c>
      <c r="M134" s="270">
        <v>0</v>
      </c>
      <c r="N134" s="270">
        <v>2.8532694996732812E-2</v>
      </c>
      <c r="O134" s="304">
        <v>100</v>
      </c>
      <c r="P134"/>
      <c r="Q134"/>
    </row>
    <row r="135" spans="1:17" x14ac:dyDescent="0.25">
      <c r="A135" s="283">
        <v>33</v>
      </c>
      <c r="B135" s="266">
        <v>130</v>
      </c>
      <c r="C135" s="106" t="s">
        <v>469</v>
      </c>
      <c r="D135" s="107">
        <v>238824.965096</v>
      </c>
      <c r="E135" s="108">
        <v>87</v>
      </c>
      <c r="F135" s="108">
        <v>9</v>
      </c>
      <c r="G135" s="108">
        <v>1</v>
      </c>
      <c r="H135" s="108">
        <v>0</v>
      </c>
      <c r="I135" s="108">
        <v>3</v>
      </c>
      <c r="J135" s="270">
        <v>1.2883829681019836</v>
      </c>
      <c r="K135" s="270">
        <v>0.13328099670020518</v>
      </c>
      <c r="L135" s="270">
        <v>1.4808999633356133E-2</v>
      </c>
      <c r="M135" s="270">
        <v>0</v>
      </c>
      <c r="N135" s="270">
        <v>4.4426998900068397E-2</v>
      </c>
      <c r="O135" s="304">
        <v>100</v>
      </c>
      <c r="P135"/>
      <c r="Q135"/>
    </row>
    <row r="136" spans="1:17" x14ac:dyDescent="0.25">
      <c r="A136" s="283">
        <v>170</v>
      </c>
      <c r="B136" s="271">
        <v>131</v>
      </c>
      <c r="C136" s="226" t="s">
        <v>509</v>
      </c>
      <c r="D136" s="227">
        <v>111302.297892</v>
      </c>
      <c r="E136" s="228">
        <v>86.815153221216335</v>
      </c>
      <c r="F136" s="228">
        <v>6.3396089086895646</v>
      </c>
      <c r="G136" s="228">
        <v>2.8589545214123455</v>
      </c>
      <c r="H136" s="228">
        <v>4.4195478913762971E-2</v>
      </c>
      <c r="I136" s="228">
        <v>3.9420878697679935</v>
      </c>
      <c r="J136" s="270">
        <v>0.59916393751192421</v>
      </c>
      <c r="K136" s="270">
        <v>4.3753479606689495E-2</v>
      </c>
      <c r="L136" s="270">
        <v>1.9731376201710282E-2</v>
      </c>
      <c r="M136" s="270">
        <v>3.0501975961178218E-4</v>
      </c>
      <c r="N136" s="270">
        <v>2.7206735257952148E-2</v>
      </c>
      <c r="O136" s="304">
        <v>100</v>
      </c>
      <c r="P136"/>
      <c r="Q136"/>
    </row>
    <row r="137" spans="1:17" x14ac:dyDescent="0.25">
      <c r="A137" s="283">
        <v>64</v>
      </c>
      <c r="B137" s="266">
        <v>132</v>
      </c>
      <c r="C137" s="106" t="s">
        <v>482</v>
      </c>
      <c r="D137" s="107">
        <v>74281.544034000006</v>
      </c>
      <c r="E137" s="108">
        <v>86.200587853484649</v>
      </c>
      <c r="F137" s="108">
        <v>8.0766845222042303</v>
      </c>
      <c r="G137" s="108">
        <v>4.6367799332283637</v>
      </c>
      <c r="H137" s="108">
        <v>0.12529479368926175</v>
      </c>
      <c r="I137" s="108">
        <v>0.96065289739350157</v>
      </c>
      <c r="J137" s="270">
        <v>0.39704263962745251</v>
      </c>
      <c r="K137" s="270">
        <v>3.720146488542217E-2</v>
      </c>
      <c r="L137" s="270">
        <v>2.1357155326942129E-2</v>
      </c>
      <c r="M137" s="270">
        <v>5.7711179072835676E-4</v>
      </c>
      <c r="N137" s="270">
        <v>4.4247976915792846E-3</v>
      </c>
      <c r="O137" s="304">
        <v>100.00000000000001</v>
      </c>
      <c r="P137"/>
      <c r="Q137"/>
    </row>
    <row r="138" spans="1:17" x14ac:dyDescent="0.25">
      <c r="A138" s="283">
        <v>61</v>
      </c>
      <c r="B138" s="271">
        <v>133</v>
      </c>
      <c r="C138" s="226" t="s">
        <v>476</v>
      </c>
      <c r="D138" s="227">
        <v>127673.180719</v>
      </c>
      <c r="E138" s="228">
        <v>86.013095825378755</v>
      </c>
      <c r="F138" s="228">
        <v>10.130951523938304</v>
      </c>
      <c r="G138" s="228">
        <v>2.5049096045702414E-2</v>
      </c>
      <c r="H138" s="228">
        <v>0.6414975554822937</v>
      </c>
      <c r="I138" s="228">
        <v>3.1894059991549364</v>
      </c>
      <c r="J138" s="270">
        <v>0.68094221140266631</v>
      </c>
      <c r="K138" s="270">
        <v>8.0203979035112033E-2</v>
      </c>
      <c r="L138" s="270">
        <v>1.9830685887213005E-4</v>
      </c>
      <c r="M138" s="270">
        <v>5.0785611173249983E-3</v>
      </c>
      <c r="N138" s="270">
        <v>2.5249657081691596E-2</v>
      </c>
      <c r="O138" s="304">
        <v>100</v>
      </c>
      <c r="P138"/>
      <c r="Q138"/>
    </row>
    <row r="139" spans="1:17" x14ac:dyDescent="0.25">
      <c r="A139" s="283">
        <v>26</v>
      </c>
      <c r="B139" s="266">
        <v>134</v>
      </c>
      <c r="C139" s="106" t="s">
        <v>456</v>
      </c>
      <c r="D139" s="107">
        <v>153543.08699499999</v>
      </c>
      <c r="E139" s="108">
        <v>85.712900671601489</v>
      </c>
      <c r="F139" s="108">
        <v>0</v>
      </c>
      <c r="G139" s="108">
        <v>6.8672509693575998</v>
      </c>
      <c r="H139" s="108">
        <v>0.12909081007810366</v>
      </c>
      <c r="I139" s="108">
        <v>7.2907575489628087</v>
      </c>
      <c r="J139" s="270">
        <v>0.81606069323613584</v>
      </c>
      <c r="K139" s="270">
        <v>0</v>
      </c>
      <c r="L139" s="270">
        <v>6.5382148343711866E-2</v>
      </c>
      <c r="M139" s="270">
        <v>1.2290557796704573E-3</v>
      </c>
      <c r="N139" s="270">
        <v>6.9414296016170676E-2</v>
      </c>
      <c r="O139" s="304">
        <v>100</v>
      </c>
      <c r="P139"/>
      <c r="Q139"/>
    </row>
    <row r="140" spans="1:17" x14ac:dyDescent="0.25">
      <c r="A140" s="283">
        <v>131</v>
      </c>
      <c r="B140" s="271">
        <v>135</v>
      </c>
      <c r="C140" s="226" t="s">
        <v>492</v>
      </c>
      <c r="D140" s="227">
        <v>20304.387037</v>
      </c>
      <c r="E140" s="228">
        <v>85.520792494353103</v>
      </c>
      <c r="F140" s="228">
        <v>6.4681409960928846</v>
      </c>
      <c r="G140" s="228">
        <v>0.8987765573100347</v>
      </c>
      <c r="H140" s="228">
        <v>2.3681043916752382</v>
      </c>
      <c r="I140" s="228">
        <v>4.7441855605687433</v>
      </c>
      <c r="J140" s="270">
        <v>0.10767319481060814</v>
      </c>
      <c r="K140" s="270">
        <v>8.1435798853334539E-3</v>
      </c>
      <c r="L140" s="270">
        <v>1.1315861385737395E-3</v>
      </c>
      <c r="M140" s="270">
        <v>2.9815131275068678E-3</v>
      </c>
      <c r="N140" s="270">
        <v>5.9730692523051838E-3</v>
      </c>
      <c r="O140" s="304">
        <v>99.999999999999986</v>
      </c>
      <c r="P140"/>
      <c r="Q140"/>
    </row>
    <row r="141" spans="1:17" x14ac:dyDescent="0.25">
      <c r="A141" s="283">
        <v>4</v>
      </c>
      <c r="B141" s="266">
        <v>136</v>
      </c>
      <c r="C141" s="106" t="s">
        <v>479</v>
      </c>
      <c r="D141" s="107">
        <v>233668.20063100001</v>
      </c>
      <c r="E141" s="108">
        <v>85.352816869776774</v>
      </c>
      <c r="F141" s="108">
        <v>0</v>
      </c>
      <c r="G141" s="108">
        <v>8.5809555767151408E-2</v>
      </c>
      <c r="H141" s="108">
        <v>10.350146152331034</v>
      </c>
      <c r="I141" s="108">
        <v>4.2112274221250408</v>
      </c>
      <c r="J141" s="270">
        <v>1.2366974698183049</v>
      </c>
      <c r="K141" s="270">
        <v>0</v>
      </c>
      <c r="L141" s="270">
        <v>1.2433152694348378E-3</v>
      </c>
      <c r="M141" s="270">
        <v>0.14996575424530484</v>
      </c>
      <c r="N141" s="270">
        <v>6.1017485875333143E-2</v>
      </c>
      <c r="O141" s="304">
        <v>100</v>
      </c>
      <c r="P141"/>
      <c r="Q141"/>
    </row>
    <row r="142" spans="1:17" x14ac:dyDescent="0.25">
      <c r="A142" s="283">
        <v>60</v>
      </c>
      <c r="B142" s="271">
        <v>137</v>
      </c>
      <c r="C142" s="226" t="s">
        <v>466</v>
      </c>
      <c r="D142" s="227">
        <v>137874.01966399999</v>
      </c>
      <c r="E142" s="228">
        <v>85</v>
      </c>
      <c r="F142" s="228">
        <v>6</v>
      </c>
      <c r="G142" s="228">
        <v>4</v>
      </c>
      <c r="H142" s="228">
        <v>0</v>
      </c>
      <c r="I142" s="228">
        <v>5</v>
      </c>
      <c r="J142" s="270">
        <v>0.72668695249588589</v>
      </c>
      <c r="K142" s="270">
        <v>5.1295549587944883E-2</v>
      </c>
      <c r="L142" s="270">
        <v>3.4197033058629922E-2</v>
      </c>
      <c r="M142" s="270">
        <v>0</v>
      </c>
      <c r="N142" s="270">
        <v>4.2746291323287403E-2</v>
      </c>
      <c r="O142" s="304">
        <v>100</v>
      </c>
      <c r="P142"/>
      <c r="Q142"/>
    </row>
    <row r="143" spans="1:17" x14ac:dyDescent="0.25">
      <c r="A143" s="283">
        <v>244</v>
      </c>
      <c r="B143" s="266">
        <v>138</v>
      </c>
      <c r="C143" s="106" t="s">
        <v>524</v>
      </c>
      <c r="D143" s="107">
        <v>31308.187750000001</v>
      </c>
      <c r="E143" s="108">
        <v>84</v>
      </c>
      <c r="F143" s="108">
        <v>0</v>
      </c>
      <c r="G143" s="108">
        <v>15</v>
      </c>
      <c r="H143" s="108">
        <v>0</v>
      </c>
      <c r="I143" s="108">
        <v>1</v>
      </c>
      <c r="J143" s="270">
        <v>0.16307343338604374</v>
      </c>
      <c r="K143" s="270">
        <v>0</v>
      </c>
      <c r="L143" s="270">
        <v>2.9120255961793528E-2</v>
      </c>
      <c r="M143" s="270">
        <v>0</v>
      </c>
      <c r="N143" s="270">
        <v>1.9413503974529019E-3</v>
      </c>
      <c r="O143" s="304">
        <v>100</v>
      </c>
      <c r="P143"/>
      <c r="Q143"/>
    </row>
    <row r="144" spans="1:17" x14ac:dyDescent="0.25">
      <c r="A144" s="283">
        <v>240</v>
      </c>
      <c r="B144" s="271">
        <v>139</v>
      </c>
      <c r="C144" s="226" t="s">
        <v>523</v>
      </c>
      <c r="D144" s="227">
        <v>63700.689382999997</v>
      </c>
      <c r="E144" s="228">
        <v>83.164493310962513</v>
      </c>
      <c r="F144" s="228">
        <v>11.566546780138509</v>
      </c>
      <c r="G144" s="228">
        <v>0.61263330136474203</v>
      </c>
      <c r="H144" s="228">
        <v>0.43182377667209099</v>
      </c>
      <c r="I144" s="228">
        <v>4.2245028308621526</v>
      </c>
      <c r="J144" s="270">
        <v>0.32849448120445707</v>
      </c>
      <c r="K144" s="270">
        <v>4.5687127193352807E-2</v>
      </c>
      <c r="L144" s="270">
        <v>2.4198627381507411E-3</v>
      </c>
      <c r="M144" s="270">
        <v>1.705676567513571E-3</v>
      </c>
      <c r="N144" s="270">
        <v>1.6686518615365593E-2</v>
      </c>
      <c r="O144" s="304">
        <v>100</v>
      </c>
      <c r="P144"/>
      <c r="Q144"/>
    </row>
    <row r="145" spans="1:17" x14ac:dyDescent="0.25">
      <c r="A145" s="283">
        <v>174</v>
      </c>
      <c r="B145" s="266">
        <v>140</v>
      </c>
      <c r="C145" s="106" t="s">
        <v>510</v>
      </c>
      <c r="D145" s="107">
        <v>570320.06864800001</v>
      </c>
      <c r="E145" s="108">
        <v>82.034101913919699</v>
      </c>
      <c r="F145" s="108">
        <v>0.65327789349794496</v>
      </c>
      <c r="G145" s="108">
        <v>14.196034477904115</v>
      </c>
      <c r="H145" s="108">
        <v>0</v>
      </c>
      <c r="I145" s="108">
        <v>3.1165857146782368</v>
      </c>
      <c r="J145" s="270">
        <v>2.9010758335832896</v>
      </c>
      <c r="K145" s="270">
        <v>2.3102693455823688E-2</v>
      </c>
      <c r="L145" s="270">
        <v>0.5020323450335068</v>
      </c>
      <c r="M145" s="270">
        <v>0</v>
      </c>
      <c r="N145" s="270">
        <v>0.11021576745767686</v>
      </c>
      <c r="O145" s="304">
        <v>100</v>
      </c>
      <c r="P145"/>
      <c r="Q145"/>
    </row>
    <row r="146" spans="1:17" x14ac:dyDescent="0.25">
      <c r="A146" s="283">
        <v>129</v>
      </c>
      <c r="B146" s="271">
        <v>141</v>
      </c>
      <c r="C146" s="226" t="s">
        <v>491</v>
      </c>
      <c r="D146" s="227">
        <v>91182.631259999995</v>
      </c>
      <c r="E146" s="228">
        <v>82</v>
      </c>
      <c r="F146" s="228">
        <v>0</v>
      </c>
      <c r="G146" s="228">
        <v>15</v>
      </c>
      <c r="H146" s="228">
        <v>0</v>
      </c>
      <c r="I146" s="228">
        <v>3</v>
      </c>
      <c r="J146" s="270">
        <v>0.46363047218748693</v>
      </c>
      <c r="K146" s="270">
        <v>0</v>
      </c>
      <c r="L146" s="270">
        <v>8.481045222941834E-2</v>
      </c>
      <c r="M146" s="270">
        <v>0</v>
      </c>
      <c r="N146" s="270">
        <v>1.6962090445883669E-2</v>
      </c>
      <c r="O146" s="304">
        <v>100</v>
      </c>
      <c r="P146"/>
      <c r="Q146"/>
    </row>
    <row r="147" spans="1:17" x14ac:dyDescent="0.25">
      <c r="A147" s="283">
        <v>9</v>
      </c>
      <c r="B147" s="266">
        <v>142</v>
      </c>
      <c r="C147" s="106" t="s">
        <v>480</v>
      </c>
      <c r="D147" s="107">
        <v>963982.52959799999</v>
      </c>
      <c r="E147" s="108">
        <v>82</v>
      </c>
      <c r="F147" s="108">
        <v>6</v>
      </c>
      <c r="G147" s="108">
        <v>9</v>
      </c>
      <c r="H147" s="108">
        <v>0</v>
      </c>
      <c r="I147" s="108">
        <v>3</v>
      </c>
      <c r="J147" s="270">
        <v>4.9015000905558299</v>
      </c>
      <c r="K147" s="270">
        <v>0.35864634808945095</v>
      </c>
      <c r="L147" s="270">
        <v>0.53796952213417648</v>
      </c>
      <c r="M147" s="270">
        <v>0</v>
      </c>
      <c r="N147" s="270">
        <v>0.17932317404472548</v>
      </c>
      <c r="O147" s="304">
        <v>100</v>
      </c>
      <c r="P147"/>
      <c r="Q147"/>
    </row>
    <row r="148" spans="1:17" x14ac:dyDescent="0.25">
      <c r="A148" s="283">
        <v>264</v>
      </c>
      <c r="B148" s="271">
        <v>143</v>
      </c>
      <c r="C148" s="226" t="s">
        <v>526</v>
      </c>
      <c r="D148" s="227">
        <v>190058.57162900001</v>
      </c>
      <c r="E148" s="228">
        <v>82</v>
      </c>
      <c r="F148" s="228">
        <v>1</v>
      </c>
      <c r="G148" s="228">
        <v>15</v>
      </c>
      <c r="H148" s="228">
        <v>0</v>
      </c>
      <c r="I148" s="228">
        <v>2</v>
      </c>
      <c r="J148" s="270">
        <v>0.96637861937076752</v>
      </c>
      <c r="K148" s="270">
        <v>1.1785105114277652E-2</v>
      </c>
      <c r="L148" s="270">
        <v>0.17677657671416477</v>
      </c>
      <c r="M148" s="270">
        <v>0</v>
      </c>
      <c r="N148" s="270">
        <v>2.3570210228555304E-2</v>
      </c>
      <c r="O148" s="304">
        <v>100</v>
      </c>
      <c r="P148"/>
      <c r="Q148"/>
    </row>
    <row r="149" spans="1:17" x14ac:dyDescent="0.25">
      <c r="A149" s="283">
        <v>160</v>
      </c>
      <c r="B149" s="266">
        <v>144</v>
      </c>
      <c r="C149" s="106" t="s">
        <v>504</v>
      </c>
      <c r="D149" s="107">
        <v>180750.49452800001</v>
      </c>
      <c r="E149" s="108">
        <v>79.604138985422964</v>
      </c>
      <c r="F149" s="108">
        <v>0</v>
      </c>
      <c r="G149" s="108">
        <v>18.061295492324433</v>
      </c>
      <c r="H149" s="108">
        <v>0</v>
      </c>
      <c r="I149" s="108">
        <v>2.3345655222525994</v>
      </c>
      <c r="J149" s="270">
        <v>0.89219778949841222</v>
      </c>
      <c r="K149" s="270">
        <v>0</v>
      </c>
      <c r="L149" s="270">
        <v>0.20242977462114528</v>
      </c>
      <c r="M149" s="270">
        <v>0</v>
      </c>
      <c r="N149" s="270">
        <v>2.6165651999255881E-2</v>
      </c>
      <c r="O149" s="304">
        <v>100</v>
      </c>
      <c r="P149"/>
      <c r="Q149"/>
    </row>
    <row r="150" spans="1:17" x14ac:dyDescent="0.25">
      <c r="A150" s="283">
        <v>8</v>
      </c>
      <c r="B150" s="271">
        <v>145</v>
      </c>
      <c r="C150" s="226" t="s">
        <v>481</v>
      </c>
      <c r="D150" s="227">
        <v>370952.96638599999</v>
      </c>
      <c r="E150" s="228">
        <v>79.587682040898827</v>
      </c>
      <c r="F150" s="228">
        <v>15.041685202847344</v>
      </c>
      <c r="G150" s="228">
        <v>2.1581301007378157</v>
      </c>
      <c r="H150" s="228">
        <v>1.7302962493488377E-2</v>
      </c>
      <c r="I150" s="228">
        <v>3.1951996930225333</v>
      </c>
      <c r="J150" s="270">
        <v>1.8306726951475849</v>
      </c>
      <c r="K150" s="270">
        <v>0.34598824445857818</v>
      </c>
      <c r="L150" s="270">
        <v>4.964122269532311E-2</v>
      </c>
      <c r="M150" s="270">
        <v>3.9800205471135757E-4</v>
      </c>
      <c r="N150" s="270">
        <v>7.34958561873231E-2</v>
      </c>
      <c r="O150" s="304">
        <v>100.00000000000001</v>
      </c>
      <c r="P150"/>
      <c r="Q150"/>
    </row>
    <row r="151" spans="1:17" x14ac:dyDescent="0.25">
      <c r="A151" s="283">
        <v>149</v>
      </c>
      <c r="B151" s="266">
        <v>146</v>
      </c>
      <c r="C151" s="106" t="s">
        <v>500</v>
      </c>
      <c r="D151" s="107">
        <v>378686.91073200002</v>
      </c>
      <c r="E151" s="108">
        <v>79</v>
      </c>
      <c r="F151" s="108">
        <v>11</v>
      </c>
      <c r="G151" s="108">
        <v>8</v>
      </c>
      <c r="H151" s="108">
        <v>0</v>
      </c>
      <c r="I151" s="108">
        <v>2</v>
      </c>
      <c r="J151" s="270">
        <v>1.8550404530560092</v>
      </c>
      <c r="K151" s="270">
        <v>0.25829677194450762</v>
      </c>
      <c r="L151" s="270">
        <v>0.18785219777782372</v>
      </c>
      <c r="M151" s="270">
        <v>0</v>
      </c>
      <c r="N151" s="270">
        <v>4.696304944445593E-2</v>
      </c>
      <c r="O151" s="304">
        <v>100</v>
      </c>
      <c r="P151"/>
      <c r="Q151"/>
    </row>
    <row r="152" spans="1:17" x14ac:dyDescent="0.25">
      <c r="A152" s="283">
        <v>20</v>
      </c>
      <c r="B152" s="271">
        <v>147</v>
      </c>
      <c r="C152" s="226" t="s">
        <v>459</v>
      </c>
      <c r="D152" s="227">
        <v>542297.28309799999</v>
      </c>
      <c r="E152" s="228">
        <v>79</v>
      </c>
      <c r="F152" s="228">
        <v>10</v>
      </c>
      <c r="G152" s="228">
        <v>10</v>
      </c>
      <c r="H152" s="228">
        <v>0</v>
      </c>
      <c r="I152" s="228">
        <v>1</v>
      </c>
      <c r="J152" s="270">
        <v>2.6565042762756064</v>
      </c>
      <c r="K152" s="270">
        <v>0.3362663640855198</v>
      </c>
      <c r="L152" s="270">
        <v>0.3362663640855198</v>
      </c>
      <c r="M152" s="270">
        <v>0</v>
      </c>
      <c r="N152" s="270">
        <v>3.3626636408551978E-2</v>
      </c>
      <c r="O152" s="304">
        <v>100</v>
      </c>
      <c r="P152"/>
      <c r="Q152"/>
    </row>
    <row r="153" spans="1:17" x14ac:dyDescent="0.25">
      <c r="A153" s="283">
        <v>124</v>
      </c>
      <c r="B153" s="266">
        <v>148</v>
      </c>
      <c r="C153" s="106" t="s">
        <v>489</v>
      </c>
      <c r="D153" s="107">
        <v>932012.05793699995</v>
      </c>
      <c r="E153" s="108">
        <v>76.737840991623457</v>
      </c>
      <c r="F153" s="108">
        <v>4.3812449805754179</v>
      </c>
      <c r="G153" s="108">
        <v>16.880300158635269</v>
      </c>
      <c r="H153" s="108">
        <v>0</v>
      </c>
      <c r="I153" s="108">
        <v>2.0006138691658486</v>
      </c>
      <c r="J153" s="270">
        <v>4.4348313277568669</v>
      </c>
      <c r="K153" s="270">
        <v>0.25320079693868813</v>
      </c>
      <c r="L153" s="270">
        <v>0.97554587147723648</v>
      </c>
      <c r="M153" s="270">
        <v>0</v>
      </c>
      <c r="N153" s="270">
        <v>0.11561942513720284</v>
      </c>
      <c r="O153" s="304">
        <v>99.999999999999986</v>
      </c>
      <c r="P153"/>
      <c r="Q153"/>
    </row>
    <row r="154" spans="1:17" x14ac:dyDescent="0.25">
      <c r="A154" s="283">
        <v>54</v>
      </c>
      <c r="B154" s="271">
        <v>149</v>
      </c>
      <c r="C154" s="226" t="s">
        <v>474</v>
      </c>
      <c r="D154" s="227">
        <v>99626.115881999998</v>
      </c>
      <c r="E154" s="228">
        <v>76</v>
      </c>
      <c r="F154" s="228">
        <v>1</v>
      </c>
      <c r="G154" s="228">
        <v>12</v>
      </c>
      <c r="H154" s="228">
        <v>0</v>
      </c>
      <c r="I154" s="228">
        <v>11</v>
      </c>
      <c r="J154" s="270">
        <v>0.46949696647580391</v>
      </c>
      <c r="K154" s="270">
        <v>6.1775916641553146E-3</v>
      </c>
      <c r="L154" s="270">
        <v>7.4131099969863778E-2</v>
      </c>
      <c r="M154" s="270">
        <v>0</v>
      </c>
      <c r="N154" s="270">
        <v>6.7953508305708454E-2</v>
      </c>
      <c r="O154" s="304">
        <v>100</v>
      </c>
      <c r="P154"/>
      <c r="Q154"/>
    </row>
    <row r="155" spans="1:17" x14ac:dyDescent="0.25">
      <c r="A155" s="283">
        <v>137</v>
      </c>
      <c r="B155" s="266">
        <v>150</v>
      </c>
      <c r="C155" s="106" t="s">
        <v>494</v>
      </c>
      <c r="D155" s="107">
        <v>14587.312508000001</v>
      </c>
      <c r="E155" s="108">
        <v>75.661250328459516</v>
      </c>
      <c r="F155" s="108">
        <v>0</v>
      </c>
      <c r="G155" s="108">
        <v>20.867116914788493</v>
      </c>
      <c r="H155" s="108">
        <v>0.6610493779782779</v>
      </c>
      <c r="I155" s="108">
        <v>2.8105833787737162</v>
      </c>
      <c r="J155" s="270">
        <v>6.8437604612014605E-2</v>
      </c>
      <c r="K155" s="270">
        <v>0</v>
      </c>
      <c r="L155" s="270">
        <v>1.8874859860329423E-2</v>
      </c>
      <c r="M155" s="270">
        <v>5.9793666854165886E-4</v>
      </c>
      <c r="N155" s="270">
        <v>2.5422470970356747E-3</v>
      </c>
      <c r="O155" s="304">
        <v>100</v>
      </c>
      <c r="P155"/>
      <c r="Q155"/>
    </row>
    <row r="156" spans="1:17" x14ac:dyDescent="0.25">
      <c r="A156" s="283">
        <v>147</v>
      </c>
      <c r="B156" s="271">
        <v>151</v>
      </c>
      <c r="C156" s="226" t="s">
        <v>498</v>
      </c>
      <c r="D156" s="227">
        <v>183151.93292799999</v>
      </c>
      <c r="E156" s="228">
        <v>73.586613058353336</v>
      </c>
      <c r="F156" s="228">
        <v>11.779636250331531</v>
      </c>
      <c r="G156" s="228">
        <v>10.186010808165125</v>
      </c>
      <c r="H156" s="228">
        <v>0</v>
      </c>
      <c r="I156" s="228">
        <v>4.4477398831500103</v>
      </c>
      <c r="J156" s="270">
        <v>0.83571138786588761</v>
      </c>
      <c r="K156" s="270">
        <v>0.13377944370823819</v>
      </c>
      <c r="L156" s="270">
        <v>0.11568089460182442</v>
      </c>
      <c r="M156" s="270">
        <v>0</v>
      </c>
      <c r="N156" s="270">
        <v>5.0512270046539534E-2</v>
      </c>
      <c r="O156" s="304">
        <v>100</v>
      </c>
      <c r="P156"/>
      <c r="Q156"/>
    </row>
    <row r="157" spans="1:17" x14ac:dyDescent="0.25">
      <c r="A157" s="283">
        <v>168</v>
      </c>
      <c r="B157" s="266">
        <v>152</v>
      </c>
      <c r="C157" s="106" t="s">
        <v>507</v>
      </c>
      <c r="D157" s="107">
        <v>161094.031231</v>
      </c>
      <c r="E157" s="108">
        <v>73.585030307025065</v>
      </c>
      <c r="F157" s="108">
        <v>6.6653134972286878</v>
      </c>
      <c r="G157" s="108">
        <v>11.946752499520764</v>
      </c>
      <c r="H157" s="108">
        <v>0</v>
      </c>
      <c r="I157" s="108">
        <v>7.8029036962254761</v>
      </c>
      <c r="J157" s="270">
        <v>0.73504668277815799</v>
      </c>
      <c r="K157" s="270">
        <v>6.6580343248791168E-2</v>
      </c>
      <c r="L157" s="270">
        <v>0.11933705480727451</v>
      </c>
      <c r="M157" s="270">
        <v>0</v>
      </c>
      <c r="N157" s="270">
        <v>7.7943821644392314E-2</v>
      </c>
      <c r="O157" s="304">
        <v>100</v>
      </c>
      <c r="P157"/>
      <c r="Q157"/>
    </row>
    <row r="158" spans="1:17" x14ac:dyDescent="0.25">
      <c r="A158" s="283">
        <v>155</v>
      </c>
      <c r="B158" s="271">
        <v>153</v>
      </c>
      <c r="C158" s="226" t="s">
        <v>502</v>
      </c>
      <c r="D158" s="227">
        <v>165468.083251</v>
      </c>
      <c r="E158" s="228">
        <v>71.951112208037088</v>
      </c>
      <c r="F158" s="228">
        <v>19.331071860672719</v>
      </c>
      <c r="G158" s="228">
        <v>5.9152665424728337</v>
      </c>
      <c r="H158" s="228">
        <v>1.1822734857506869E-2</v>
      </c>
      <c r="I158" s="228">
        <v>2.7907266539598536</v>
      </c>
      <c r="J158" s="270">
        <v>0.73824029629937227</v>
      </c>
      <c r="K158" s="270">
        <v>0.19834267713534229</v>
      </c>
      <c r="L158" s="270">
        <v>6.0692433945685659E-2</v>
      </c>
      <c r="M158" s="270">
        <v>1.2130485570589762E-4</v>
      </c>
      <c r="N158" s="270">
        <v>2.8633704312353167E-2</v>
      </c>
      <c r="O158" s="304">
        <v>100</v>
      </c>
      <c r="P158"/>
      <c r="Q158"/>
    </row>
    <row r="159" spans="1:17" x14ac:dyDescent="0.25">
      <c r="A159" s="283">
        <v>48</v>
      </c>
      <c r="B159" s="266">
        <v>154</v>
      </c>
      <c r="C159" s="106" t="s">
        <v>464</v>
      </c>
      <c r="D159" s="107">
        <v>3819.842048</v>
      </c>
      <c r="E159" s="108">
        <v>66.700371943913467</v>
      </c>
      <c r="F159" s="108">
        <v>0</v>
      </c>
      <c r="G159" s="108">
        <v>27.65976225141743</v>
      </c>
      <c r="H159" s="108">
        <v>1.6813221306451676</v>
      </c>
      <c r="I159" s="108">
        <v>3.9585436740239408</v>
      </c>
      <c r="J159" s="270">
        <v>1.5798638440045892E-2</v>
      </c>
      <c r="K159" s="270">
        <v>0</v>
      </c>
      <c r="L159" s="270">
        <v>6.5514864522078515E-3</v>
      </c>
      <c r="M159" s="270">
        <v>3.9823766598552667E-4</v>
      </c>
      <c r="N159" s="270">
        <v>9.3761996271359601E-4</v>
      </c>
      <c r="O159" s="304">
        <v>100.00000000000001</v>
      </c>
      <c r="P159"/>
      <c r="Q159"/>
    </row>
    <row r="160" spans="1:17" x14ac:dyDescent="0.25">
      <c r="A160" s="283">
        <v>44</v>
      </c>
      <c r="B160" s="271">
        <v>155</v>
      </c>
      <c r="C160" s="226" t="s">
        <v>457</v>
      </c>
      <c r="D160" s="227">
        <v>123232.555412</v>
      </c>
      <c r="E160" s="228">
        <v>66.323822841235298</v>
      </c>
      <c r="F160" s="228">
        <v>10.393461458380616</v>
      </c>
      <c r="G160" s="228">
        <v>19.637562709950952</v>
      </c>
      <c r="H160" s="228">
        <v>7.7938282885890081E-2</v>
      </c>
      <c r="I160" s="228">
        <v>3.5672147075472496</v>
      </c>
      <c r="J160" s="270">
        <v>0.5068051324065862</v>
      </c>
      <c r="K160" s="270">
        <v>7.9420325682771381E-2</v>
      </c>
      <c r="L160" s="270">
        <v>0.15005796021714912</v>
      </c>
      <c r="M160" s="270">
        <v>5.9555556488471268E-4</v>
      </c>
      <c r="N160" s="270">
        <v>2.7258421555537905E-2</v>
      </c>
      <c r="O160" s="304">
        <v>100.00000000000001</v>
      </c>
      <c r="P160"/>
      <c r="Q160"/>
    </row>
    <row r="161" spans="1:17" x14ac:dyDescent="0.25">
      <c r="A161" s="283">
        <v>119</v>
      </c>
      <c r="B161" s="266">
        <v>156</v>
      </c>
      <c r="C161" s="106" t="s">
        <v>487</v>
      </c>
      <c r="D161" s="107">
        <v>91792.515648000001</v>
      </c>
      <c r="E161" s="108">
        <v>65</v>
      </c>
      <c r="F161" s="108">
        <v>5</v>
      </c>
      <c r="G161" s="108">
        <v>25</v>
      </c>
      <c r="H161" s="108">
        <v>0</v>
      </c>
      <c r="I161" s="108">
        <v>5</v>
      </c>
      <c r="J161" s="270">
        <v>0.3699701011237555</v>
      </c>
      <c r="K161" s="270">
        <v>2.8459238547981193E-2</v>
      </c>
      <c r="L161" s="270">
        <v>0.14229619273990596</v>
      </c>
      <c r="M161" s="270">
        <v>0</v>
      </c>
      <c r="N161" s="270">
        <v>2.8459238547981193E-2</v>
      </c>
      <c r="O161" s="304">
        <v>100</v>
      </c>
      <c r="P161"/>
      <c r="Q161"/>
    </row>
    <row r="162" spans="1:17" x14ac:dyDescent="0.25">
      <c r="A162" s="283">
        <v>148</v>
      </c>
      <c r="B162" s="271">
        <v>157</v>
      </c>
      <c r="C162" s="226" t="s">
        <v>499</v>
      </c>
      <c r="D162" s="227">
        <v>127587.31183200001</v>
      </c>
      <c r="E162" s="228">
        <v>63</v>
      </c>
      <c r="F162" s="228">
        <v>7</v>
      </c>
      <c r="G162" s="228">
        <v>25</v>
      </c>
      <c r="H162" s="228">
        <v>0</v>
      </c>
      <c r="I162" s="228">
        <v>5</v>
      </c>
      <c r="J162" s="270">
        <v>0.49841836494368896</v>
      </c>
      <c r="K162" s="270">
        <v>5.5379818327076558E-2</v>
      </c>
      <c r="L162" s="270">
        <v>0.19778506545384483</v>
      </c>
      <c r="M162" s="270">
        <v>0</v>
      </c>
      <c r="N162" s="270">
        <v>3.9557013090768964E-2</v>
      </c>
      <c r="O162" s="304">
        <v>100</v>
      </c>
      <c r="P162"/>
      <c r="Q162"/>
    </row>
    <row r="163" spans="1:17" x14ac:dyDescent="0.25">
      <c r="A163" s="283">
        <v>141</v>
      </c>
      <c r="B163" s="266">
        <v>158</v>
      </c>
      <c r="C163" s="106" t="s">
        <v>495</v>
      </c>
      <c r="D163" s="107">
        <v>174387.72997499999</v>
      </c>
      <c r="E163" s="108">
        <v>62.764785037351089</v>
      </c>
      <c r="F163" s="108">
        <v>31.498456526544423</v>
      </c>
      <c r="G163" s="108">
        <v>0</v>
      </c>
      <c r="H163" s="108">
        <v>5.1482610951391434E-3</v>
      </c>
      <c r="I163" s="108">
        <v>5.7316101750093456</v>
      </c>
      <c r="J163" s="270">
        <v>0.67870018821409328</v>
      </c>
      <c r="K163" s="270">
        <v>0.34060513965430078</v>
      </c>
      <c r="L163" s="270">
        <v>0</v>
      </c>
      <c r="M163" s="270">
        <v>5.5670162371573314E-5</v>
      </c>
      <c r="N163" s="270">
        <v>6.1978144308686846E-2</v>
      </c>
      <c r="O163" s="304">
        <v>100.00000000000001</v>
      </c>
      <c r="P163"/>
      <c r="Q163"/>
    </row>
    <row r="164" spans="1:17" x14ac:dyDescent="0.25">
      <c r="A164" s="283">
        <v>37</v>
      </c>
      <c r="B164" s="271">
        <v>159</v>
      </c>
      <c r="C164" s="226" t="s">
        <v>471</v>
      </c>
      <c r="D164" s="227">
        <v>23803.516832000001</v>
      </c>
      <c r="E164" s="228">
        <v>57.885156224629206</v>
      </c>
      <c r="F164" s="228">
        <v>0</v>
      </c>
      <c r="G164" s="228">
        <v>0.17751589472870494</v>
      </c>
      <c r="H164" s="228">
        <v>6.7101837710283579E-2</v>
      </c>
      <c r="I164" s="228">
        <v>41.870226042931804</v>
      </c>
      <c r="J164" s="270">
        <v>8.5438641721816325E-2</v>
      </c>
      <c r="K164" s="270">
        <v>0</v>
      </c>
      <c r="L164" s="270">
        <v>2.6201392410167307E-4</v>
      </c>
      <c r="M164" s="270">
        <v>9.9042487658779872E-5</v>
      </c>
      <c r="N164" s="270">
        <v>6.1800562959721528E-2</v>
      </c>
      <c r="O164" s="304">
        <v>100</v>
      </c>
      <c r="P164"/>
      <c r="Q164"/>
    </row>
    <row r="165" spans="1:17" x14ac:dyDescent="0.25">
      <c r="A165" s="283">
        <v>43</v>
      </c>
      <c r="B165" s="266">
        <v>160</v>
      </c>
      <c r="C165" s="106" t="s">
        <v>473</v>
      </c>
      <c r="D165" s="107">
        <v>465085.42181500001</v>
      </c>
      <c r="E165" s="108">
        <v>57</v>
      </c>
      <c r="F165" s="108">
        <v>33</v>
      </c>
      <c r="G165" s="108">
        <v>7</v>
      </c>
      <c r="H165" s="108">
        <v>0</v>
      </c>
      <c r="I165" s="108">
        <v>3</v>
      </c>
      <c r="J165" s="270">
        <v>1.6438174325160593</v>
      </c>
      <c r="K165" s="270">
        <v>0.95168377671982374</v>
      </c>
      <c r="L165" s="270">
        <v>0.20187231627390201</v>
      </c>
      <c r="M165" s="270">
        <v>0</v>
      </c>
      <c r="N165" s="270">
        <v>8.6516706974529428E-2</v>
      </c>
      <c r="O165" s="304">
        <v>100</v>
      </c>
      <c r="P165"/>
      <c r="Q165"/>
    </row>
    <row r="166" spans="1:17" x14ac:dyDescent="0.25">
      <c r="A166" s="283">
        <v>239</v>
      </c>
      <c r="B166" s="271">
        <v>161</v>
      </c>
      <c r="C166" s="226" t="s">
        <v>521</v>
      </c>
      <c r="D166" s="227">
        <v>77902.537230000002</v>
      </c>
      <c r="E166" s="228">
        <v>33</v>
      </c>
      <c r="F166" s="228">
        <v>0</v>
      </c>
      <c r="G166" s="228">
        <v>63</v>
      </c>
      <c r="H166" s="228">
        <v>0</v>
      </c>
      <c r="I166" s="228">
        <v>4</v>
      </c>
      <c r="J166" s="270">
        <v>0.15940852447659315</v>
      </c>
      <c r="K166" s="270">
        <v>0</v>
      </c>
      <c r="L166" s="270">
        <v>0.30432536490985967</v>
      </c>
      <c r="M166" s="270">
        <v>0</v>
      </c>
      <c r="N166" s="270">
        <v>1.9322245391102201E-2</v>
      </c>
      <c r="O166" s="304">
        <v>100</v>
      </c>
      <c r="P166"/>
      <c r="Q166"/>
    </row>
    <row r="167" spans="1:17" x14ac:dyDescent="0.25">
      <c r="A167" s="283">
        <v>163</v>
      </c>
      <c r="B167" s="266">
        <v>162</v>
      </c>
      <c r="C167" s="106" t="s">
        <v>505</v>
      </c>
      <c r="D167" s="107">
        <v>58773.389571</v>
      </c>
      <c r="E167" s="108">
        <v>10.008593522155678</v>
      </c>
      <c r="F167" s="108">
        <v>0</v>
      </c>
      <c r="G167" s="108">
        <v>89.356880741890649</v>
      </c>
      <c r="H167" s="108">
        <v>0.13490780822242796</v>
      </c>
      <c r="I167" s="108">
        <v>0.49961792773124108</v>
      </c>
      <c r="J167" s="270">
        <v>3.6475376978800877E-2</v>
      </c>
      <c r="K167" s="270">
        <v>0</v>
      </c>
      <c r="L167" s="270">
        <v>0.32565274066682359</v>
      </c>
      <c r="M167" s="270">
        <v>4.9165880814360159E-4</v>
      </c>
      <c r="N167" s="270">
        <v>1.8208105083919156E-3</v>
      </c>
      <c r="O167" s="304">
        <v>99.999999999999986</v>
      </c>
      <c r="P167"/>
      <c r="Q167"/>
    </row>
    <row r="168" spans="1:17" x14ac:dyDescent="0.25">
      <c r="A168" s="283">
        <v>238</v>
      </c>
      <c r="B168" s="271">
        <v>163</v>
      </c>
      <c r="C168" s="226" t="s">
        <v>520</v>
      </c>
      <c r="D168" s="227">
        <v>1743.757241</v>
      </c>
      <c r="E168" s="228">
        <v>4.6006370983416714E-8</v>
      </c>
      <c r="F168" s="228">
        <v>0</v>
      </c>
      <c r="G168" s="228">
        <v>65.743476004799135</v>
      </c>
      <c r="H168" s="228">
        <v>1.8402548393366684</v>
      </c>
      <c r="I168" s="228">
        <v>32.416269109857815</v>
      </c>
      <c r="J168" s="270">
        <v>4.9745064763297497E-12</v>
      </c>
      <c r="K168" s="270">
        <v>0</v>
      </c>
      <c r="L168" s="270">
        <v>7.1086099636110591E-3</v>
      </c>
      <c r="M168" s="270">
        <v>1.9898025905318997E-4</v>
      </c>
      <c r="N168" s="270">
        <v>3.5050567384147962E-3</v>
      </c>
      <c r="O168" s="304">
        <v>100</v>
      </c>
      <c r="P168"/>
      <c r="Q168"/>
    </row>
    <row r="169" spans="1:17" ht="19.5" x14ac:dyDescent="0.25">
      <c r="A169" s="285"/>
      <c r="B169" s="166"/>
      <c r="C169" s="112" t="s">
        <v>210</v>
      </c>
      <c r="D169" s="113">
        <v>16127015.396641994</v>
      </c>
      <c r="E169" s="116">
        <v>86.010744445342539</v>
      </c>
      <c r="F169" s="116">
        <v>4.2766958687184342</v>
      </c>
      <c r="G169" s="116">
        <v>5.5744716736455393</v>
      </c>
      <c r="H169" s="116">
        <v>0.30671632861881415</v>
      </c>
      <c r="I169" s="116">
        <v>3.8313716836747465</v>
      </c>
      <c r="J169" s="281">
        <v>86.010744445342539</v>
      </c>
      <c r="K169" s="281">
        <v>4.2766958687184342</v>
      </c>
      <c r="L169" s="281">
        <v>5.5744716736455393</v>
      </c>
      <c r="M169" s="281">
        <v>0.30671632861881415</v>
      </c>
      <c r="N169" s="281">
        <v>3.8313716836747465</v>
      </c>
      <c r="O169" s="304">
        <v>100.00000000000007</v>
      </c>
    </row>
    <row r="170" spans="1:17" ht="21.75" x14ac:dyDescent="0.55000000000000004">
      <c r="A170" s="285"/>
      <c r="B170" s="347" t="s">
        <v>64</v>
      </c>
      <c r="C170" s="347"/>
      <c r="D170" s="109">
        <v>1384816651.3051472</v>
      </c>
      <c r="E170" s="110">
        <v>7.6721423809513123</v>
      </c>
      <c r="F170" s="110">
        <v>28.174824661907188</v>
      </c>
      <c r="G170" s="110">
        <v>62.16120671620719</v>
      </c>
      <c r="H170" s="111">
        <v>0.26550638847891445</v>
      </c>
      <c r="I170" s="116">
        <v>1.7263198524553993</v>
      </c>
      <c r="J170" s="281">
        <v>7.6721423809513123</v>
      </c>
      <c r="K170" s="281">
        <v>28.174824661907188</v>
      </c>
      <c r="L170" s="281">
        <v>62.16120671620719</v>
      </c>
      <c r="M170" s="281">
        <v>0.26550638847891445</v>
      </c>
      <c r="N170" s="281">
        <v>1.7263198524553993</v>
      </c>
      <c r="O170" s="304">
        <v>100.00000000000001</v>
      </c>
    </row>
    <row r="171" spans="1:17" s="71" customFormat="1" ht="21" x14ac:dyDescent="0.55000000000000004">
      <c r="A171" s="286"/>
      <c r="B171" s="75"/>
      <c r="C171" s="348" t="s">
        <v>65</v>
      </c>
      <c r="D171" s="348"/>
      <c r="E171" s="348"/>
      <c r="F171" s="348"/>
      <c r="G171" s="348"/>
      <c r="H171" s="348"/>
      <c r="I171" s="348"/>
      <c r="J171" s="104"/>
      <c r="K171" s="104"/>
      <c r="L171" s="104"/>
      <c r="M171" s="104"/>
      <c r="N171" s="104"/>
      <c r="O171" s="305"/>
      <c r="P171" s="2"/>
      <c r="Q171" s="2"/>
    </row>
    <row r="172" spans="1:17" s="71" customFormat="1" ht="42" customHeight="1" x14ac:dyDescent="0.55000000000000004">
      <c r="A172" s="286"/>
      <c r="B172" s="75"/>
      <c r="C172" s="346" t="s">
        <v>66</v>
      </c>
      <c r="D172" s="346"/>
      <c r="E172" s="346"/>
      <c r="F172" s="346"/>
      <c r="G172" s="346"/>
      <c r="H172" s="346"/>
      <c r="I172" s="346"/>
      <c r="J172" s="104"/>
      <c r="K172" s="104"/>
      <c r="L172" s="104"/>
      <c r="M172" s="104"/>
      <c r="N172" s="104"/>
      <c r="O172" s="305"/>
      <c r="P172" s="2"/>
      <c r="Q172" s="2"/>
    </row>
    <row r="174" spans="1:17" x14ac:dyDescent="0.25">
      <c r="E174" s="54"/>
      <c r="F174" s="56"/>
      <c r="G174" s="56"/>
      <c r="H174" s="58"/>
      <c r="I174" s="58"/>
    </row>
  </sheetData>
  <sortState ref="A98:O169">
    <sortCondition descending="1" ref="E98:E169"/>
  </sortState>
  <mergeCells count="9">
    <mergeCell ref="C1:D1"/>
    <mergeCell ref="A2:A3"/>
    <mergeCell ref="B2:B3"/>
    <mergeCell ref="D2:D3"/>
    <mergeCell ref="C172:I172"/>
    <mergeCell ref="B170:C170"/>
    <mergeCell ref="C171:I171"/>
    <mergeCell ref="C2:C3"/>
    <mergeCell ref="E2:I2"/>
  </mergeCells>
  <printOptions horizontalCentered="1" verticalCentered="1"/>
  <pageMargins left="0.5" right="0.5" top="0" bottom="0" header="0" footer="0"/>
  <pageSetup paperSize="9" scale="69" fitToHeight="0" orientation="portrait" r:id="rId1"/>
  <rowBreaks count="2" manualBreakCount="2">
    <brk id="65" min="1" max="8" man="1"/>
    <brk id="126" max="16383"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4"/>
  <sheetViews>
    <sheetView rightToLeft="1" view="pageBreakPreview" zoomScaleNormal="100" zoomScaleSheetLayoutView="100" workbookViewId="0">
      <pane ySplit="4" topLeftCell="A155" activePane="bottomLeft" state="frozen"/>
      <selection activeCell="B1" sqref="B1"/>
      <selection pane="bottomLeft" activeCell="C167" sqref="C167"/>
    </sheetView>
  </sheetViews>
  <sheetFormatPr defaultColWidth="9.140625" defaultRowHeight="15.75" x14ac:dyDescent="0.4"/>
  <cols>
    <col min="1" max="1" width="3.5703125" style="15" hidden="1" customWidth="1"/>
    <col min="2" max="2" width="4" style="16" bestFit="1" customWidth="1"/>
    <col min="3" max="3" width="26" style="80" bestFit="1" customWidth="1"/>
    <col min="4" max="4" width="10.140625" style="17" bestFit="1" customWidth="1"/>
    <col min="5" max="5" width="9.85546875" style="17" customWidth="1"/>
    <col min="6" max="6" width="12.28515625" style="17" customWidth="1"/>
    <col min="7" max="7" width="10.140625" style="17" customWidth="1"/>
    <col min="8" max="8" width="9.42578125" style="17" bestFit="1" customWidth="1"/>
    <col min="9" max="9" width="9.85546875" style="17" bestFit="1" customWidth="1"/>
    <col min="10" max="10" width="12.28515625" style="17" bestFit="1" customWidth="1"/>
    <col min="11" max="11" width="11.28515625" style="17" customWidth="1"/>
    <col min="12" max="12" width="14.42578125" style="80" customWidth="1"/>
    <col min="13" max="13" width="11.5703125" style="80" customWidth="1"/>
    <col min="14" max="14" width="12.28515625" style="80" customWidth="1"/>
    <col min="15" max="15" width="10.85546875" style="80" bestFit="1" customWidth="1"/>
    <col min="16" max="16" width="10.7109375" style="80" bestFit="1" customWidth="1"/>
    <col min="17" max="17" width="12.28515625" style="80" bestFit="1" customWidth="1"/>
    <col min="18" max="16384" width="9.140625" style="15"/>
  </cols>
  <sheetData>
    <row r="1" spans="1:17" ht="21" x14ac:dyDescent="0.4">
      <c r="A1" s="178"/>
      <c r="B1" s="351" t="s">
        <v>262</v>
      </c>
      <c r="C1" s="351"/>
      <c r="D1" s="351"/>
      <c r="E1" s="351"/>
      <c r="F1" s="351"/>
      <c r="G1" s="351"/>
      <c r="H1" s="351"/>
      <c r="I1" s="351"/>
      <c r="J1" s="351"/>
      <c r="K1" s="201" t="s">
        <v>363</v>
      </c>
      <c r="L1" s="201" t="s">
        <v>343</v>
      </c>
      <c r="M1" s="200"/>
      <c r="N1" s="200"/>
      <c r="O1" s="200"/>
      <c r="P1" s="200"/>
      <c r="Q1" s="200"/>
    </row>
    <row r="2" spans="1:17" x14ac:dyDescent="0.4">
      <c r="A2" s="354" t="s">
        <v>175</v>
      </c>
      <c r="B2" s="358" t="s">
        <v>57</v>
      </c>
      <c r="C2" s="352" t="s">
        <v>67</v>
      </c>
      <c r="D2" s="352" t="s">
        <v>68</v>
      </c>
      <c r="E2" s="352"/>
      <c r="F2" s="352"/>
      <c r="G2" s="352"/>
      <c r="H2" s="352"/>
      <c r="I2" s="352"/>
      <c r="J2" s="352"/>
      <c r="K2" s="352"/>
      <c r="L2" s="352" t="s">
        <v>69</v>
      </c>
      <c r="M2" s="352"/>
      <c r="N2" s="352"/>
      <c r="O2" s="352"/>
      <c r="P2" s="352"/>
      <c r="Q2" s="352"/>
    </row>
    <row r="3" spans="1:17" x14ac:dyDescent="0.4">
      <c r="A3" s="354"/>
      <c r="B3" s="358"/>
      <c r="C3" s="352"/>
      <c r="D3" s="353" t="s">
        <v>273</v>
      </c>
      <c r="E3" s="353"/>
      <c r="F3" s="353"/>
      <c r="G3" s="208" t="s">
        <v>363</v>
      </c>
      <c r="H3" s="353" t="s">
        <v>272</v>
      </c>
      <c r="I3" s="353"/>
      <c r="J3" s="198" t="s">
        <v>363</v>
      </c>
      <c r="K3" s="207"/>
      <c r="L3" s="353" t="s">
        <v>273</v>
      </c>
      <c r="M3" s="353"/>
      <c r="N3" s="208" t="s">
        <v>363</v>
      </c>
      <c r="O3" s="196" t="s">
        <v>272</v>
      </c>
      <c r="P3" s="198" t="s">
        <v>363</v>
      </c>
      <c r="Q3" s="199"/>
    </row>
    <row r="4" spans="1:17" s="256" customFormat="1" ht="31.5" x14ac:dyDescent="0.4">
      <c r="A4" s="354"/>
      <c r="B4" s="358"/>
      <c r="C4" s="352"/>
      <c r="D4" s="197" t="s">
        <v>70</v>
      </c>
      <c r="E4" s="255" t="s">
        <v>71</v>
      </c>
      <c r="F4" s="177" t="s">
        <v>72</v>
      </c>
      <c r="G4" s="255" t="s">
        <v>73</v>
      </c>
      <c r="H4" s="255" t="s">
        <v>74</v>
      </c>
      <c r="I4" s="255" t="s">
        <v>71</v>
      </c>
      <c r="J4" s="177" t="s">
        <v>72</v>
      </c>
      <c r="K4" s="255" t="s">
        <v>73</v>
      </c>
      <c r="L4" s="255" t="s">
        <v>75</v>
      </c>
      <c r="M4" s="255" t="s">
        <v>76</v>
      </c>
      <c r="N4" s="177" t="s">
        <v>72</v>
      </c>
      <c r="O4" s="255" t="s">
        <v>75</v>
      </c>
      <c r="P4" s="255" t="s">
        <v>76</v>
      </c>
      <c r="Q4" s="177" t="s">
        <v>72</v>
      </c>
    </row>
    <row r="5" spans="1:17" s="256" customFormat="1" x14ac:dyDescent="0.4">
      <c r="A5" s="145">
        <v>104</v>
      </c>
      <c r="B5" s="145">
        <v>1</v>
      </c>
      <c r="C5" s="146" t="s">
        <v>376</v>
      </c>
      <c r="D5" s="210">
        <v>9764244.7153099999</v>
      </c>
      <c r="E5" s="210">
        <v>15227079.542012</v>
      </c>
      <c r="F5" s="147">
        <v>-5462834.8267020006</v>
      </c>
      <c r="G5" s="147">
        <v>24991324.257321998</v>
      </c>
      <c r="H5" s="147">
        <v>295407.60456900002</v>
      </c>
      <c r="I5" s="147">
        <v>1102880.2558629999</v>
      </c>
      <c r="J5" s="147">
        <v>-807472.65129399998</v>
      </c>
      <c r="K5" s="147">
        <v>1398287.8604319999</v>
      </c>
      <c r="L5" s="148">
        <v>535264787</v>
      </c>
      <c r="M5" s="148">
        <v>528614072</v>
      </c>
      <c r="N5" s="148">
        <v>6650715</v>
      </c>
      <c r="O5" s="148">
        <v>44731573</v>
      </c>
      <c r="P5" s="148">
        <v>48221279</v>
      </c>
      <c r="Q5" s="148">
        <v>-3489706</v>
      </c>
    </row>
    <row r="6" spans="1:17" s="256" customFormat="1" x14ac:dyDescent="0.4">
      <c r="A6" s="229">
        <v>130</v>
      </c>
      <c r="B6" s="229">
        <v>2</v>
      </c>
      <c r="C6" s="84" t="s">
        <v>388</v>
      </c>
      <c r="D6" s="230">
        <v>8887506.9871420003</v>
      </c>
      <c r="E6" s="230">
        <v>5878477.1625619996</v>
      </c>
      <c r="F6" s="25">
        <v>3009029.8245800007</v>
      </c>
      <c r="G6" s="25">
        <v>14765984.149704</v>
      </c>
      <c r="H6" s="25">
        <v>365739.85131100001</v>
      </c>
      <c r="I6" s="25">
        <v>678679.43104099995</v>
      </c>
      <c r="J6" s="25">
        <v>-312939.57972999994</v>
      </c>
      <c r="K6" s="25">
        <v>1044419.282352</v>
      </c>
      <c r="L6" s="79">
        <v>81455521</v>
      </c>
      <c r="M6" s="79">
        <v>80055974</v>
      </c>
      <c r="N6" s="79">
        <v>1399547</v>
      </c>
      <c r="O6" s="79">
        <v>7120416</v>
      </c>
      <c r="P6" s="79">
        <v>7462622</v>
      </c>
      <c r="Q6" s="79">
        <v>-342206</v>
      </c>
    </row>
    <row r="7" spans="1:17" s="256" customFormat="1" x14ac:dyDescent="0.4">
      <c r="A7" s="145">
        <v>1</v>
      </c>
      <c r="B7" s="145">
        <v>3</v>
      </c>
      <c r="C7" s="146" t="s">
        <v>372</v>
      </c>
      <c r="D7" s="210">
        <v>5791768.3820099998</v>
      </c>
      <c r="E7" s="210">
        <v>6233027.2569869999</v>
      </c>
      <c r="F7" s="147">
        <v>-441258.87497700006</v>
      </c>
      <c r="G7" s="147">
        <v>12024795.638997</v>
      </c>
      <c r="H7" s="147">
        <v>61361.981398999997</v>
      </c>
      <c r="I7" s="147">
        <v>97170.459080000001</v>
      </c>
      <c r="J7" s="147">
        <v>-35808.477681000004</v>
      </c>
      <c r="K7" s="147">
        <v>158532.44047899998</v>
      </c>
      <c r="L7" s="148">
        <v>197646662</v>
      </c>
      <c r="M7" s="148">
        <v>166206870</v>
      </c>
      <c r="N7" s="148">
        <v>31439792</v>
      </c>
      <c r="O7" s="148">
        <v>1006346</v>
      </c>
      <c r="P7" s="148">
        <v>10176711</v>
      </c>
      <c r="Q7" s="148">
        <v>-9170365</v>
      </c>
    </row>
    <row r="8" spans="1:17" s="256" customFormat="1" x14ac:dyDescent="0.4">
      <c r="A8" s="229">
        <v>16</v>
      </c>
      <c r="B8" s="229">
        <v>4</v>
      </c>
      <c r="C8" s="84" t="s">
        <v>374</v>
      </c>
      <c r="D8" s="230">
        <v>4965648.8528110003</v>
      </c>
      <c r="E8" s="230">
        <v>4118609.3049440002</v>
      </c>
      <c r="F8" s="25">
        <v>847039.5478670001</v>
      </c>
      <c r="G8" s="25">
        <v>9084258.1577550005</v>
      </c>
      <c r="H8" s="25">
        <v>329099.43080700003</v>
      </c>
      <c r="I8" s="25">
        <v>334028.44723500003</v>
      </c>
      <c r="J8" s="25">
        <v>-4929.0164280000026</v>
      </c>
      <c r="K8" s="25">
        <v>663127.87804200011</v>
      </c>
      <c r="L8" s="79">
        <v>29979062</v>
      </c>
      <c r="M8" s="79">
        <v>39409161</v>
      </c>
      <c r="N8" s="79">
        <v>-9430099</v>
      </c>
      <c r="O8" s="79">
        <v>60636</v>
      </c>
      <c r="P8" s="79">
        <v>843345</v>
      </c>
      <c r="Q8" s="79">
        <v>-782709</v>
      </c>
    </row>
    <row r="9" spans="1:17" s="256" customFormat="1" x14ac:dyDescent="0.4">
      <c r="A9" s="145">
        <v>5</v>
      </c>
      <c r="B9" s="145">
        <v>5</v>
      </c>
      <c r="C9" s="146" t="s">
        <v>369</v>
      </c>
      <c r="D9" s="210">
        <v>3894493.7051289999</v>
      </c>
      <c r="E9" s="210">
        <v>5784922.2328270003</v>
      </c>
      <c r="F9" s="147">
        <v>-1890428.5276980004</v>
      </c>
      <c r="G9" s="147">
        <v>9679415.9379559997</v>
      </c>
      <c r="H9" s="147">
        <v>1857983.849042</v>
      </c>
      <c r="I9" s="147">
        <v>5568.0302579999998</v>
      </c>
      <c r="J9" s="147">
        <v>1852415.8187840001</v>
      </c>
      <c r="K9" s="147">
        <v>1863551.8792999999</v>
      </c>
      <c r="L9" s="148">
        <v>82355653</v>
      </c>
      <c r="M9" s="148">
        <v>103292211</v>
      </c>
      <c r="N9" s="148">
        <v>-20936558</v>
      </c>
      <c r="O9" s="148">
        <v>6599242</v>
      </c>
      <c r="P9" s="148">
        <v>8621425</v>
      </c>
      <c r="Q9" s="148">
        <v>-2022183</v>
      </c>
    </row>
    <row r="10" spans="1:17" s="256" customFormat="1" x14ac:dyDescent="0.4">
      <c r="A10" s="229">
        <v>208</v>
      </c>
      <c r="B10" s="229">
        <v>6</v>
      </c>
      <c r="C10" s="84" t="s">
        <v>407</v>
      </c>
      <c r="D10" s="230">
        <v>3269350.5028710002</v>
      </c>
      <c r="E10" s="230">
        <v>1771753.563839</v>
      </c>
      <c r="F10" s="25">
        <v>1497596.9390320003</v>
      </c>
      <c r="G10" s="25">
        <v>5041104.0667099999</v>
      </c>
      <c r="H10" s="25">
        <v>545729.25441399997</v>
      </c>
      <c r="I10" s="25">
        <v>429113.33079099999</v>
      </c>
      <c r="J10" s="25">
        <v>116615.92362299998</v>
      </c>
      <c r="K10" s="25">
        <v>974842.58520499989</v>
      </c>
      <c r="L10" s="79">
        <v>77597866.647287995</v>
      </c>
      <c r="M10" s="79">
        <v>79549310.349181995</v>
      </c>
      <c r="N10" s="79">
        <v>-1951443.7018940002</v>
      </c>
      <c r="O10" s="79">
        <v>39924.096420000002</v>
      </c>
      <c r="P10" s="79">
        <v>10731452.887956999</v>
      </c>
      <c r="Q10" s="79">
        <v>-10691528.791537</v>
      </c>
    </row>
    <row r="11" spans="1:17" s="256" customFormat="1" x14ac:dyDescent="0.4">
      <c r="A11" s="145">
        <v>210</v>
      </c>
      <c r="B11" s="145">
        <v>7</v>
      </c>
      <c r="C11" s="146" t="s">
        <v>408</v>
      </c>
      <c r="D11" s="210">
        <v>2851068.9304340002</v>
      </c>
      <c r="E11" s="210">
        <v>1637819.2139010001</v>
      </c>
      <c r="F11" s="147">
        <v>1213249.7165330001</v>
      </c>
      <c r="G11" s="147">
        <v>4488888.1443349998</v>
      </c>
      <c r="H11" s="147">
        <v>115502.38036900001</v>
      </c>
      <c r="I11" s="147">
        <v>128974.877406</v>
      </c>
      <c r="J11" s="147">
        <v>-13472.497036999994</v>
      </c>
      <c r="K11" s="147">
        <v>244477.25777500001</v>
      </c>
      <c r="L11" s="148">
        <v>56275239</v>
      </c>
      <c r="M11" s="148">
        <v>50909473</v>
      </c>
      <c r="N11" s="148">
        <v>5365766</v>
      </c>
      <c r="O11" s="148">
        <v>3734820</v>
      </c>
      <c r="P11" s="148">
        <v>3987011</v>
      </c>
      <c r="Q11" s="148">
        <v>-252191</v>
      </c>
    </row>
    <row r="12" spans="1:17" s="256" customFormat="1" x14ac:dyDescent="0.4">
      <c r="A12" s="229">
        <v>123</v>
      </c>
      <c r="B12" s="229">
        <v>8</v>
      </c>
      <c r="C12" s="84" t="s">
        <v>387</v>
      </c>
      <c r="D12" s="230">
        <v>2813944.7368859998</v>
      </c>
      <c r="E12" s="230">
        <v>46579.037515999997</v>
      </c>
      <c r="F12" s="25">
        <v>2767365.6993699996</v>
      </c>
      <c r="G12" s="25">
        <v>2860523.774402</v>
      </c>
      <c r="H12" s="25">
        <v>1380171.965849</v>
      </c>
      <c r="I12" s="25">
        <v>33424.077829000002</v>
      </c>
      <c r="J12" s="25">
        <v>1346747.88802</v>
      </c>
      <c r="K12" s="25">
        <v>1413596.0436780001</v>
      </c>
      <c r="L12" s="79">
        <v>220149518</v>
      </c>
      <c r="M12" s="79">
        <v>228239305</v>
      </c>
      <c r="N12" s="79">
        <v>-8089787</v>
      </c>
      <c r="O12" s="79">
        <v>11258359</v>
      </c>
      <c r="P12" s="79">
        <v>15750031</v>
      </c>
      <c r="Q12" s="79">
        <v>-4491672</v>
      </c>
    </row>
    <row r="13" spans="1:17" s="256" customFormat="1" x14ac:dyDescent="0.4">
      <c r="A13" s="145">
        <v>183</v>
      </c>
      <c r="B13" s="145">
        <v>9</v>
      </c>
      <c r="C13" s="146" t="s">
        <v>399</v>
      </c>
      <c r="D13" s="210">
        <v>2674425.5225470001</v>
      </c>
      <c r="E13" s="210">
        <v>2148893.2626860002</v>
      </c>
      <c r="F13" s="147">
        <v>525532.25986099988</v>
      </c>
      <c r="G13" s="147">
        <v>4823318.7852330003</v>
      </c>
      <c r="H13" s="147">
        <v>716085.893989</v>
      </c>
      <c r="I13" s="147">
        <v>625375.85274100001</v>
      </c>
      <c r="J13" s="147">
        <v>90710.041247999994</v>
      </c>
      <c r="K13" s="147">
        <v>1341461.74673</v>
      </c>
      <c r="L13" s="148">
        <v>17984906.922697999</v>
      </c>
      <c r="M13" s="148">
        <v>25766971.95143</v>
      </c>
      <c r="N13" s="148">
        <v>-7782065.0287320018</v>
      </c>
      <c r="O13" s="148">
        <v>1184800.8188209999</v>
      </c>
      <c r="P13" s="148">
        <v>1962631.856597</v>
      </c>
      <c r="Q13" s="148">
        <v>-777831.0377760001</v>
      </c>
    </row>
    <row r="14" spans="1:17" s="256" customFormat="1" x14ac:dyDescent="0.4">
      <c r="A14" s="229">
        <v>196</v>
      </c>
      <c r="B14" s="229">
        <v>10</v>
      </c>
      <c r="C14" s="84" t="s">
        <v>402</v>
      </c>
      <c r="D14" s="230">
        <v>2653618.4574480001</v>
      </c>
      <c r="E14" s="230">
        <v>1683320.565096</v>
      </c>
      <c r="F14" s="25">
        <v>970297.89235200011</v>
      </c>
      <c r="G14" s="25">
        <v>4336939.0225440003</v>
      </c>
      <c r="H14" s="25">
        <v>497140.78260600002</v>
      </c>
      <c r="I14" s="25">
        <v>625056.78774900001</v>
      </c>
      <c r="J14" s="25">
        <v>-127916.00514299999</v>
      </c>
      <c r="K14" s="25">
        <v>1122197.570355</v>
      </c>
      <c r="L14" s="79">
        <v>15624570.296463</v>
      </c>
      <c r="M14" s="79">
        <v>21467744.425094001</v>
      </c>
      <c r="N14" s="79">
        <v>-5843174.1286310013</v>
      </c>
      <c r="O14" s="79">
        <v>5237196.6424230002</v>
      </c>
      <c r="P14" s="79">
        <v>2419729.7717860001</v>
      </c>
      <c r="Q14" s="79">
        <v>2817466.8706370001</v>
      </c>
    </row>
    <row r="15" spans="1:17" s="256" customFormat="1" x14ac:dyDescent="0.4">
      <c r="A15" s="145">
        <v>214</v>
      </c>
      <c r="B15" s="145">
        <v>11</v>
      </c>
      <c r="C15" s="146" t="s">
        <v>409</v>
      </c>
      <c r="D15" s="210">
        <v>2498389.565035</v>
      </c>
      <c r="E15" s="210">
        <v>805666.30758499994</v>
      </c>
      <c r="F15" s="147">
        <v>1692723.2574499999</v>
      </c>
      <c r="G15" s="147">
        <v>3304055.87262</v>
      </c>
      <c r="H15" s="147">
        <v>365113.90636999998</v>
      </c>
      <c r="I15" s="147">
        <v>127472.919562</v>
      </c>
      <c r="J15" s="147">
        <v>237640.98680799999</v>
      </c>
      <c r="K15" s="147">
        <v>492586.82593199995</v>
      </c>
      <c r="L15" s="148">
        <v>67584264.186326995</v>
      </c>
      <c r="M15" s="148">
        <v>47747401.678002</v>
      </c>
      <c r="N15" s="148">
        <v>19836862.508324996</v>
      </c>
      <c r="O15" s="148">
        <v>4725963.8001260003</v>
      </c>
      <c r="P15" s="148">
        <v>6229588.9656579997</v>
      </c>
      <c r="Q15" s="148">
        <v>-1503625.1655319994</v>
      </c>
    </row>
    <row r="16" spans="1:17" s="256" customFormat="1" x14ac:dyDescent="0.4">
      <c r="A16" s="229">
        <v>113</v>
      </c>
      <c r="B16" s="229">
        <v>12</v>
      </c>
      <c r="C16" s="84" t="s">
        <v>382</v>
      </c>
      <c r="D16" s="230">
        <v>2456826.0655189999</v>
      </c>
      <c r="E16" s="230">
        <v>1640556.28128</v>
      </c>
      <c r="F16" s="25">
        <v>816269.78423899994</v>
      </c>
      <c r="G16" s="25">
        <v>4097382.3467990002</v>
      </c>
      <c r="H16" s="25">
        <v>265742.65503099997</v>
      </c>
      <c r="I16" s="25">
        <v>180001.77369900001</v>
      </c>
      <c r="J16" s="25">
        <v>85740.881331999961</v>
      </c>
      <c r="K16" s="25">
        <v>445744.42872999999</v>
      </c>
      <c r="L16" s="79">
        <v>62675173</v>
      </c>
      <c r="M16" s="79">
        <v>43794420</v>
      </c>
      <c r="N16" s="79">
        <v>18880753</v>
      </c>
      <c r="O16" s="79">
        <v>2341216</v>
      </c>
      <c r="P16" s="79">
        <v>6898250</v>
      </c>
      <c r="Q16" s="79">
        <v>-4557034</v>
      </c>
    </row>
    <row r="17" spans="1:17" s="256" customFormat="1" x14ac:dyDescent="0.4">
      <c r="A17" s="145">
        <v>11</v>
      </c>
      <c r="B17" s="145">
        <v>13</v>
      </c>
      <c r="C17" s="146" t="s">
        <v>366</v>
      </c>
      <c r="D17" s="210">
        <v>2370111.6183500001</v>
      </c>
      <c r="E17" s="210">
        <v>1222366.475418</v>
      </c>
      <c r="F17" s="147">
        <v>1147745.1429320001</v>
      </c>
      <c r="G17" s="147">
        <v>3592478.0937680001</v>
      </c>
      <c r="H17" s="147">
        <v>814675.83369999996</v>
      </c>
      <c r="I17" s="147">
        <v>26052.392725000002</v>
      </c>
      <c r="J17" s="147">
        <v>788623.44097499992</v>
      </c>
      <c r="K17" s="147">
        <v>840728.226425</v>
      </c>
      <c r="L17" s="148">
        <v>28142465</v>
      </c>
      <c r="M17" s="148">
        <v>30917446</v>
      </c>
      <c r="N17" s="148">
        <v>-2774981</v>
      </c>
      <c r="O17" s="148">
        <v>1421850</v>
      </c>
      <c r="P17" s="148">
        <v>1817863</v>
      </c>
      <c r="Q17" s="148">
        <v>-396013</v>
      </c>
    </row>
    <row r="18" spans="1:17" s="256" customFormat="1" x14ac:dyDescent="0.4">
      <c r="A18" s="229">
        <v>139</v>
      </c>
      <c r="B18" s="229">
        <v>14</v>
      </c>
      <c r="C18" s="84" t="s">
        <v>392</v>
      </c>
      <c r="D18" s="230">
        <v>1600983.2096289999</v>
      </c>
      <c r="E18" s="230">
        <v>1520763.560232</v>
      </c>
      <c r="F18" s="25">
        <v>80219.649396999972</v>
      </c>
      <c r="G18" s="25">
        <v>3121746.7698609997</v>
      </c>
      <c r="H18" s="25">
        <v>24294.044614999999</v>
      </c>
      <c r="I18" s="25">
        <v>53743.560232000003</v>
      </c>
      <c r="J18" s="25">
        <v>-29449.515617000005</v>
      </c>
      <c r="K18" s="25">
        <v>78037.60484700001</v>
      </c>
      <c r="L18" s="79">
        <v>46527467</v>
      </c>
      <c r="M18" s="79">
        <v>61409255</v>
      </c>
      <c r="N18" s="79">
        <v>-14881788</v>
      </c>
      <c r="O18" s="79">
        <v>0</v>
      </c>
      <c r="P18" s="79">
        <v>20995499</v>
      </c>
      <c r="Q18" s="79">
        <v>-20995499</v>
      </c>
    </row>
    <row r="19" spans="1:17" s="256" customFormat="1" x14ac:dyDescent="0.4">
      <c r="A19" s="145">
        <v>121</v>
      </c>
      <c r="B19" s="145">
        <v>15</v>
      </c>
      <c r="C19" s="146" t="s">
        <v>386</v>
      </c>
      <c r="D19" s="210">
        <v>1581296.883323</v>
      </c>
      <c r="E19" s="210">
        <v>778406.73665700003</v>
      </c>
      <c r="F19" s="147">
        <v>802890.14666600002</v>
      </c>
      <c r="G19" s="147">
        <v>2359703.61998</v>
      </c>
      <c r="H19" s="147">
        <v>90895.156199000005</v>
      </c>
      <c r="I19" s="147">
        <v>99251.938983</v>
      </c>
      <c r="J19" s="147">
        <v>-8356.7827839999954</v>
      </c>
      <c r="K19" s="147">
        <v>190147.09518200002</v>
      </c>
      <c r="L19" s="148">
        <v>33237590.901640002</v>
      </c>
      <c r="M19" s="148">
        <v>51577226.237645</v>
      </c>
      <c r="N19" s="148">
        <v>-18339635.336004999</v>
      </c>
      <c r="O19" s="148">
        <v>2953958.7961249999</v>
      </c>
      <c r="P19" s="148">
        <v>3424738.5600410001</v>
      </c>
      <c r="Q19" s="148">
        <v>-470779.76391600026</v>
      </c>
    </row>
    <row r="20" spans="1:17" s="256" customFormat="1" x14ac:dyDescent="0.4">
      <c r="A20" s="229">
        <v>218</v>
      </c>
      <c r="B20" s="229">
        <v>16</v>
      </c>
      <c r="C20" s="84" t="s">
        <v>413</v>
      </c>
      <c r="D20" s="230">
        <v>1490016.3106490001</v>
      </c>
      <c r="E20" s="230">
        <v>688922.71265100001</v>
      </c>
      <c r="F20" s="25">
        <v>801093.5979980001</v>
      </c>
      <c r="G20" s="25">
        <v>2178939.0233</v>
      </c>
      <c r="H20" s="25">
        <v>106726.199217</v>
      </c>
      <c r="I20" s="25">
        <v>46358.690935999999</v>
      </c>
      <c r="J20" s="25">
        <v>60367.508281000002</v>
      </c>
      <c r="K20" s="25">
        <v>153084.89015300001</v>
      </c>
      <c r="L20" s="79">
        <v>14225971.557325</v>
      </c>
      <c r="M20" s="79">
        <v>8020218.2329200003</v>
      </c>
      <c r="N20" s="79">
        <v>6205753.3244049996</v>
      </c>
      <c r="O20" s="79">
        <v>950534.37148600002</v>
      </c>
      <c r="P20" s="79">
        <v>1075896.0899759999</v>
      </c>
      <c r="Q20" s="79">
        <v>-125361.71848999988</v>
      </c>
    </row>
    <row r="21" spans="1:17" s="256" customFormat="1" x14ac:dyDescent="0.4">
      <c r="A21" s="145">
        <v>115</v>
      </c>
      <c r="B21" s="145">
        <v>17</v>
      </c>
      <c r="C21" s="146" t="s">
        <v>384</v>
      </c>
      <c r="D21" s="210">
        <v>986973.066398</v>
      </c>
      <c r="E21" s="210">
        <v>524076.09929099999</v>
      </c>
      <c r="F21" s="147">
        <v>462896.967107</v>
      </c>
      <c r="G21" s="147">
        <v>1511049.1656889999</v>
      </c>
      <c r="H21" s="147">
        <v>67065.240972</v>
      </c>
      <c r="I21" s="147">
        <v>191035.32281700001</v>
      </c>
      <c r="J21" s="147">
        <v>-123970.08184500001</v>
      </c>
      <c r="K21" s="147">
        <v>258100.56378900001</v>
      </c>
      <c r="L21" s="148">
        <v>17068129</v>
      </c>
      <c r="M21" s="148">
        <v>13378819</v>
      </c>
      <c r="N21" s="148">
        <v>3689310</v>
      </c>
      <c r="O21" s="148">
        <v>1178252</v>
      </c>
      <c r="P21" s="148">
        <v>1606688</v>
      </c>
      <c r="Q21" s="148">
        <v>-428436</v>
      </c>
    </row>
    <row r="22" spans="1:17" s="256" customFormat="1" x14ac:dyDescent="0.4">
      <c r="A22" s="229">
        <v>248</v>
      </c>
      <c r="B22" s="229">
        <v>18</v>
      </c>
      <c r="C22" s="84" t="s">
        <v>429</v>
      </c>
      <c r="D22" s="230">
        <v>971937.092236</v>
      </c>
      <c r="E22" s="230">
        <v>515110.68967300002</v>
      </c>
      <c r="F22" s="25">
        <v>456826.40256299998</v>
      </c>
      <c r="G22" s="25">
        <v>1487047.7819090001</v>
      </c>
      <c r="H22" s="25">
        <v>150007.92213200001</v>
      </c>
      <c r="I22" s="25">
        <v>46912.925384000002</v>
      </c>
      <c r="J22" s="25">
        <v>103094.99674800001</v>
      </c>
      <c r="K22" s="25">
        <v>196920.84751600001</v>
      </c>
      <c r="L22" s="79">
        <v>12572616</v>
      </c>
      <c r="M22" s="79">
        <v>7484309</v>
      </c>
      <c r="N22" s="79">
        <v>5088307</v>
      </c>
      <c r="O22" s="79">
        <v>1558892</v>
      </c>
      <c r="P22" s="79">
        <v>1047856</v>
      </c>
      <c r="Q22" s="79">
        <v>511036</v>
      </c>
    </row>
    <row r="23" spans="1:17" s="256" customFormat="1" x14ac:dyDescent="0.4">
      <c r="A23" s="145">
        <v>195</v>
      </c>
      <c r="B23" s="145">
        <v>19</v>
      </c>
      <c r="C23" s="146" t="s">
        <v>401</v>
      </c>
      <c r="D23" s="210">
        <v>761275.62774200004</v>
      </c>
      <c r="E23" s="210">
        <v>370929.98924800003</v>
      </c>
      <c r="F23" s="147">
        <v>390345.63849400001</v>
      </c>
      <c r="G23" s="147">
        <v>1132205.61699</v>
      </c>
      <c r="H23" s="147">
        <v>228024.70317200001</v>
      </c>
      <c r="I23" s="147">
        <v>239024.90541899999</v>
      </c>
      <c r="J23" s="147">
        <v>-11000.202246999979</v>
      </c>
      <c r="K23" s="147">
        <v>467049.60859099997</v>
      </c>
      <c r="L23" s="148">
        <v>10492178</v>
      </c>
      <c r="M23" s="148">
        <v>8543995</v>
      </c>
      <c r="N23" s="148">
        <v>1948183</v>
      </c>
      <c r="O23" s="148">
        <v>597600</v>
      </c>
      <c r="P23" s="148">
        <v>668101</v>
      </c>
      <c r="Q23" s="148">
        <v>-70501</v>
      </c>
    </row>
    <row r="24" spans="1:17" s="256" customFormat="1" x14ac:dyDescent="0.4">
      <c r="A24" s="229">
        <v>118</v>
      </c>
      <c r="B24" s="229">
        <v>20</v>
      </c>
      <c r="C24" s="84" t="s">
        <v>385</v>
      </c>
      <c r="D24" s="230">
        <v>693390.33021299995</v>
      </c>
      <c r="E24" s="230">
        <v>1637327.1451340001</v>
      </c>
      <c r="F24" s="25">
        <v>-943936.81492100016</v>
      </c>
      <c r="G24" s="25">
        <v>2330717.4753470002</v>
      </c>
      <c r="H24" s="25">
        <v>133929.507392</v>
      </c>
      <c r="I24" s="25">
        <v>97422.206281999999</v>
      </c>
      <c r="J24" s="25">
        <v>36507.30111</v>
      </c>
      <c r="K24" s="25">
        <v>231351.713674</v>
      </c>
      <c r="L24" s="79">
        <v>18001361.816360999</v>
      </c>
      <c r="M24" s="79">
        <v>17563775.959624998</v>
      </c>
      <c r="N24" s="79">
        <v>437585.85673600063</v>
      </c>
      <c r="O24" s="79">
        <v>3747382.5370120001</v>
      </c>
      <c r="P24" s="79">
        <v>1176809.1397180001</v>
      </c>
      <c r="Q24" s="79">
        <v>2570573.3972939998</v>
      </c>
    </row>
    <row r="25" spans="1:17" s="256" customFormat="1" x14ac:dyDescent="0.4">
      <c r="A25" s="145">
        <v>247</v>
      </c>
      <c r="B25" s="145">
        <v>21</v>
      </c>
      <c r="C25" s="146" t="s">
        <v>427</v>
      </c>
      <c r="D25" s="210">
        <v>640892.76531100005</v>
      </c>
      <c r="E25" s="210">
        <v>365446.91711400001</v>
      </c>
      <c r="F25" s="147">
        <v>275445.84819700004</v>
      </c>
      <c r="G25" s="147">
        <v>1006339.682425</v>
      </c>
      <c r="H25" s="147">
        <v>25205.16491</v>
      </c>
      <c r="I25" s="147">
        <v>33307.545023999999</v>
      </c>
      <c r="J25" s="147">
        <v>-8102.3801139999996</v>
      </c>
      <c r="K25" s="147">
        <v>58512.709933999999</v>
      </c>
      <c r="L25" s="148">
        <v>5206103</v>
      </c>
      <c r="M25" s="148">
        <v>4649169</v>
      </c>
      <c r="N25" s="148">
        <v>556934</v>
      </c>
      <c r="O25" s="148">
        <v>150632</v>
      </c>
      <c r="P25" s="148">
        <v>245982</v>
      </c>
      <c r="Q25" s="148">
        <v>-95350</v>
      </c>
    </row>
    <row r="26" spans="1:17" s="256" customFormat="1" x14ac:dyDescent="0.4">
      <c r="A26" s="229">
        <v>224</v>
      </c>
      <c r="B26" s="229">
        <v>22</v>
      </c>
      <c r="C26" s="84" t="s">
        <v>417</v>
      </c>
      <c r="D26" s="230">
        <v>609638.22575999994</v>
      </c>
      <c r="E26" s="230">
        <v>515970</v>
      </c>
      <c r="F26" s="25">
        <v>93668.225759999943</v>
      </c>
      <c r="G26" s="25">
        <v>1125608.2257599998</v>
      </c>
      <c r="H26" s="25">
        <v>0</v>
      </c>
      <c r="I26" s="25">
        <v>0</v>
      </c>
      <c r="J26" s="25">
        <v>0</v>
      </c>
      <c r="K26" s="25">
        <v>0</v>
      </c>
      <c r="L26" s="79">
        <v>20880432</v>
      </c>
      <c r="M26" s="79">
        <v>21596526</v>
      </c>
      <c r="N26" s="79">
        <v>-716094</v>
      </c>
      <c r="O26" s="79">
        <v>0</v>
      </c>
      <c r="P26" s="79">
        <v>3938816</v>
      </c>
      <c r="Q26" s="79">
        <v>-3938816</v>
      </c>
    </row>
    <row r="27" spans="1:17" s="256" customFormat="1" x14ac:dyDescent="0.4">
      <c r="A27" s="145">
        <v>136</v>
      </c>
      <c r="B27" s="145">
        <v>23</v>
      </c>
      <c r="C27" s="146" t="s">
        <v>390</v>
      </c>
      <c r="D27" s="210">
        <v>534639.88008899998</v>
      </c>
      <c r="E27" s="210">
        <v>392348.43767199997</v>
      </c>
      <c r="F27" s="147">
        <v>142291.44241700001</v>
      </c>
      <c r="G27" s="147">
        <v>926988.31776100001</v>
      </c>
      <c r="H27" s="147">
        <v>9035.2297159999998</v>
      </c>
      <c r="I27" s="147">
        <v>27627.708031999999</v>
      </c>
      <c r="J27" s="147">
        <v>-18592.478316000001</v>
      </c>
      <c r="K27" s="147">
        <v>36662.937747999997</v>
      </c>
      <c r="L27" s="148">
        <v>16390276</v>
      </c>
      <c r="M27" s="148">
        <v>14617165</v>
      </c>
      <c r="N27" s="148">
        <v>1773111</v>
      </c>
      <c r="O27" s="148">
        <v>345025</v>
      </c>
      <c r="P27" s="148">
        <v>336410</v>
      </c>
      <c r="Q27" s="148">
        <v>8615</v>
      </c>
    </row>
    <row r="28" spans="1:17" s="256" customFormat="1" x14ac:dyDescent="0.4">
      <c r="A28" s="229">
        <v>250</v>
      </c>
      <c r="B28" s="229">
        <v>24</v>
      </c>
      <c r="C28" s="84" t="s">
        <v>430</v>
      </c>
      <c r="D28" s="230">
        <v>510835.13519900001</v>
      </c>
      <c r="E28" s="230">
        <v>133000.973612</v>
      </c>
      <c r="F28" s="25">
        <v>377834.16158700001</v>
      </c>
      <c r="G28" s="25">
        <v>643836.10881100001</v>
      </c>
      <c r="H28" s="25">
        <v>24062.891766000001</v>
      </c>
      <c r="I28" s="25">
        <v>27291.868707000001</v>
      </c>
      <c r="J28" s="25">
        <v>-3228.9769410000008</v>
      </c>
      <c r="K28" s="25">
        <v>51354.760473000002</v>
      </c>
      <c r="L28" s="79">
        <v>4725856</v>
      </c>
      <c r="M28" s="79">
        <v>2543087</v>
      </c>
      <c r="N28" s="79">
        <v>2182769</v>
      </c>
      <c r="O28" s="79">
        <v>172471</v>
      </c>
      <c r="P28" s="79">
        <v>179744</v>
      </c>
      <c r="Q28" s="79">
        <v>-7273</v>
      </c>
    </row>
    <row r="29" spans="1:17" s="256" customFormat="1" x14ac:dyDescent="0.4">
      <c r="A29" s="145">
        <v>235</v>
      </c>
      <c r="B29" s="145">
        <v>25</v>
      </c>
      <c r="C29" s="146" t="s">
        <v>422</v>
      </c>
      <c r="D29" s="210">
        <v>507261.55426300003</v>
      </c>
      <c r="E29" s="210">
        <v>596607.71023900004</v>
      </c>
      <c r="F29" s="147">
        <v>-89346.155976000009</v>
      </c>
      <c r="G29" s="147">
        <v>1103869.2645020001</v>
      </c>
      <c r="H29" s="147">
        <v>6883.3188419999997</v>
      </c>
      <c r="I29" s="147">
        <v>36816.283918000001</v>
      </c>
      <c r="J29" s="147">
        <v>-29932.965076</v>
      </c>
      <c r="K29" s="147">
        <v>43699.602760000002</v>
      </c>
      <c r="L29" s="148">
        <v>4694334</v>
      </c>
      <c r="M29" s="148">
        <v>5743980</v>
      </c>
      <c r="N29" s="148">
        <v>-1049646</v>
      </c>
      <c r="O29" s="148">
        <v>65817</v>
      </c>
      <c r="P29" s="148">
        <v>30120</v>
      </c>
      <c r="Q29" s="148">
        <v>35697</v>
      </c>
    </row>
    <row r="30" spans="1:17" s="256" customFormat="1" x14ac:dyDescent="0.4">
      <c r="A30" s="229">
        <v>114</v>
      </c>
      <c r="B30" s="229">
        <v>26</v>
      </c>
      <c r="C30" s="84" t="s">
        <v>383</v>
      </c>
      <c r="D30" s="230">
        <v>464177.41965200001</v>
      </c>
      <c r="E30" s="230">
        <v>325378.72148800001</v>
      </c>
      <c r="F30" s="25">
        <v>138798.698164</v>
      </c>
      <c r="G30" s="25">
        <v>789556.14113999996</v>
      </c>
      <c r="H30" s="25">
        <v>11452.895999</v>
      </c>
      <c r="I30" s="25">
        <v>0</v>
      </c>
      <c r="J30" s="25">
        <v>11452.895999</v>
      </c>
      <c r="K30" s="25">
        <v>11452.895999</v>
      </c>
      <c r="L30" s="79">
        <v>15011576.480989</v>
      </c>
      <c r="M30" s="79">
        <v>13465902.53726</v>
      </c>
      <c r="N30" s="79">
        <v>1545673.9437290002</v>
      </c>
      <c r="O30" s="79">
        <v>704093.17689999996</v>
      </c>
      <c r="P30" s="79">
        <v>1031277.237025</v>
      </c>
      <c r="Q30" s="79">
        <v>-327184.06012500008</v>
      </c>
    </row>
    <row r="31" spans="1:17" s="256" customFormat="1" x14ac:dyDescent="0.4">
      <c r="A31" s="145">
        <v>107</v>
      </c>
      <c r="B31" s="145">
        <v>27</v>
      </c>
      <c r="C31" s="146" t="s">
        <v>380</v>
      </c>
      <c r="D31" s="210">
        <v>443261.75715999998</v>
      </c>
      <c r="E31" s="210">
        <v>18455.051539</v>
      </c>
      <c r="F31" s="147">
        <v>424806.70562099997</v>
      </c>
      <c r="G31" s="147">
        <v>461716.80869899999</v>
      </c>
      <c r="H31" s="147">
        <v>117886.114898</v>
      </c>
      <c r="I31" s="147">
        <v>2328.3161279999999</v>
      </c>
      <c r="J31" s="147">
        <v>115557.79876999999</v>
      </c>
      <c r="K31" s="147">
        <v>120214.43102600001</v>
      </c>
      <c r="L31" s="148">
        <v>108381331</v>
      </c>
      <c r="M31" s="148">
        <v>122993866</v>
      </c>
      <c r="N31" s="148">
        <v>-14612535</v>
      </c>
      <c r="O31" s="148">
        <v>3114300</v>
      </c>
      <c r="P31" s="148">
        <v>6419504</v>
      </c>
      <c r="Q31" s="148">
        <v>-3305204</v>
      </c>
    </row>
    <row r="32" spans="1:17" s="256" customFormat="1" x14ac:dyDescent="0.4">
      <c r="A32" s="229">
        <v>3</v>
      </c>
      <c r="B32" s="229">
        <v>28</v>
      </c>
      <c r="C32" s="84" t="s">
        <v>373</v>
      </c>
      <c r="D32" s="230">
        <v>415349.497722</v>
      </c>
      <c r="E32" s="230">
        <v>644132.16365700006</v>
      </c>
      <c r="F32" s="25">
        <v>-228782.66593500006</v>
      </c>
      <c r="G32" s="25">
        <v>1059481.6613790002</v>
      </c>
      <c r="H32" s="25">
        <v>17158.026760000001</v>
      </c>
      <c r="I32" s="25">
        <v>1347.4942349999999</v>
      </c>
      <c r="J32" s="25">
        <v>15810.532525000001</v>
      </c>
      <c r="K32" s="25">
        <v>18505.520994999999</v>
      </c>
      <c r="L32" s="79">
        <v>4702708</v>
      </c>
      <c r="M32" s="79">
        <v>10059144</v>
      </c>
      <c r="N32" s="79">
        <v>-5356436</v>
      </c>
      <c r="O32" s="79">
        <v>414086</v>
      </c>
      <c r="P32" s="79">
        <v>556804</v>
      </c>
      <c r="Q32" s="79">
        <v>-142718</v>
      </c>
    </row>
    <row r="33" spans="1:17" s="256" customFormat="1" x14ac:dyDescent="0.4">
      <c r="A33" s="145">
        <v>7</v>
      </c>
      <c r="B33" s="145">
        <v>29</v>
      </c>
      <c r="C33" s="146" t="s">
        <v>365</v>
      </c>
      <c r="D33" s="210">
        <v>325797.06632400001</v>
      </c>
      <c r="E33" s="210">
        <v>322215.47829599999</v>
      </c>
      <c r="F33" s="147">
        <v>3581.5880280000274</v>
      </c>
      <c r="G33" s="147">
        <v>648012.54462000006</v>
      </c>
      <c r="H33" s="147">
        <v>46259.115873000002</v>
      </c>
      <c r="I33" s="147">
        <v>0</v>
      </c>
      <c r="J33" s="147">
        <v>46259.115873000002</v>
      </c>
      <c r="K33" s="147">
        <v>46259.115873000002</v>
      </c>
      <c r="L33" s="148">
        <v>4580395</v>
      </c>
      <c r="M33" s="148">
        <v>10429039</v>
      </c>
      <c r="N33" s="148">
        <v>-5848644</v>
      </c>
      <c r="O33" s="148">
        <v>238645</v>
      </c>
      <c r="P33" s="148">
        <v>763923</v>
      </c>
      <c r="Q33" s="148">
        <v>-525278</v>
      </c>
    </row>
    <row r="34" spans="1:17" s="256" customFormat="1" x14ac:dyDescent="0.4">
      <c r="A34" s="229">
        <v>172</v>
      </c>
      <c r="B34" s="229">
        <v>30</v>
      </c>
      <c r="C34" s="84" t="s">
        <v>396</v>
      </c>
      <c r="D34" s="230">
        <v>308568.61313200003</v>
      </c>
      <c r="E34" s="230">
        <v>167374.953893</v>
      </c>
      <c r="F34" s="25">
        <v>141193.65923900003</v>
      </c>
      <c r="G34" s="25">
        <v>475943.567025</v>
      </c>
      <c r="H34" s="25">
        <v>3780.5859</v>
      </c>
      <c r="I34" s="25">
        <v>0</v>
      </c>
      <c r="J34" s="25">
        <v>3780.5859</v>
      </c>
      <c r="K34" s="25">
        <v>3780.5859</v>
      </c>
      <c r="L34" s="79">
        <v>25288595.947941002</v>
      </c>
      <c r="M34" s="79">
        <v>25296350.781739</v>
      </c>
      <c r="N34" s="79">
        <v>-7754.8337979987264</v>
      </c>
      <c r="O34" s="79">
        <v>3645249.4667119998</v>
      </c>
      <c r="P34" s="79">
        <v>3554632.6371240001</v>
      </c>
      <c r="Q34" s="79">
        <v>90616.829587999731</v>
      </c>
    </row>
    <row r="35" spans="1:17" s="256" customFormat="1" x14ac:dyDescent="0.4">
      <c r="A35" s="145">
        <v>42</v>
      </c>
      <c r="B35" s="145">
        <v>31</v>
      </c>
      <c r="C35" s="146" t="s">
        <v>371</v>
      </c>
      <c r="D35" s="210">
        <v>282279.76532800001</v>
      </c>
      <c r="E35" s="210">
        <v>140764.895892</v>
      </c>
      <c r="F35" s="147">
        <v>141514.86943600001</v>
      </c>
      <c r="G35" s="147">
        <v>423044.66122000001</v>
      </c>
      <c r="H35" s="147">
        <v>86971.093009999997</v>
      </c>
      <c r="I35" s="147">
        <v>66957.142835000006</v>
      </c>
      <c r="J35" s="147">
        <v>20013.950174999991</v>
      </c>
      <c r="K35" s="147">
        <v>153928.23584500002</v>
      </c>
      <c r="L35" s="148">
        <v>3897803</v>
      </c>
      <c r="M35" s="148">
        <v>2442698</v>
      </c>
      <c r="N35" s="148">
        <v>1455105</v>
      </c>
      <c r="O35" s="148">
        <v>437326</v>
      </c>
      <c r="P35" s="148">
        <v>314845</v>
      </c>
      <c r="Q35" s="148">
        <v>122481</v>
      </c>
    </row>
    <row r="36" spans="1:17" s="256" customFormat="1" x14ac:dyDescent="0.4">
      <c r="A36" s="229">
        <v>243</v>
      </c>
      <c r="B36" s="229">
        <v>32</v>
      </c>
      <c r="C36" s="84" t="s">
        <v>425</v>
      </c>
      <c r="D36" s="230">
        <v>277096.28523699997</v>
      </c>
      <c r="E36" s="230">
        <v>173663.28239199999</v>
      </c>
      <c r="F36" s="25">
        <v>103433.00284499998</v>
      </c>
      <c r="G36" s="25">
        <v>450759.56762899994</v>
      </c>
      <c r="H36" s="25">
        <v>82004.543158</v>
      </c>
      <c r="I36" s="25">
        <v>32567.663337999998</v>
      </c>
      <c r="J36" s="25">
        <v>49436.879820000002</v>
      </c>
      <c r="K36" s="25">
        <v>114572.206496</v>
      </c>
      <c r="L36" s="79">
        <v>1825761.5</v>
      </c>
      <c r="M36" s="79">
        <v>100660</v>
      </c>
      <c r="N36" s="79">
        <v>1725101.5</v>
      </c>
      <c r="O36" s="79">
        <v>122232</v>
      </c>
      <c r="P36" s="79">
        <v>0</v>
      </c>
      <c r="Q36" s="79">
        <v>122232</v>
      </c>
    </row>
    <row r="37" spans="1:17" s="256" customFormat="1" x14ac:dyDescent="0.4">
      <c r="A37" s="145">
        <v>255</v>
      </c>
      <c r="B37" s="145">
        <v>33</v>
      </c>
      <c r="C37" s="146" t="s">
        <v>432</v>
      </c>
      <c r="D37" s="210">
        <v>200088.62538099999</v>
      </c>
      <c r="E37" s="210">
        <v>80073.847431999995</v>
      </c>
      <c r="F37" s="147">
        <v>120014.777949</v>
      </c>
      <c r="G37" s="147">
        <v>280162.47281299997</v>
      </c>
      <c r="H37" s="147">
        <v>33946.915526999997</v>
      </c>
      <c r="I37" s="147">
        <v>22679.735052</v>
      </c>
      <c r="J37" s="147">
        <v>11267.180474999997</v>
      </c>
      <c r="K37" s="147">
        <v>56626.650578999994</v>
      </c>
      <c r="L37" s="148">
        <v>5483732</v>
      </c>
      <c r="M37" s="148">
        <v>3051484</v>
      </c>
      <c r="N37" s="148">
        <v>2432248</v>
      </c>
      <c r="O37" s="148">
        <v>395837</v>
      </c>
      <c r="P37" s="148">
        <v>353541</v>
      </c>
      <c r="Q37" s="148">
        <v>42296</v>
      </c>
    </row>
    <row r="38" spans="1:17" s="256" customFormat="1" x14ac:dyDescent="0.4">
      <c r="A38" s="229">
        <v>138</v>
      </c>
      <c r="B38" s="229">
        <v>34</v>
      </c>
      <c r="C38" s="84" t="s">
        <v>391</v>
      </c>
      <c r="D38" s="230">
        <v>170415.92708600001</v>
      </c>
      <c r="E38" s="230">
        <v>125942.329685</v>
      </c>
      <c r="F38" s="25">
        <v>44473.597401000006</v>
      </c>
      <c r="G38" s="25">
        <v>296358.25677099999</v>
      </c>
      <c r="H38" s="25">
        <v>9.9999999999999995E-7</v>
      </c>
      <c r="I38" s="25">
        <v>0</v>
      </c>
      <c r="J38" s="25">
        <v>9.9999999999999995E-7</v>
      </c>
      <c r="K38" s="25">
        <v>9.9999999999999995E-7</v>
      </c>
      <c r="L38" s="79">
        <v>17787729.805395</v>
      </c>
      <c r="M38" s="79">
        <v>12338747.388609</v>
      </c>
      <c r="N38" s="79">
        <v>5448982.4167860001</v>
      </c>
      <c r="O38" s="79">
        <v>2120433.9145519999</v>
      </c>
      <c r="P38" s="79">
        <v>1773359.310453</v>
      </c>
      <c r="Q38" s="79">
        <v>347074.60409899987</v>
      </c>
    </row>
    <row r="39" spans="1:17" s="256" customFormat="1" x14ac:dyDescent="0.4">
      <c r="A39" s="145">
        <v>241</v>
      </c>
      <c r="B39" s="145">
        <v>35</v>
      </c>
      <c r="C39" s="146" t="s">
        <v>424</v>
      </c>
      <c r="D39" s="210">
        <v>134630.30345100001</v>
      </c>
      <c r="E39" s="210">
        <v>26008.529753999999</v>
      </c>
      <c r="F39" s="147">
        <v>108621.77369700001</v>
      </c>
      <c r="G39" s="147">
        <v>160638.833205</v>
      </c>
      <c r="H39" s="147">
        <v>0</v>
      </c>
      <c r="I39" s="147">
        <v>0</v>
      </c>
      <c r="J39" s="147">
        <v>0</v>
      </c>
      <c r="K39" s="147">
        <v>0</v>
      </c>
      <c r="L39" s="148">
        <v>495732</v>
      </c>
      <c r="M39" s="148">
        <v>874177</v>
      </c>
      <c r="N39" s="148">
        <v>-378445</v>
      </c>
      <c r="O39" s="148">
        <v>1445</v>
      </c>
      <c r="P39" s="148">
        <v>182538</v>
      </c>
      <c r="Q39" s="148">
        <v>-181093</v>
      </c>
    </row>
    <row r="40" spans="1:17" s="256" customFormat="1" x14ac:dyDescent="0.4">
      <c r="A40" s="229">
        <v>220</v>
      </c>
      <c r="B40" s="229">
        <v>36</v>
      </c>
      <c r="C40" s="84" t="s">
        <v>414</v>
      </c>
      <c r="D40" s="230">
        <v>133876.213678</v>
      </c>
      <c r="E40" s="230">
        <v>178190.32630300001</v>
      </c>
      <c r="F40" s="25">
        <v>-44314.112625000009</v>
      </c>
      <c r="G40" s="25">
        <v>312066.53998100001</v>
      </c>
      <c r="H40" s="25">
        <v>9505.0872959999997</v>
      </c>
      <c r="I40" s="25">
        <v>28107.704769</v>
      </c>
      <c r="J40" s="25">
        <v>-18602.617472999998</v>
      </c>
      <c r="K40" s="25">
        <v>37612.792065000001</v>
      </c>
      <c r="L40" s="79">
        <v>656017.53210099996</v>
      </c>
      <c r="M40" s="79">
        <v>618249.54505700001</v>
      </c>
      <c r="N40" s="79">
        <v>37767.98704399995</v>
      </c>
      <c r="O40" s="79">
        <v>11127.873036000001</v>
      </c>
      <c r="P40" s="79">
        <v>34625.753588</v>
      </c>
      <c r="Q40" s="79">
        <v>-23497.880551999999</v>
      </c>
    </row>
    <row r="41" spans="1:17" s="256" customFormat="1" x14ac:dyDescent="0.4">
      <c r="A41" s="145">
        <v>102</v>
      </c>
      <c r="B41" s="145">
        <v>37</v>
      </c>
      <c r="C41" s="146" t="s">
        <v>375</v>
      </c>
      <c r="D41" s="210">
        <v>129888.845678</v>
      </c>
      <c r="E41" s="210">
        <v>184733.39034799999</v>
      </c>
      <c r="F41" s="147">
        <v>-54844.544669999988</v>
      </c>
      <c r="G41" s="147">
        <v>314622.236026</v>
      </c>
      <c r="H41" s="147">
        <v>23019.496997999999</v>
      </c>
      <c r="I41" s="147">
        <v>22249.756283999999</v>
      </c>
      <c r="J41" s="147">
        <v>769.74071399999957</v>
      </c>
      <c r="K41" s="147">
        <v>45269.253281999998</v>
      </c>
      <c r="L41" s="148">
        <v>494784.58255499997</v>
      </c>
      <c r="M41" s="148">
        <v>2517.2214640000002</v>
      </c>
      <c r="N41" s="148">
        <v>492267.36109099997</v>
      </c>
      <c r="O41" s="148">
        <v>0</v>
      </c>
      <c r="P41" s="148">
        <v>394.62972000000002</v>
      </c>
      <c r="Q41" s="148">
        <v>-394.62972000000002</v>
      </c>
    </row>
    <row r="42" spans="1:17" s="256" customFormat="1" x14ac:dyDescent="0.4">
      <c r="A42" s="229">
        <v>2</v>
      </c>
      <c r="B42" s="229">
        <v>38</v>
      </c>
      <c r="C42" s="84" t="s">
        <v>370</v>
      </c>
      <c r="D42" s="230">
        <v>125856.323666</v>
      </c>
      <c r="E42" s="230">
        <v>864415.24280600005</v>
      </c>
      <c r="F42" s="25">
        <v>-738558.91914000001</v>
      </c>
      <c r="G42" s="25">
        <v>990271.56647200009</v>
      </c>
      <c r="H42" s="25">
        <v>3003.0253480000001</v>
      </c>
      <c r="I42" s="25">
        <v>683910.41936299996</v>
      </c>
      <c r="J42" s="25">
        <v>-680907.39401499997</v>
      </c>
      <c r="K42" s="25">
        <v>686913.44471099996</v>
      </c>
      <c r="L42" s="79">
        <v>4303115.4462299999</v>
      </c>
      <c r="M42" s="79">
        <v>5785759.7484269999</v>
      </c>
      <c r="N42" s="79">
        <v>-1482644.302197</v>
      </c>
      <c r="O42" s="79">
        <v>191383.52850399999</v>
      </c>
      <c r="P42" s="79">
        <v>795265.94794800004</v>
      </c>
      <c r="Q42" s="79">
        <v>-603882.41944400012</v>
      </c>
    </row>
    <row r="43" spans="1:17" s="256" customFormat="1" x14ac:dyDescent="0.4">
      <c r="A43" s="145">
        <v>201</v>
      </c>
      <c r="B43" s="145">
        <v>39</v>
      </c>
      <c r="C43" s="146" t="s">
        <v>404</v>
      </c>
      <c r="D43" s="210">
        <v>120369.043192</v>
      </c>
      <c r="E43" s="210">
        <v>111969.312919</v>
      </c>
      <c r="F43" s="147">
        <v>8399.7302729999938</v>
      </c>
      <c r="G43" s="147">
        <v>232338.356111</v>
      </c>
      <c r="H43" s="147">
        <v>14337.665211</v>
      </c>
      <c r="I43" s="147">
        <v>8327.9002560000008</v>
      </c>
      <c r="J43" s="147">
        <v>6009.7649549999987</v>
      </c>
      <c r="K43" s="147">
        <v>22665.565467</v>
      </c>
      <c r="L43" s="148">
        <v>443192</v>
      </c>
      <c r="M43" s="148">
        <v>0</v>
      </c>
      <c r="N43" s="148">
        <v>443192</v>
      </c>
      <c r="O43" s="148">
        <v>0</v>
      </c>
      <c r="P43" s="148">
        <v>0</v>
      </c>
      <c r="Q43" s="148">
        <v>0</v>
      </c>
    </row>
    <row r="44" spans="1:17" s="256" customFormat="1" x14ac:dyDescent="0.4">
      <c r="A44" s="229">
        <v>217</v>
      </c>
      <c r="B44" s="229">
        <v>40</v>
      </c>
      <c r="C44" s="84" t="s">
        <v>412</v>
      </c>
      <c r="D44" s="230">
        <v>119403.769</v>
      </c>
      <c r="E44" s="230">
        <v>109336.511023</v>
      </c>
      <c r="F44" s="25">
        <v>10067.257977000001</v>
      </c>
      <c r="G44" s="25">
        <v>228740.280023</v>
      </c>
      <c r="H44" s="25">
        <v>15189.215808999999</v>
      </c>
      <c r="I44" s="25">
        <v>0</v>
      </c>
      <c r="J44" s="25">
        <v>15189.215808999999</v>
      </c>
      <c r="K44" s="25">
        <v>15189.215808999999</v>
      </c>
      <c r="L44" s="79">
        <v>2667284</v>
      </c>
      <c r="M44" s="79">
        <v>1180899</v>
      </c>
      <c r="N44" s="79">
        <v>1486385</v>
      </c>
      <c r="O44" s="79">
        <v>553691</v>
      </c>
      <c r="P44" s="79">
        <v>201911</v>
      </c>
      <c r="Q44" s="79">
        <v>351780</v>
      </c>
    </row>
    <row r="45" spans="1:17" s="256" customFormat="1" x14ac:dyDescent="0.4">
      <c r="A45" s="145">
        <v>249</v>
      </c>
      <c r="B45" s="145">
        <v>41</v>
      </c>
      <c r="C45" s="146" t="s">
        <v>428</v>
      </c>
      <c r="D45" s="210">
        <v>113561.866333</v>
      </c>
      <c r="E45" s="210">
        <v>128461.790509</v>
      </c>
      <c r="F45" s="147">
        <v>-14899.924176</v>
      </c>
      <c r="G45" s="147">
        <v>242023.656842</v>
      </c>
      <c r="H45" s="147">
        <v>701.74104</v>
      </c>
      <c r="I45" s="147">
        <v>10377.487349000001</v>
      </c>
      <c r="J45" s="147">
        <v>-9675.7463090000001</v>
      </c>
      <c r="K45" s="147">
        <v>11079.228389000002</v>
      </c>
      <c r="L45" s="148">
        <v>385801.74766300002</v>
      </c>
      <c r="M45" s="148">
        <v>362097.60628900002</v>
      </c>
      <c r="N45" s="148">
        <v>23704.141373999999</v>
      </c>
      <c r="O45" s="148">
        <v>10914.407722</v>
      </c>
      <c r="P45" s="148">
        <v>1632.7181559999999</v>
      </c>
      <c r="Q45" s="148">
        <v>9281.6895660000009</v>
      </c>
    </row>
    <row r="46" spans="1:17" s="256" customFormat="1" x14ac:dyDescent="0.4">
      <c r="A46" s="229">
        <v>259</v>
      </c>
      <c r="B46" s="229">
        <v>42</v>
      </c>
      <c r="C46" s="84" t="s">
        <v>433</v>
      </c>
      <c r="D46" s="230">
        <v>112582.867248</v>
      </c>
      <c r="E46" s="230">
        <v>97730.953502000004</v>
      </c>
      <c r="F46" s="25">
        <v>14851.913745999991</v>
      </c>
      <c r="G46" s="25">
        <v>210313.82075000001</v>
      </c>
      <c r="H46" s="25">
        <v>0</v>
      </c>
      <c r="I46" s="25">
        <v>11652.16577</v>
      </c>
      <c r="J46" s="25">
        <v>-11652.16577</v>
      </c>
      <c r="K46" s="25">
        <v>11652.16577</v>
      </c>
      <c r="L46" s="79">
        <v>227110</v>
      </c>
      <c r="M46" s="79">
        <v>526060</v>
      </c>
      <c r="N46" s="79">
        <v>-298950</v>
      </c>
      <c r="O46" s="79">
        <v>0</v>
      </c>
      <c r="P46" s="79">
        <v>5651</v>
      </c>
      <c r="Q46" s="79">
        <v>-5651</v>
      </c>
    </row>
    <row r="47" spans="1:17" s="256" customFormat="1" x14ac:dyDescent="0.4">
      <c r="A47" s="145">
        <v>246</v>
      </c>
      <c r="B47" s="145">
        <v>43</v>
      </c>
      <c r="C47" s="146" t="s">
        <v>426</v>
      </c>
      <c r="D47" s="210">
        <v>100262.407916</v>
      </c>
      <c r="E47" s="210">
        <v>93117.679424999995</v>
      </c>
      <c r="F47" s="147">
        <v>7144.7284910000017</v>
      </c>
      <c r="G47" s="147">
        <v>193380.08734099998</v>
      </c>
      <c r="H47" s="147">
        <v>3492.7411630000001</v>
      </c>
      <c r="I47" s="147">
        <v>12018.494000000001</v>
      </c>
      <c r="J47" s="147">
        <v>-8525.752837</v>
      </c>
      <c r="K47" s="147">
        <v>15511.235163000001</v>
      </c>
      <c r="L47" s="148">
        <v>1098368</v>
      </c>
      <c r="M47" s="148">
        <v>981076</v>
      </c>
      <c r="N47" s="148">
        <v>117292</v>
      </c>
      <c r="O47" s="148">
        <v>640</v>
      </c>
      <c r="P47" s="148">
        <v>8620</v>
      </c>
      <c r="Q47" s="148">
        <v>-7980</v>
      </c>
    </row>
    <row r="48" spans="1:17" s="256" customFormat="1" x14ac:dyDescent="0.4">
      <c r="A48" s="229">
        <v>154</v>
      </c>
      <c r="B48" s="229">
        <v>44</v>
      </c>
      <c r="C48" s="84" t="s">
        <v>394</v>
      </c>
      <c r="D48" s="230">
        <v>93841.735572000005</v>
      </c>
      <c r="E48" s="230">
        <v>0</v>
      </c>
      <c r="F48" s="25">
        <v>93841.735572000005</v>
      </c>
      <c r="G48" s="25">
        <v>93841.735572000005</v>
      </c>
      <c r="H48" s="25">
        <v>93841.735572000005</v>
      </c>
      <c r="I48" s="25">
        <v>0</v>
      </c>
      <c r="J48" s="25">
        <v>93841.735572000005</v>
      </c>
      <c r="K48" s="25">
        <v>93841.735572000005</v>
      </c>
      <c r="L48" s="79">
        <v>9958649</v>
      </c>
      <c r="M48" s="79">
        <v>7869888</v>
      </c>
      <c r="N48" s="79">
        <v>2088761</v>
      </c>
      <c r="O48" s="79">
        <v>577032</v>
      </c>
      <c r="P48" s="79">
        <v>483645</v>
      </c>
      <c r="Q48" s="79">
        <v>93387</v>
      </c>
    </row>
    <row r="49" spans="1:17" s="256" customFormat="1" x14ac:dyDescent="0.4">
      <c r="A49" s="145">
        <v>212</v>
      </c>
      <c r="B49" s="145">
        <v>45</v>
      </c>
      <c r="C49" s="146" t="s">
        <v>410</v>
      </c>
      <c r="D49" s="210">
        <v>71424.927121999994</v>
      </c>
      <c r="E49" s="210">
        <v>37871.168921999997</v>
      </c>
      <c r="F49" s="147">
        <v>33553.758199999997</v>
      </c>
      <c r="G49" s="147">
        <v>109296.09604399999</v>
      </c>
      <c r="H49" s="147">
        <v>16752.95203</v>
      </c>
      <c r="I49" s="147">
        <v>8693.3158839999996</v>
      </c>
      <c r="J49" s="147">
        <v>8059.6361460000007</v>
      </c>
      <c r="K49" s="147">
        <v>25446.267914</v>
      </c>
      <c r="L49" s="148">
        <v>0</v>
      </c>
      <c r="M49" s="148">
        <v>0</v>
      </c>
      <c r="N49" s="148">
        <v>0</v>
      </c>
      <c r="O49" s="148">
        <v>0</v>
      </c>
      <c r="P49" s="148">
        <v>0</v>
      </c>
      <c r="Q49" s="148">
        <v>0</v>
      </c>
    </row>
    <row r="50" spans="1:17" s="256" customFormat="1" x14ac:dyDescent="0.4">
      <c r="A50" s="229">
        <v>178</v>
      </c>
      <c r="B50" s="229">
        <v>46</v>
      </c>
      <c r="C50" s="84" t="s">
        <v>398</v>
      </c>
      <c r="D50" s="230">
        <v>69172.728988999996</v>
      </c>
      <c r="E50" s="230">
        <v>70290.170335000003</v>
      </c>
      <c r="F50" s="25">
        <v>-1117.4413460000069</v>
      </c>
      <c r="G50" s="25">
        <v>139462.899324</v>
      </c>
      <c r="H50" s="25">
        <v>0</v>
      </c>
      <c r="I50" s="25">
        <v>0</v>
      </c>
      <c r="J50" s="25">
        <v>0</v>
      </c>
      <c r="K50" s="25">
        <v>0</v>
      </c>
      <c r="L50" s="79">
        <v>3819314</v>
      </c>
      <c r="M50" s="79">
        <v>4123527</v>
      </c>
      <c r="N50" s="79">
        <v>-304213</v>
      </c>
      <c r="O50" s="79">
        <v>16846</v>
      </c>
      <c r="P50" s="79">
        <v>17462</v>
      </c>
      <c r="Q50" s="79">
        <v>-616</v>
      </c>
    </row>
    <row r="51" spans="1:17" s="256" customFormat="1" x14ac:dyDescent="0.4">
      <c r="A51" s="145">
        <v>225</v>
      </c>
      <c r="B51" s="145">
        <v>47</v>
      </c>
      <c r="C51" s="146" t="s">
        <v>418</v>
      </c>
      <c r="D51" s="210">
        <v>66589.422514999998</v>
      </c>
      <c r="E51" s="210">
        <v>71414.377846000003</v>
      </c>
      <c r="F51" s="147">
        <v>-4824.9553310000047</v>
      </c>
      <c r="G51" s="147">
        <v>138003.800361</v>
      </c>
      <c r="H51" s="147">
        <v>18028.494501000001</v>
      </c>
      <c r="I51" s="147">
        <v>20244.621114000001</v>
      </c>
      <c r="J51" s="147">
        <v>-2216.1266130000004</v>
      </c>
      <c r="K51" s="147">
        <v>38273.115615000002</v>
      </c>
      <c r="L51" s="148">
        <v>447182</v>
      </c>
      <c r="M51" s="148">
        <v>337497</v>
      </c>
      <c r="N51" s="148">
        <v>109685</v>
      </c>
      <c r="O51" s="148">
        <v>16671</v>
      </c>
      <c r="P51" s="148">
        <v>36111</v>
      </c>
      <c r="Q51" s="148">
        <v>-19440</v>
      </c>
    </row>
    <row r="52" spans="1:17" s="256" customFormat="1" x14ac:dyDescent="0.4">
      <c r="A52" s="229">
        <v>6</v>
      </c>
      <c r="B52" s="229">
        <v>48</v>
      </c>
      <c r="C52" s="84" t="s">
        <v>368</v>
      </c>
      <c r="D52" s="230">
        <v>62515.588774999997</v>
      </c>
      <c r="E52" s="230">
        <v>20649.680635000001</v>
      </c>
      <c r="F52" s="25">
        <v>41865.90814</v>
      </c>
      <c r="G52" s="25">
        <v>83165.269409999994</v>
      </c>
      <c r="H52" s="25">
        <v>40789.692309999999</v>
      </c>
      <c r="I52" s="25">
        <v>16.95506</v>
      </c>
      <c r="J52" s="25">
        <v>40772.737249999998</v>
      </c>
      <c r="K52" s="25">
        <v>40806.647369999999</v>
      </c>
      <c r="L52" s="79">
        <v>313293</v>
      </c>
      <c r="M52" s="79">
        <v>227388</v>
      </c>
      <c r="N52" s="79">
        <v>85905</v>
      </c>
      <c r="O52" s="79">
        <v>113491</v>
      </c>
      <c r="P52" s="79">
        <v>18839</v>
      </c>
      <c r="Q52" s="79">
        <v>94652</v>
      </c>
    </row>
    <row r="53" spans="1:17" s="256" customFormat="1" x14ac:dyDescent="0.4">
      <c r="A53" s="145">
        <v>230</v>
      </c>
      <c r="B53" s="145">
        <v>49</v>
      </c>
      <c r="C53" s="146" t="s">
        <v>420</v>
      </c>
      <c r="D53" s="210">
        <v>56355.332643000002</v>
      </c>
      <c r="E53" s="210">
        <v>70356.960460000002</v>
      </c>
      <c r="F53" s="147">
        <v>-14001.627817000001</v>
      </c>
      <c r="G53" s="147">
        <v>126712.293103</v>
      </c>
      <c r="H53" s="147">
        <v>5782.7301619999998</v>
      </c>
      <c r="I53" s="147">
        <v>5390.7637299999997</v>
      </c>
      <c r="J53" s="147">
        <v>391.96643200000017</v>
      </c>
      <c r="K53" s="147">
        <v>11173.493891999999</v>
      </c>
      <c r="L53" s="148">
        <v>26019</v>
      </c>
      <c r="M53" s="148">
        <v>25899</v>
      </c>
      <c r="N53" s="148">
        <v>120</v>
      </c>
      <c r="O53" s="148">
        <v>343</v>
      </c>
      <c r="P53" s="148">
        <v>33</v>
      </c>
      <c r="Q53" s="148">
        <v>310</v>
      </c>
    </row>
    <row r="54" spans="1:17" s="256" customFormat="1" x14ac:dyDescent="0.4">
      <c r="A54" s="229">
        <v>263</v>
      </c>
      <c r="B54" s="229">
        <v>50</v>
      </c>
      <c r="C54" s="84" t="s">
        <v>436</v>
      </c>
      <c r="D54" s="230">
        <v>49455.176396000003</v>
      </c>
      <c r="E54" s="230">
        <v>764.50310000000002</v>
      </c>
      <c r="F54" s="25">
        <v>48690.673296000001</v>
      </c>
      <c r="G54" s="25">
        <v>50219.679496000004</v>
      </c>
      <c r="H54" s="25">
        <v>0</v>
      </c>
      <c r="I54" s="25">
        <v>764.50310000000002</v>
      </c>
      <c r="J54" s="25">
        <v>-764.50310000000002</v>
      </c>
      <c r="K54" s="25">
        <v>764.50310000000002</v>
      </c>
      <c r="L54" s="79">
        <v>1111958</v>
      </c>
      <c r="M54" s="79">
        <v>366104</v>
      </c>
      <c r="N54" s="79">
        <v>745854</v>
      </c>
      <c r="O54" s="79">
        <v>198725</v>
      </c>
      <c r="P54" s="79">
        <v>155018</v>
      </c>
      <c r="Q54" s="79">
        <v>43707</v>
      </c>
    </row>
    <row r="55" spans="1:17" s="256" customFormat="1" x14ac:dyDescent="0.4">
      <c r="A55" s="145">
        <v>262</v>
      </c>
      <c r="B55" s="145">
        <v>51</v>
      </c>
      <c r="C55" s="146" t="s">
        <v>434</v>
      </c>
      <c r="D55" s="210">
        <v>34918.387027999997</v>
      </c>
      <c r="E55" s="210">
        <v>33091.599462999999</v>
      </c>
      <c r="F55" s="147">
        <v>1826.7875649999987</v>
      </c>
      <c r="G55" s="147">
        <v>68009.986490999989</v>
      </c>
      <c r="H55" s="147">
        <v>8356.1376469999996</v>
      </c>
      <c r="I55" s="147">
        <v>5219.3607039999997</v>
      </c>
      <c r="J55" s="147">
        <v>3136.7769429999998</v>
      </c>
      <c r="K55" s="147">
        <v>13575.498350999998</v>
      </c>
      <c r="L55" s="148">
        <v>375947</v>
      </c>
      <c r="M55" s="148">
        <v>160815</v>
      </c>
      <c r="N55" s="148">
        <v>215132</v>
      </c>
      <c r="O55" s="148">
        <v>7805</v>
      </c>
      <c r="P55" s="148">
        <v>5535</v>
      </c>
      <c r="Q55" s="148">
        <v>2270</v>
      </c>
    </row>
    <row r="56" spans="1:17" s="256" customFormat="1" x14ac:dyDescent="0.4">
      <c r="A56" s="229">
        <v>261</v>
      </c>
      <c r="B56" s="229">
        <v>52</v>
      </c>
      <c r="C56" s="84" t="s">
        <v>435</v>
      </c>
      <c r="D56" s="230">
        <v>33894.617208000003</v>
      </c>
      <c r="E56" s="230">
        <v>8852.5716510000002</v>
      </c>
      <c r="F56" s="25">
        <v>25042.045557000005</v>
      </c>
      <c r="G56" s="25">
        <v>42747.188859000002</v>
      </c>
      <c r="H56" s="25">
        <v>2387.0246400000001</v>
      </c>
      <c r="I56" s="25">
        <v>8793.8789450000004</v>
      </c>
      <c r="J56" s="25">
        <v>-6406.8543050000007</v>
      </c>
      <c r="K56" s="25">
        <v>11180.903585</v>
      </c>
      <c r="L56" s="79">
        <v>1279984.4353670001</v>
      </c>
      <c r="M56" s="79">
        <v>748182.627645</v>
      </c>
      <c r="N56" s="79">
        <v>531801.80772200006</v>
      </c>
      <c r="O56" s="79">
        <v>153639.97756199999</v>
      </c>
      <c r="P56" s="79">
        <v>152050.201932</v>
      </c>
      <c r="Q56" s="79">
        <v>1589.7756299999892</v>
      </c>
    </row>
    <row r="57" spans="1:17" s="256" customFormat="1" x14ac:dyDescent="0.4">
      <c r="A57" s="145">
        <v>254</v>
      </c>
      <c r="B57" s="145">
        <v>53</v>
      </c>
      <c r="C57" s="146" t="s">
        <v>431</v>
      </c>
      <c r="D57" s="210">
        <v>33368.835381999997</v>
      </c>
      <c r="E57" s="210">
        <v>33403.181077000001</v>
      </c>
      <c r="F57" s="147">
        <v>-34.345695000003616</v>
      </c>
      <c r="G57" s="147">
        <v>66772.016459000006</v>
      </c>
      <c r="H57" s="147">
        <v>0</v>
      </c>
      <c r="I57" s="147">
        <v>5754.5</v>
      </c>
      <c r="J57" s="147">
        <v>-5754.5</v>
      </c>
      <c r="K57" s="147">
        <v>5754.5</v>
      </c>
      <c r="L57" s="148">
        <v>798985</v>
      </c>
      <c r="M57" s="148">
        <v>523202</v>
      </c>
      <c r="N57" s="148">
        <v>275783</v>
      </c>
      <c r="O57" s="148">
        <v>0</v>
      </c>
      <c r="P57" s="148">
        <v>0</v>
      </c>
      <c r="Q57" s="148">
        <v>0</v>
      </c>
    </row>
    <row r="58" spans="1:17" s="256" customFormat="1" x14ac:dyDescent="0.4">
      <c r="A58" s="229">
        <v>207</v>
      </c>
      <c r="B58" s="229">
        <v>54</v>
      </c>
      <c r="C58" s="84" t="s">
        <v>406</v>
      </c>
      <c r="D58" s="230">
        <v>29187.022199999999</v>
      </c>
      <c r="E58" s="230">
        <v>52521.159222000002</v>
      </c>
      <c r="F58" s="25">
        <v>-23334.137022000003</v>
      </c>
      <c r="G58" s="25">
        <v>81708.181421999994</v>
      </c>
      <c r="H58" s="25">
        <v>0</v>
      </c>
      <c r="I58" s="25">
        <v>0</v>
      </c>
      <c r="J58" s="25">
        <v>0</v>
      </c>
      <c r="K58" s="25">
        <v>0</v>
      </c>
      <c r="L58" s="79">
        <v>14192</v>
      </c>
      <c r="M58" s="79">
        <v>10083</v>
      </c>
      <c r="N58" s="79">
        <v>4109</v>
      </c>
      <c r="O58" s="79">
        <v>0</v>
      </c>
      <c r="P58" s="79">
        <v>0</v>
      </c>
      <c r="Q58" s="79">
        <v>0</v>
      </c>
    </row>
    <row r="59" spans="1:17" s="256" customFormat="1" x14ac:dyDescent="0.4">
      <c r="A59" s="145">
        <v>242</v>
      </c>
      <c r="B59" s="145">
        <v>55</v>
      </c>
      <c r="C59" s="146" t="s">
        <v>423</v>
      </c>
      <c r="D59" s="210">
        <v>20590.485085</v>
      </c>
      <c r="E59" s="210">
        <v>21791.656981</v>
      </c>
      <c r="F59" s="147">
        <v>-1201.1718959999998</v>
      </c>
      <c r="G59" s="147">
        <v>42382.142066</v>
      </c>
      <c r="H59" s="147">
        <v>398.12036799999998</v>
      </c>
      <c r="I59" s="147">
        <v>4722.0339910000002</v>
      </c>
      <c r="J59" s="147">
        <v>-4323.9136230000004</v>
      </c>
      <c r="K59" s="147">
        <v>5120.1543590000001</v>
      </c>
      <c r="L59" s="148">
        <v>555</v>
      </c>
      <c r="M59" s="148">
        <v>52</v>
      </c>
      <c r="N59" s="148">
        <v>503</v>
      </c>
      <c r="O59" s="148">
        <v>0</v>
      </c>
      <c r="P59" s="148">
        <v>0</v>
      </c>
      <c r="Q59" s="148">
        <v>0</v>
      </c>
    </row>
    <row r="60" spans="1:17" s="256" customFormat="1" x14ac:dyDescent="0.4">
      <c r="A60" s="229">
        <v>197</v>
      </c>
      <c r="B60" s="229">
        <v>56</v>
      </c>
      <c r="C60" s="84" t="s">
        <v>403</v>
      </c>
      <c r="D60" s="230">
        <v>14576.484725</v>
      </c>
      <c r="E60" s="230">
        <v>9139.7343540000002</v>
      </c>
      <c r="F60" s="25">
        <v>5436.7503710000001</v>
      </c>
      <c r="G60" s="25">
        <v>23716.219079000002</v>
      </c>
      <c r="H60" s="25">
        <v>2837.289182</v>
      </c>
      <c r="I60" s="25">
        <v>4339.9241750000001</v>
      </c>
      <c r="J60" s="25">
        <v>-1502.6349930000001</v>
      </c>
      <c r="K60" s="25">
        <v>7177.2133570000005</v>
      </c>
      <c r="L60" s="79">
        <v>40802</v>
      </c>
      <c r="M60" s="79">
        <v>21009</v>
      </c>
      <c r="N60" s="79">
        <v>19793</v>
      </c>
      <c r="O60" s="79">
        <v>0</v>
      </c>
      <c r="P60" s="79">
        <v>1024</v>
      </c>
      <c r="Q60" s="79">
        <v>-1024</v>
      </c>
    </row>
    <row r="61" spans="1:17" s="256" customFormat="1" x14ac:dyDescent="0.4">
      <c r="A61" s="145">
        <v>108</v>
      </c>
      <c r="B61" s="145">
        <v>57</v>
      </c>
      <c r="C61" s="146" t="s">
        <v>381</v>
      </c>
      <c r="D61" s="210">
        <v>13577.242165</v>
      </c>
      <c r="E61" s="210">
        <v>0</v>
      </c>
      <c r="F61" s="147">
        <v>13577.242165</v>
      </c>
      <c r="G61" s="147">
        <v>13577.242165</v>
      </c>
      <c r="H61" s="147">
        <v>9488.8215999999993</v>
      </c>
      <c r="I61" s="147">
        <v>0</v>
      </c>
      <c r="J61" s="147">
        <v>9488.8215999999993</v>
      </c>
      <c r="K61" s="147">
        <v>9488.8215999999993</v>
      </c>
      <c r="L61" s="148">
        <v>139286</v>
      </c>
      <c r="M61" s="148">
        <v>172596</v>
      </c>
      <c r="N61" s="148">
        <v>-33310</v>
      </c>
      <c r="O61" s="148">
        <v>17431</v>
      </c>
      <c r="P61" s="148">
        <v>19096</v>
      </c>
      <c r="Q61" s="148">
        <v>-1665</v>
      </c>
    </row>
    <row r="62" spans="1:17" s="256" customFormat="1" x14ac:dyDescent="0.4">
      <c r="A62" s="229">
        <v>191</v>
      </c>
      <c r="B62" s="229">
        <v>58</v>
      </c>
      <c r="C62" s="84" t="s">
        <v>400</v>
      </c>
      <c r="D62" s="230">
        <v>12664.686889000001</v>
      </c>
      <c r="E62" s="230">
        <v>12007.077818</v>
      </c>
      <c r="F62" s="25">
        <v>657.60907100000077</v>
      </c>
      <c r="G62" s="25">
        <v>24671.764707000002</v>
      </c>
      <c r="H62" s="25">
        <v>0</v>
      </c>
      <c r="I62" s="25">
        <v>83.16</v>
      </c>
      <c r="J62" s="25">
        <v>-83.16</v>
      </c>
      <c r="K62" s="25">
        <v>83.16</v>
      </c>
      <c r="L62" s="79">
        <v>5356229</v>
      </c>
      <c r="M62" s="79">
        <v>3721648</v>
      </c>
      <c r="N62" s="79">
        <v>1634581</v>
      </c>
      <c r="O62" s="79">
        <v>0</v>
      </c>
      <c r="P62" s="79">
        <v>254706</v>
      </c>
      <c r="Q62" s="79">
        <v>-254706</v>
      </c>
    </row>
    <row r="63" spans="1:17" s="256" customFormat="1" x14ac:dyDescent="0.4">
      <c r="A63" s="145">
        <v>53</v>
      </c>
      <c r="B63" s="145">
        <v>59</v>
      </c>
      <c r="C63" s="146" t="s">
        <v>367</v>
      </c>
      <c r="D63" s="210">
        <v>11011.632062999999</v>
      </c>
      <c r="E63" s="210">
        <v>14753.736153</v>
      </c>
      <c r="F63" s="147">
        <v>-3742.1040900000007</v>
      </c>
      <c r="G63" s="147">
        <v>25765.368215999999</v>
      </c>
      <c r="H63" s="147">
        <v>550.54272000000003</v>
      </c>
      <c r="I63" s="147">
        <v>0</v>
      </c>
      <c r="J63" s="147">
        <v>550.54272000000003</v>
      </c>
      <c r="K63" s="147">
        <v>550.54272000000003</v>
      </c>
      <c r="L63" s="148">
        <v>99632.676556000006</v>
      </c>
      <c r="M63" s="148">
        <v>7637.4470119999996</v>
      </c>
      <c r="N63" s="148">
        <v>91995.229544000002</v>
      </c>
      <c r="O63" s="148">
        <v>0</v>
      </c>
      <c r="P63" s="148">
        <v>88.998272</v>
      </c>
      <c r="Q63" s="148">
        <v>-88.998272</v>
      </c>
    </row>
    <row r="64" spans="1:17" s="256" customFormat="1" x14ac:dyDescent="0.4">
      <c r="A64" s="229">
        <v>227</v>
      </c>
      <c r="B64" s="229">
        <v>60</v>
      </c>
      <c r="C64" s="84" t="s">
        <v>419</v>
      </c>
      <c r="D64" s="230">
        <v>10866.156942</v>
      </c>
      <c r="E64" s="230">
        <v>51424.563370999997</v>
      </c>
      <c r="F64" s="25">
        <v>-40558.406428999995</v>
      </c>
      <c r="G64" s="25">
        <v>62290.720312999998</v>
      </c>
      <c r="H64" s="25">
        <v>27.277874000000001</v>
      </c>
      <c r="I64" s="25">
        <v>6474.9773340000002</v>
      </c>
      <c r="J64" s="25">
        <v>-6447.6994599999998</v>
      </c>
      <c r="K64" s="25">
        <v>6502.2552080000005</v>
      </c>
      <c r="L64" s="79">
        <v>230</v>
      </c>
      <c r="M64" s="79">
        <v>0</v>
      </c>
      <c r="N64" s="79">
        <v>230</v>
      </c>
      <c r="O64" s="79">
        <v>0</v>
      </c>
      <c r="P64" s="79">
        <v>0</v>
      </c>
      <c r="Q64" s="79">
        <v>0</v>
      </c>
    </row>
    <row r="65" spans="1:17" s="256" customFormat="1" x14ac:dyDescent="0.4">
      <c r="A65" s="145">
        <v>106</v>
      </c>
      <c r="B65" s="145">
        <v>61</v>
      </c>
      <c r="C65" s="146" t="s">
        <v>378</v>
      </c>
      <c r="D65" s="210">
        <v>10412.981110000001</v>
      </c>
      <c r="E65" s="210">
        <v>6640.6063180000001</v>
      </c>
      <c r="F65" s="147">
        <v>3772.3747920000005</v>
      </c>
      <c r="G65" s="147">
        <v>17053.587427999999</v>
      </c>
      <c r="H65" s="147">
        <v>4594.0807420000001</v>
      </c>
      <c r="I65" s="147">
        <v>19.108315999999999</v>
      </c>
      <c r="J65" s="147">
        <v>4574.9724260000003</v>
      </c>
      <c r="K65" s="147">
        <v>4613.1890579999999</v>
      </c>
      <c r="L65" s="148">
        <v>116537</v>
      </c>
      <c r="M65" s="148">
        <v>14613</v>
      </c>
      <c r="N65" s="148">
        <v>101924</v>
      </c>
      <c r="O65" s="148">
        <v>17684</v>
      </c>
      <c r="P65" s="148">
        <v>2402</v>
      </c>
      <c r="Q65" s="148">
        <v>15282</v>
      </c>
    </row>
    <row r="66" spans="1:17" s="256" customFormat="1" x14ac:dyDescent="0.4">
      <c r="A66" s="229">
        <v>175</v>
      </c>
      <c r="B66" s="229">
        <v>62</v>
      </c>
      <c r="C66" s="84" t="s">
        <v>397</v>
      </c>
      <c r="D66" s="230">
        <v>7048.294551</v>
      </c>
      <c r="E66" s="230">
        <v>2876.1142960000002</v>
      </c>
      <c r="F66" s="25">
        <v>4172.1802549999993</v>
      </c>
      <c r="G66" s="25">
        <v>9924.4088470000006</v>
      </c>
      <c r="H66" s="25">
        <v>1127.6729419999999</v>
      </c>
      <c r="I66" s="25">
        <v>0</v>
      </c>
      <c r="J66" s="25">
        <v>1127.6729419999999</v>
      </c>
      <c r="K66" s="25">
        <v>1127.6729419999999</v>
      </c>
      <c r="L66" s="79">
        <v>45927</v>
      </c>
      <c r="M66" s="79">
        <v>1033</v>
      </c>
      <c r="N66" s="79">
        <v>44894</v>
      </c>
      <c r="O66" s="79">
        <v>0</v>
      </c>
      <c r="P66" s="79">
        <v>0</v>
      </c>
      <c r="Q66" s="79">
        <v>0</v>
      </c>
    </row>
    <row r="67" spans="1:17" s="256" customFormat="1" x14ac:dyDescent="0.4">
      <c r="A67" s="145">
        <v>205</v>
      </c>
      <c r="B67" s="145">
        <v>63</v>
      </c>
      <c r="C67" s="146" t="s">
        <v>405</v>
      </c>
      <c r="D67" s="210">
        <v>6591.7579930000002</v>
      </c>
      <c r="E67" s="210">
        <v>8258.3778199999997</v>
      </c>
      <c r="F67" s="147">
        <v>-1666.6198269999995</v>
      </c>
      <c r="G67" s="147">
        <v>14850.135813000001</v>
      </c>
      <c r="H67" s="147">
        <v>0</v>
      </c>
      <c r="I67" s="147">
        <v>0</v>
      </c>
      <c r="J67" s="147">
        <v>0</v>
      </c>
      <c r="K67" s="147">
        <v>0</v>
      </c>
      <c r="L67" s="148">
        <v>0</v>
      </c>
      <c r="M67" s="148">
        <v>1528.28</v>
      </c>
      <c r="N67" s="148">
        <v>-1528.28</v>
      </c>
      <c r="O67" s="148">
        <v>0</v>
      </c>
      <c r="P67" s="148">
        <v>0</v>
      </c>
      <c r="Q67" s="148">
        <v>0</v>
      </c>
    </row>
    <row r="68" spans="1:17" s="256" customFormat="1" x14ac:dyDescent="0.4">
      <c r="A68" s="229">
        <v>164</v>
      </c>
      <c r="B68" s="229">
        <v>64</v>
      </c>
      <c r="C68" s="84" t="s">
        <v>395</v>
      </c>
      <c r="D68" s="230">
        <v>72.759853000000007</v>
      </c>
      <c r="E68" s="230">
        <v>186.84437700000001</v>
      </c>
      <c r="F68" s="25">
        <v>-114.084524</v>
      </c>
      <c r="G68" s="25">
        <v>259.60423000000003</v>
      </c>
      <c r="H68" s="25">
        <v>0</v>
      </c>
      <c r="I68" s="25">
        <v>0</v>
      </c>
      <c r="J68" s="25">
        <v>0</v>
      </c>
      <c r="K68" s="25">
        <v>0</v>
      </c>
      <c r="L68" s="79">
        <v>0</v>
      </c>
      <c r="M68" s="79">
        <v>0</v>
      </c>
      <c r="N68" s="79">
        <v>0</v>
      </c>
      <c r="O68" s="79">
        <v>0</v>
      </c>
      <c r="P68" s="79">
        <v>0</v>
      </c>
      <c r="Q68" s="79">
        <v>0</v>
      </c>
    </row>
    <row r="69" spans="1:17" s="256" customFormat="1" x14ac:dyDescent="0.4">
      <c r="A69" s="145">
        <v>219</v>
      </c>
      <c r="B69" s="145">
        <v>65</v>
      </c>
      <c r="C69" s="146" t="s">
        <v>415</v>
      </c>
      <c r="D69" s="210">
        <v>61.965024999999997</v>
      </c>
      <c r="E69" s="210">
        <v>68.111892999999995</v>
      </c>
      <c r="F69" s="147">
        <v>-6.1468679999999978</v>
      </c>
      <c r="G69" s="147">
        <v>130.07691799999998</v>
      </c>
      <c r="H69" s="147">
        <v>0</v>
      </c>
      <c r="I69" s="147">
        <v>0</v>
      </c>
      <c r="J69" s="147">
        <v>0</v>
      </c>
      <c r="K69" s="147">
        <v>0</v>
      </c>
      <c r="L69" s="148">
        <v>2725698</v>
      </c>
      <c r="M69" s="148">
        <v>2604947</v>
      </c>
      <c r="N69" s="148">
        <v>120751</v>
      </c>
      <c r="O69" s="148">
        <v>194212</v>
      </c>
      <c r="P69" s="148">
        <v>367414</v>
      </c>
      <c r="Q69" s="148">
        <v>-173202</v>
      </c>
    </row>
    <row r="70" spans="1:17" s="256" customFormat="1" x14ac:dyDescent="0.4">
      <c r="A70" s="229">
        <v>132</v>
      </c>
      <c r="B70" s="229">
        <v>66</v>
      </c>
      <c r="C70" s="84" t="s">
        <v>389</v>
      </c>
      <c r="D70" s="230">
        <v>30.772117999999999</v>
      </c>
      <c r="E70" s="230">
        <v>30.73</v>
      </c>
      <c r="F70" s="25">
        <v>4.2117999999998545E-2</v>
      </c>
      <c r="G70" s="25">
        <v>61.502117999999996</v>
      </c>
      <c r="H70" s="25">
        <v>0</v>
      </c>
      <c r="I70" s="25">
        <v>0</v>
      </c>
      <c r="J70" s="25">
        <v>0</v>
      </c>
      <c r="K70" s="25">
        <v>0</v>
      </c>
      <c r="L70" s="79">
        <v>74467906</v>
      </c>
      <c r="M70" s="79">
        <v>57178261</v>
      </c>
      <c r="N70" s="79">
        <v>17289645</v>
      </c>
      <c r="O70" s="79">
        <v>5197061</v>
      </c>
      <c r="P70" s="79">
        <v>3819797</v>
      </c>
      <c r="Q70" s="79">
        <v>1377264</v>
      </c>
    </row>
    <row r="71" spans="1:17" s="256" customFormat="1" x14ac:dyDescent="0.4">
      <c r="A71" s="145">
        <v>215</v>
      </c>
      <c r="B71" s="145">
        <v>67</v>
      </c>
      <c r="C71" s="146" t="s">
        <v>411</v>
      </c>
      <c r="D71" s="210">
        <v>0</v>
      </c>
      <c r="E71" s="210">
        <v>0</v>
      </c>
      <c r="F71" s="147">
        <v>0</v>
      </c>
      <c r="G71" s="147">
        <v>0</v>
      </c>
      <c r="H71" s="147">
        <v>0</v>
      </c>
      <c r="I71" s="147">
        <v>0</v>
      </c>
      <c r="J71" s="147">
        <v>0</v>
      </c>
      <c r="K71" s="147">
        <v>0</v>
      </c>
      <c r="L71" s="148">
        <v>685.98279200000002</v>
      </c>
      <c r="M71" s="148">
        <v>5718.0019599999996</v>
      </c>
      <c r="N71" s="148">
        <v>-5032.0191679999998</v>
      </c>
      <c r="O71" s="148">
        <v>0</v>
      </c>
      <c r="P71" s="148">
        <v>206.02417500000001</v>
      </c>
      <c r="Q71" s="148">
        <v>-206.02417500000001</v>
      </c>
    </row>
    <row r="72" spans="1:17" s="256" customFormat="1" x14ac:dyDescent="0.4">
      <c r="A72" s="229">
        <v>105</v>
      </c>
      <c r="B72" s="229">
        <v>68</v>
      </c>
      <c r="C72" s="84" t="s">
        <v>377</v>
      </c>
      <c r="D72" s="230">
        <v>0</v>
      </c>
      <c r="E72" s="230">
        <v>0</v>
      </c>
      <c r="F72" s="25">
        <v>0</v>
      </c>
      <c r="G72" s="25">
        <v>0</v>
      </c>
      <c r="H72" s="25">
        <v>0</v>
      </c>
      <c r="I72" s="25">
        <v>0</v>
      </c>
      <c r="J72" s="25">
        <v>0</v>
      </c>
      <c r="K72" s="25">
        <v>0</v>
      </c>
      <c r="L72" s="79">
        <v>61399567</v>
      </c>
      <c r="M72" s="79">
        <v>50162420</v>
      </c>
      <c r="N72" s="79">
        <v>11237147</v>
      </c>
      <c r="O72" s="79">
        <v>3490081</v>
      </c>
      <c r="P72" s="79">
        <v>4423850</v>
      </c>
      <c r="Q72" s="79">
        <v>-933769</v>
      </c>
    </row>
    <row r="73" spans="1:17" s="256" customFormat="1" x14ac:dyDescent="0.4">
      <c r="A73" s="145">
        <v>150</v>
      </c>
      <c r="B73" s="145">
        <v>69</v>
      </c>
      <c r="C73" s="146" t="s">
        <v>393</v>
      </c>
      <c r="D73" s="210">
        <v>0</v>
      </c>
      <c r="E73" s="210">
        <v>0</v>
      </c>
      <c r="F73" s="147">
        <v>0</v>
      </c>
      <c r="G73" s="147">
        <v>0</v>
      </c>
      <c r="H73" s="147">
        <v>0</v>
      </c>
      <c r="I73" s="147">
        <v>0</v>
      </c>
      <c r="J73" s="147">
        <v>0</v>
      </c>
      <c r="K73" s="147">
        <v>0</v>
      </c>
      <c r="L73" s="148">
        <v>0</v>
      </c>
      <c r="M73" s="148">
        <v>0</v>
      </c>
      <c r="N73" s="148">
        <v>0</v>
      </c>
      <c r="O73" s="148">
        <v>0</v>
      </c>
      <c r="P73" s="148">
        <v>0</v>
      </c>
      <c r="Q73" s="148">
        <v>0</v>
      </c>
    </row>
    <row r="74" spans="1:17" s="256" customFormat="1" x14ac:dyDescent="0.4">
      <c r="A74" s="229">
        <v>110</v>
      </c>
      <c r="B74" s="229">
        <v>70</v>
      </c>
      <c r="C74" s="84" t="s">
        <v>379</v>
      </c>
      <c r="D74" s="230">
        <v>0</v>
      </c>
      <c r="E74" s="230">
        <v>0</v>
      </c>
      <c r="F74" s="25">
        <v>0</v>
      </c>
      <c r="G74" s="25">
        <v>0</v>
      </c>
      <c r="H74" s="25">
        <v>0</v>
      </c>
      <c r="I74" s="25">
        <v>0</v>
      </c>
      <c r="J74" s="25">
        <v>0</v>
      </c>
      <c r="K74" s="25">
        <v>0</v>
      </c>
      <c r="L74" s="79">
        <v>2768555</v>
      </c>
      <c r="M74" s="79">
        <v>2660569</v>
      </c>
      <c r="N74" s="79">
        <v>107986</v>
      </c>
      <c r="O74" s="79">
        <v>203</v>
      </c>
      <c r="P74" s="79">
        <v>74657</v>
      </c>
      <c r="Q74" s="79">
        <v>-74454</v>
      </c>
    </row>
    <row r="75" spans="1:17" s="256" customFormat="1" x14ac:dyDescent="0.4">
      <c r="A75" s="145">
        <v>231</v>
      </c>
      <c r="B75" s="145">
        <v>71</v>
      </c>
      <c r="C75" s="146" t="s">
        <v>421</v>
      </c>
      <c r="D75" s="210">
        <v>0</v>
      </c>
      <c r="E75" s="210">
        <v>0</v>
      </c>
      <c r="F75" s="147">
        <v>0</v>
      </c>
      <c r="G75" s="147">
        <v>0</v>
      </c>
      <c r="H75" s="147">
        <v>0</v>
      </c>
      <c r="I75" s="147">
        <v>0</v>
      </c>
      <c r="J75" s="147">
        <v>0</v>
      </c>
      <c r="K75" s="147">
        <v>0</v>
      </c>
      <c r="L75" s="148">
        <v>3662093</v>
      </c>
      <c r="M75" s="148">
        <v>1007</v>
      </c>
      <c r="N75" s="148">
        <v>3661086</v>
      </c>
      <c r="O75" s="148">
        <v>0</v>
      </c>
      <c r="P75" s="148">
        <v>0</v>
      </c>
      <c r="Q75" s="148">
        <v>0</v>
      </c>
    </row>
    <row r="76" spans="1:17" s="256" customFormat="1" x14ac:dyDescent="0.4">
      <c r="A76" s="229">
        <v>223</v>
      </c>
      <c r="B76" s="229">
        <v>72</v>
      </c>
      <c r="C76" s="84" t="s">
        <v>416</v>
      </c>
      <c r="D76" s="230">
        <v>0</v>
      </c>
      <c r="E76" s="230">
        <v>0</v>
      </c>
      <c r="F76" s="25">
        <v>0</v>
      </c>
      <c r="G76" s="25">
        <v>0</v>
      </c>
      <c r="H76" s="25">
        <v>0</v>
      </c>
      <c r="I76" s="25">
        <v>0</v>
      </c>
      <c r="J76" s="25">
        <v>0</v>
      </c>
      <c r="K76" s="25">
        <v>0</v>
      </c>
      <c r="L76" s="79">
        <v>593479</v>
      </c>
      <c r="M76" s="79">
        <v>600079</v>
      </c>
      <c r="N76" s="79">
        <v>-6600</v>
      </c>
      <c r="O76" s="79">
        <v>5615</v>
      </c>
      <c r="P76" s="79">
        <v>28004</v>
      </c>
      <c r="Q76" s="79">
        <v>-22389</v>
      </c>
    </row>
    <row r="77" spans="1:17" ht="26.25" customHeight="1" x14ac:dyDescent="0.4">
      <c r="A77" s="18"/>
      <c r="B77" s="356" t="s">
        <v>27</v>
      </c>
      <c r="C77" s="356"/>
      <c r="D77" s="149">
        <v>70466233.711836979</v>
      </c>
      <c r="E77" s="149">
        <v>60556338.565130994</v>
      </c>
      <c r="F77" s="149">
        <v>9909895.1467059962</v>
      </c>
      <c r="G77" s="149">
        <v>131022572.276968</v>
      </c>
      <c r="H77" s="149">
        <v>9149555.6046699975</v>
      </c>
      <c r="I77" s="149">
        <v>6265632.9734449983</v>
      </c>
      <c r="J77" s="149">
        <v>2883922.6312249997</v>
      </c>
      <c r="K77" s="149">
        <v>15415188.578114996</v>
      </c>
      <c r="L77" s="149">
        <v>2044051747.4656906</v>
      </c>
      <c r="M77" s="149">
        <v>2005152317.0193596</v>
      </c>
      <c r="N77" s="149">
        <v>38899430.446330994</v>
      </c>
      <c r="O77" s="149">
        <v>123151152.40740097</v>
      </c>
      <c r="P77" s="149">
        <v>185707063.73012605</v>
      </c>
      <c r="Q77" s="149">
        <v>-62555911.32272502</v>
      </c>
    </row>
    <row r="78" spans="1:17" s="256" customFormat="1" x14ac:dyDescent="0.4">
      <c r="A78" s="145">
        <v>17</v>
      </c>
      <c r="B78" s="145">
        <v>73</v>
      </c>
      <c r="C78" s="146" t="s">
        <v>439</v>
      </c>
      <c r="D78" s="210">
        <v>938048.12868199998</v>
      </c>
      <c r="E78" s="210">
        <v>935846.40783100005</v>
      </c>
      <c r="F78" s="147">
        <v>2201.7208509999327</v>
      </c>
      <c r="G78" s="147">
        <v>1873894.536513</v>
      </c>
      <c r="H78" s="147">
        <v>140100.437878</v>
      </c>
      <c r="I78" s="147">
        <v>64790.613374</v>
      </c>
      <c r="J78" s="147">
        <v>75309.824503999989</v>
      </c>
      <c r="K78" s="147">
        <v>204891.051252</v>
      </c>
      <c r="L78" s="148">
        <v>10913111</v>
      </c>
      <c r="M78" s="148">
        <v>14891556</v>
      </c>
      <c r="N78" s="148">
        <v>-3978445</v>
      </c>
      <c r="O78" s="148">
        <v>0</v>
      </c>
      <c r="P78" s="148">
        <v>171674</v>
      </c>
      <c r="Q78" s="148">
        <v>-171674</v>
      </c>
    </row>
    <row r="79" spans="1:17" s="256" customFormat="1" x14ac:dyDescent="0.4">
      <c r="A79" s="229">
        <v>204</v>
      </c>
      <c r="B79" s="229">
        <v>74</v>
      </c>
      <c r="C79" s="84" t="s">
        <v>454</v>
      </c>
      <c r="D79" s="230">
        <v>362059.40324299998</v>
      </c>
      <c r="E79" s="230">
        <v>121712.403351</v>
      </c>
      <c r="F79" s="25">
        <v>240346.99989199999</v>
      </c>
      <c r="G79" s="25">
        <v>483771.80659399997</v>
      </c>
      <c r="H79" s="25">
        <v>30285.795632000001</v>
      </c>
      <c r="I79" s="25">
        <v>25029.650312999998</v>
      </c>
      <c r="J79" s="25">
        <v>5256.1453190000029</v>
      </c>
      <c r="K79" s="25">
        <v>55315.445944999999</v>
      </c>
      <c r="L79" s="79">
        <v>451251</v>
      </c>
      <c r="M79" s="79">
        <v>0</v>
      </c>
      <c r="N79" s="79">
        <v>451251</v>
      </c>
      <c r="O79" s="79">
        <v>0</v>
      </c>
      <c r="P79" s="79">
        <v>0</v>
      </c>
      <c r="Q79" s="79">
        <v>0</v>
      </c>
    </row>
    <row r="80" spans="1:17" s="256" customFormat="1" x14ac:dyDescent="0.4">
      <c r="A80" s="145">
        <v>153</v>
      </c>
      <c r="B80" s="145">
        <v>75</v>
      </c>
      <c r="C80" s="146" t="s">
        <v>448</v>
      </c>
      <c r="D80" s="210">
        <v>301131.82786299998</v>
      </c>
      <c r="E80" s="210">
        <v>321230.26959500002</v>
      </c>
      <c r="F80" s="147">
        <v>-20098.441732000036</v>
      </c>
      <c r="G80" s="147">
        <v>622362.09745800006</v>
      </c>
      <c r="H80" s="147">
        <v>31253.907961000001</v>
      </c>
      <c r="I80" s="147">
        <v>41623.198741</v>
      </c>
      <c r="J80" s="147">
        <v>-10369.290779999999</v>
      </c>
      <c r="K80" s="147">
        <v>72877.106702000005</v>
      </c>
      <c r="L80" s="148">
        <v>0</v>
      </c>
      <c r="M80" s="148">
        <v>1540.3186920000001</v>
      </c>
      <c r="N80" s="148">
        <v>-1540.3186920000001</v>
      </c>
      <c r="O80" s="148">
        <v>0</v>
      </c>
      <c r="P80" s="148">
        <v>0</v>
      </c>
      <c r="Q80" s="148">
        <v>0</v>
      </c>
    </row>
    <row r="81" spans="1:17" s="256" customFormat="1" x14ac:dyDescent="0.4">
      <c r="A81" s="229">
        <v>140</v>
      </c>
      <c r="B81" s="229">
        <v>76</v>
      </c>
      <c r="C81" s="84" t="s">
        <v>452</v>
      </c>
      <c r="D81" s="230">
        <v>290422.66327399999</v>
      </c>
      <c r="E81" s="230">
        <v>273033.28364500002</v>
      </c>
      <c r="F81" s="25">
        <v>17389.379628999974</v>
      </c>
      <c r="G81" s="25">
        <v>563455.94691900001</v>
      </c>
      <c r="H81" s="25">
        <v>58793.429138</v>
      </c>
      <c r="I81" s="25">
        <v>87046.427979</v>
      </c>
      <c r="J81" s="25">
        <v>-28252.998841000001</v>
      </c>
      <c r="K81" s="25">
        <v>145839.85711700001</v>
      </c>
      <c r="L81" s="79">
        <v>198.805995</v>
      </c>
      <c r="M81" s="79">
        <v>2727.1638929999999</v>
      </c>
      <c r="N81" s="79">
        <v>-2528.3578979999998</v>
      </c>
      <c r="O81" s="79">
        <v>166.50564</v>
      </c>
      <c r="P81" s="79">
        <v>0</v>
      </c>
      <c r="Q81" s="79">
        <v>166.50564</v>
      </c>
    </row>
    <row r="82" spans="1:17" s="256" customFormat="1" x14ac:dyDescent="0.4">
      <c r="A82" s="145">
        <v>101</v>
      </c>
      <c r="B82" s="145">
        <v>77</v>
      </c>
      <c r="C82" s="146" t="s">
        <v>440</v>
      </c>
      <c r="D82" s="210">
        <v>228272.14157899999</v>
      </c>
      <c r="E82" s="210">
        <v>208368.75787900001</v>
      </c>
      <c r="F82" s="147">
        <v>19903.383699999977</v>
      </c>
      <c r="G82" s="147">
        <v>436640.89945799997</v>
      </c>
      <c r="H82" s="147">
        <v>16013.409087</v>
      </c>
      <c r="I82" s="147">
        <v>18211.938346999999</v>
      </c>
      <c r="J82" s="147">
        <v>-2198.5292599999993</v>
      </c>
      <c r="K82" s="147">
        <v>34225.347433999996</v>
      </c>
      <c r="L82" s="148">
        <v>78493</v>
      </c>
      <c r="M82" s="148">
        <v>46863</v>
      </c>
      <c r="N82" s="148">
        <v>31630</v>
      </c>
      <c r="O82" s="148">
        <v>2179</v>
      </c>
      <c r="P82" s="148">
        <v>2623</v>
      </c>
      <c r="Q82" s="148">
        <v>-444</v>
      </c>
    </row>
    <row r="83" spans="1:17" s="256" customFormat="1" x14ac:dyDescent="0.4">
      <c r="A83" s="229">
        <v>179</v>
      </c>
      <c r="B83" s="229">
        <v>78</v>
      </c>
      <c r="C83" s="84" t="s">
        <v>450</v>
      </c>
      <c r="D83" s="230">
        <v>224843.60430400001</v>
      </c>
      <c r="E83" s="230">
        <v>169273.824505</v>
      </c>
      <c r="F83" s="25">
        <v>55569.779799000011</v>
      </c>
      <c r="G83" s="25">
        <v>394117.428809</v>
      </c>
      <c r="H83" s="25">
        <v>56801.154122</v>
      </c>
      <c r="I83" s="25">
        <v>51697.306833000002</v>
      </c>
      <c r="J83" s="25">
        <v>5103.8472889999975</v>
      </c>
      <c r="K83" s="25">
        <v>108498.460955</v>
      </c>
      <c r="L83" s="79">
        <v>136204</v>
      </c>
      <c r="M83" s="79">
        <v>0</v>
      </c>
      <c r="N83" s="79">
        <v>136204</v>
      </c>
      <c r="O83" s="79">
        <v>0</v>
      </c>
      <c r="P83" s="79">
        <v>0</v>
      </c>
      <c r="Q83" s="79">
        <v>0</v>
      </c>
    </row>
    <row r="84" spans="1:17" s="256" customFormat="1" x14ac:dyDescent="0.4">
      <c r="A84" s="145">
        <v>145</v>
      </c>
      <c r="B84" s="145">
        <v>79</v>
      </c>
      <c r="C84" s="146" t="s">
        <v>446</v>
      </c>
      <c r="D84" s="210">
        <v>181198.13856399999</v>
      </c>
      <c r="E84" s="210">
        <v>152961.916207</v>
      </c>
      <c r="F84" s="147">
        <v>28236.222356999991</v>
      </c>
      <c r="G84" s="147">
        <v>334160.054771</v>
      </c>
      <c r="H84" s="147">
        <v>33472.028838999999</v>
      </c>
      <c r="I84" s="147">
        <v>5303.0093489999999</v>
      </c>
      <c r="J84" s="147">
        <v>28169.019489999999</v>
      </c>
      <c r="K84" s="147">
        <v>38775.038187999999</v>
      </c>
      <c r="L84" s="148">
        <v>210928</v>
      </c>
      <c r="M84" s="148">
        <v>125216</v>
      </c>
      <c r="N84" s="148">
        <v>85712</v>
      </c>
      <c r="O84" s="148">
        <v>59908</v>
      </c>
      <c r="P84" s="148">
        <v>23890</v>
      </c>
      <c r="Q84" s="148">
        <v>36018</v>
      </c>
    </row>
    <row r="85" spans="1:17" s="256" customFormat="1" x14ac:dyDescent="0.4">
      <c r="A85" s="229">
        <v>10</v>
      </c>
      <c r="B85" s="229">
        <v>80</v>
      </c>
      <c r="C85" s="84" t="s">
        <v>437</v>
      </c>
      <c r="D85" s="230">
        <v>164251.39702900001</v>
      </c>
      <c r="E85" s="230">
        <v>182539.818402</v>
      </c>
      <c r="F85" s="25">
        <v>-18288.42137299999</v>
      </c>
      <c r="G85" s="25">
        <v>346791.21543099999</v>
      </c>
      <c r="H85" s="25">
        <v>1348.9266319999999</v>
      </c>
      <c r="I85" s="25">
        <v>12569.043557999999</v>
      </c>
      <c r="J85" s="25">
        <v>-11220.116925999999</v>
      </c>
      <c r="K85" s="25">
        <v>13917.97019</v>
      </c>
      <c r="L85" s="79">
        <v>164061.45962499999</v>
      </c>
      <c r="M85" s="79">
        <v>85472.81637</v>
      </c>
      <c r="N85" s="79">
        <v>78588.643254999988</v>
      </c>
      <c r="O85" s="79">
        <v>88144.748003000001</v>
      </c>
      <c r="P85" s="79">
        <v>2395.9506780000002</v>
      </c>
      <c r="Q85" s="79">
        <v>85748.797325000007</v>
      </c>
    </row>
    <row r="86" spans="1:17" s="256" customFormat="1" x14ac:dyDescent="0.4">
      <c r="A86" s="145">
        <v>165</v>
      </c>
      <c r="B86" s="145">
        <v>81</v>
      </c>
      <c r="C86" s="146" t="s">
        <v>453</v>
      </c>
      <c r="D86" s="210">
        <v>125180.967466</v>
      </c>
      <c r="E86" s="210">
        <v>85048.227750999999</v>
      </c>
      <c r="F86" s="147">
        <v>40132.739715000003</v>
      </c>
      <c r="G86" s="147">
        <v>210229.195217</v>
      </c>
      <c r="H86" s="147">
        <v>469.62593500000003</v>
      </c>
      <c r="I86" s="147">
        <v>23231.88725</v>
      </c>
      <c r="J86" s="147">
        <v>-22762.261315</v>
      </c>
      <c r="K86" s="147">
        <v>23701.513185</v>
      </c>
      <c r="L86" s="148">
        <v>356754</v>
      </c>
      <c r="M86" s="148">
        <v>281644</v>
      </c>
      <c r="N86" s="148">
        <v>75110</v>
      </c>
      <c r="O86" s="148">
        <v>0</v>
      </c>
      <c r="P86" s="148">
        <v>4501</v>
      </c>
      <c r="Q86" s="148">
        <v>-4501</v>
      </c>
    </row>
    <row r="87" spans="1:17" s="256" customFormat="1" x14ac:dyDescent="0.4">
      <c r="A87" s="229">
        <v>151</v>
      </c>
      <c r="B87" s="229">
        <v>82</v>
      </c>
      <c r="C87" s="84" t="s">
        <v>447</v>
      </c>
      <c r="D87" s="230">
        <v>107554.597832</v>
      </c>
      <c r="E87" s="230">
        <v>84736.317874</v>
      </c>
      <c r="F87" s="25">
        <v>22818.279957999999</v>
      </c>
      <c r="G87" s="25">
        <v>192290.915706</v>
      </c>
      <c r="H87" s="25">
        <v>12055.838127999999</v>
      </c>
      <c r="I87" s="25">
        <v>4154.1012069999997</v>
      </c>
      <c r="J87" s="25">
        <v>7901.7369209999997</v>
      </c>
      <c r="K87" s="25">
        <v>16209.939334999999</v>
      </c>
      <c r="L87" s="79">
        <v>0</v>
      </c>
      <c r="M87" s="79">
        <v>7775</v>
      </c>
      <c r="N87" s="79">
        <v>-7775</v>
      </c>
      <c r="O87" s="79">
        <v>0</v>
      </c>
      <c r="P87" s="79">
        <v>0</v>
      </c>
      <c r="Q87" s="79">
        <v>0</v>
      </c>
    </row>
    <row r="88" spans="1:17" s="256" customFormat="1" x14ac:dyDescent="0.4">
      <c r="A88" s="145">
        <v>180</v>
      </c>
      <c r="B88" s="145">
        <v>83</v>
      </c>
      <c r="C88" s="146" t="s">
        <v>451</v>
      </c>
      <c r="D88" s="210">
        <v>97170.847198999996</v>
      </c>
      <c r="E88" s="210">
        <v>86857.639685000002</v>
      </c>
      <c r="F88" s="147">
        <v>10313.207513999994</v>
      </c>
      <c r="G88" s="147">
        <v>184028.48688400001</v>
      </c>
      <c r="H88" s="147">
        <v>23096.815632999998</v>
      </c>
      <c r="I88" s="147">
        <v>27731.585480000002</v>
      </c>
      <c r="J88" s="147">
        <v>-4634.7698470000032</v>
      </c>
      <c r="K88" s="147">
        <v>50828.401113</v>
      </c>
      <c r="L88" s="148">
        <v>45364</v>
      </c>
      <c r="M88" s="148">
        <v>21069</v>
      </c>
      <c r="N88" s="148">
        <v>24295</v>
      </c>
      <c r="O88" s="148">
        <v>0</v>
      </c>
      <c r="P88" s="148">
        <v>232</v>
      </c>
      <c r="Q88" s="148">
        <v>-232</v>
      </c>
    </row>
    <row r="89" spans="1:17" s="256" customFormat="1" x14ac:dyDescent="0.4">
      <c r="A89" s="229">
        <v>135</v>
      </c>
      <c r="B89" s="229">
        <v>84</v>
      </c>
      <c r="C89" s="84" t="s">
        <v>444</v>
      </c>
      <c r="D89" s="230">
        <v>89804.957959000007</v>
      </c>
      <c r="E89" s="230">
        <v>87948.915986000007</v>
      </c>
      <c r="F89" s="25">
        <v>1856.0419729999994</v>
      </c>
      <c r="G89" s="25">
        <v>177753.873945</v>
      </c>
      <c r="H89" s="25">
        <v>12751.357732</v>
      </c>
      <c r="I89" s="25">
        <v>18342.645496000001</v>
      </c>
      <c r="J89" s="25">
        <v>-5591.2877640000006</v>
      </c>
      <c r="K89" s="25">
        <v>31094.003228000001</v>
      </c>
      <c r="L89" s="79">
        <v>98224.077764999995</v>
      </c>
      <c r="M89" s="79">
        <v>93972.676284999994</v>
      </c>
      <c r="N89" s="79">
        <v>4251.4014800000004</v>
      </c>
      <c r="O89" s="79">
        <v>14460.608367999999</v>
      </c>
      <c r="P89" s="79">
        <v>17525.363087000002</v>
      </c>
      <c r="Q89" s="79">
        <v>-3064.7547190000023</v>
      </c>
    </row>
    <row r="90" spans="1:17" s="256" customFormat="1" x14ac:dyDescent="0.4">
      <c r="A90" s="145">
        <v>32</v>
      </c>
      <c r="B90" s="145">
        <v>85</v>
      </c>
      <c r="C90" s="146" t="s">
        <v>438</v>
      </c>
      <c r="D90" s="210">
        <v>88909.351731999996</v>
      </c>
      <c r="E90" s="210">
        <v>66624.598532999997</v>
      </c>
      <c r="F90" s="147">
        <v>22284.753198999999</v>
      </c>
      <c r="G90" s="147">
        <v>155533.95026499999</v>
      </c>
      <c r="H90" s="147">
        <v>8372.1107100000008</v>
      </c>
      <c r="I90" s="147">
        <v>20030.932390000002</v>
      </c>
      <c r="J90" s="147">
        <v>-11658.821680000001</v>
      </c>
      <c r="K90" s="147">
        <v>28403.043100000003</v>
      </c>
      <c r="L90" s="148">
        <v>94709.492589999994</v>
      </c>
      <c r="M90" s="148">
        <v>63990.286731</v>
      </c>
      <c r="N90" s="148">
        <v>30719.205858999994</v>
      </c>
      <c r="O90" s="148">
        <v>0</v>
      </c>
      <c r="P90" s="148">
        <v>0</v>
      </c>
      <c r="Q90" s="148">
        <v>0</v>
      </c>
    </row>
    <row r="91" spans="1:17" s="256" customFormat="1" x14ac:dyDescent="0.4">
      <c r="A91" s="229">
        <v>65</v>
      </c>
      <c r="B91" s="229">
        <v>86</v>
      </c>
      <c r="C91" s="84" t="s">
        <v>35</v>
      </c>
      <c r="D91" s="230">
        <v>80097.698139999993</v>
      </c>
      <c r="E91" s="230">
        <v>99642.014546000006</v>
      </c>
      <c r="F91" s="25">
        <v>-19544.316406000013</v>
      </c>
      <c r="G91" s="25">
        <v>179739.71268599998</v>
      </c>
      <c r="H91" s="25">
        <v>13595.224542</v>
      </c>
      <c r="I91" s="25">
        <v>13655.244291000001</v>
      </c>
      <c r="J91" s="25">
        <v>-60.019749000000957</v>
      </c>
      <c r="K91" s="25">
        <v>27250.468832999999</v>
      </c>
      <c r="L91" s="79">
        <v>1785</v>
      </c>
      <c r="M91" s="79">
        <v>21438</v>
      </c>
      <c r="N91" s="79">
        <v>-19653</v>
      </c>
      <c r="O91" s="79">
        <v>596</v>
      </c>
      <c r="P91" s="79">
        <v>307</v>
      </c>
      <c r="Q91" s="79">
        <v>289</v>
      </c>
    </row>
    <row r="92" spans="1:17" s="256" customFormat="1" x14ac:dyDescent="0.4">
      <c r="A92" s="145">
        <v>128</v>
      </c>
      <c r="B92" s="145">
        <v>87</v>
      </c>
      <c r="C92" s="146" t="s">
        <v>443</v>
      </c>
      <c r="D92" s="210">
        <v>79655.160992999998</v>
      </c>
      <c r="E92" s="210">
        <v>56939.75488</v>
      </c>
      <c r="F92" s="147">
        <v>22715.406112999997</v>
      </c>
      <c r="G92" s="147">
        <v>136594.91587299999</v>
      </c>
      <c r="H92" s="147">
        <v>9701.7004469999993</v>
      </c>
      <c r="I92" s="147">
        <v>8521.1079169999994</v>
      </c>
      <c r="J92" s="147">
        <v>1180.5925299999999</v>
      </c>
      <c r="K92" s="147">
        <v>18222.808363999997</v>
      </c>
      <c r="L92" s="148">
        <v>9188.2058340000003</v>
      </c>
      <c r="M92" s="148">
        <v>1587.1684660000001</v>
      </c>
      <c r="N92" s="148">
        <v>7601.0373680000002</v>
      </c>
      <c r="O92" s="148">
        <v>0</v>
      </c>
      <c r="P92" s="148">
        <v>0</v>
      </c>
      <c r="Q92" s="148">
        <v>0</v>
      </c>
    </row>
    <row r="93" spans="1:17" s="256" customFormat="1" x14ac:dyDescent="0.4">
      <c r="A93" s="229">
        <v>166</v>
      </c>
      <c r="B93" s="229">
        <v>88</v>
      </c>
      <c r="C93" s="84" t="s">
        <v>449</v>
      </c>
      <c r="D93" s="230">
        <v>79242.259542999993</v>
      </c>
      <c r="E93" s="230">
        <v>28520.953365000001</v>
      </c>
      <c r="F93" s="25">
        <v>50721.306177999992</v>
      </c>
      <c r="G93" s="25">
        <v>107763.21290799999</v>
      </c>
      <c r="H93" s="25">
        <v>3051.5082179999999</v>
      </c>
      <c r="I93" s="25">
        <v>2061.572326</v>
      </c>
      <c r="J93" s="25">
        <v>989.93589199999997</v>
      </c>
      <c r="K93" s="25">
        <v>5113.0805440000004</v>
      </c>
      <c r="L93" s="79">
        <v>119868</v>
      </c>
      <c r="M93" s="79">
        <v>60372</v>
      </c>
      <c r="N93" s="79">
        <v>59496</v>
      </c>
      <c r="O93" s="79">
        <v>948</v>
      </c>
      <c r="P93" s="79">
        <v>177</v>
      </c>
      <c r="Q93" s="79">
        <v>771</v>
      </c>
    </row>
    <row r="94" spans="1:17" s="256" customFormat="1" x14ac:dyDescent="0.4">
      <c r="A94" s="145">
        <v>213</v>
      </c>
      <c r="B94" s="145">
        <v>89</v>
      </c>
      <c r="C94" s="146" t="s">
        <v>455</v>
      </c>
      <c r="D94" s="210">
        <v>20632.896919999999</v>
      </c>
      <c r="E94" s="210">
        <v>18642.177411000001</v>
      </c>
      <c r="F94" s="147">
        <v>1990.7195089999987</v>
      </c>
      <c r="G94" s="147">
        <v>39275.074330999996</v>
      </c>
      <c r="H94" s="147">
        <v>0</v>
      </c>
      <c r="I94" s="147">
        <v>0</v>
      </c>
      <c r="J94" s="147">
        <v>0</v>
      </c>
      <c r="K94" s="147">
        <v>0</v>
      </c>
      <c r="L94" s="148">
        <v>0</v>
      </c>
      <c r="M94" s="148">
        <v>0</v>
      </c>
      <c r="N94" s="148">
        <v>0</v>
      </c>
      <c r="O94" s="148">
        <v>0</v>
      </c>
      <c r="P94" s="148">
        <v>0</v>
      </c>
      <c r="Q94" s="148">
        <v>0</v>
      </c>
    </row>
    <row r="95" spans="1:17" s="256" customFormat="1" x14ac:dyDescent="0.4">
      <c r="A95" s="229">
        <v>143</v>
      </c>
      <c r="B95" s="229">
        <v>90</v>
      </c>
      <c r="C95" s="84" t="s">
        <v>445</v>
      </c>
      <c r="D95" s="230">
        <v>0</v>
      </c>
      <c r="E95" s="230">
        <v>0</v>
      </c>
      <c r="F95" s="25">
        <v>0</v>
      </c>
      <c r="G95" s="25">
        <v>0</v>
      </c>
      <c r="H95" s="25">
        <v>0</v>
      </c>
      <c r="I95" s="25">
        <v>0</v>
      </c>
      <c r="J95" s="25">
        <v>0</v>
      </c>
      <c r="K95" s="25">
        <v>0</v>
      </c>
      <c r="L95" s="79">
        <v>0</v>
      </c>
      <c r="M95" s="79">
        <v>21716.6</v>
      </c>
      <c r="N95" s="79">
        <v>-21716.6</v>
      </c>
      <c r="O95" s="79">
        <v>0</v>
      </c>
      <c r="P95" s="79">
        <v>4374</v>
      </c>
      <c r="Q95" s="79">
        <v>-4374</v>
      </c>
    </row>
    <row r="96" spans="1:17" s="256" customFormat="1" x14ac:dyDescent="0.4">
      <c r="A96" s="145">
        <v>111</v>
      </c>
      <c r="B96" s="145">
        <v>91</v>
      </c>
      <c r="C96" s="146" t="s">
        <v>441</v>
      </c>
      <c r="D96" s="210">
        <v>0</v>
      </c>
      <c r="E96" s="210">
        <v>0</v>
      </c>
      <c r="F96" s="147">
        <v>0</v>
      </c>
      <c r="G96" s="147">
        <v>0</v>
      </c>
      <c r="H96" s="147">
        <v>0</v>
      </c>
      <c r="I96" s="147">
        <v>0</v>
      </c>
      <c r="J96" s="147">
        <v>0</v>
      </c>
      <c r="K96" s="147">
        <v>0</v>
      </c>
      <c r="L96" s="148">
        <v>0</v>
      </c>
      <c r="M96" s="148">
        <v>0</v>
      </c>
      <c r="N96" s="148">
        <v>0</v>
      </c>
      <c r="O96" s="148">
        <v>0</v>
      </c>
      <c r="P96" s="148">
        <v>0</v>
      </c>
      <c r="Q96" s="148">
        <v>0</v>
      </c>
    </row>
    <row r="97" spans="1:17" s="256" customFormat="1" x14ac:dyDescent="0.4">
      <c r="A97" s="229">
        <v>112</v>
      </c>
      <c r="B97" s="229">
        <v>92</v>
      </c>
      <c r="C97" s="84" t="s">
        <v>442</v>
      </c>
      <c r="D97" s="230">
        <v>0</v>
      </c>
      <c r="E97" s="230">
        <v>0</v>
      </c>
      <c r="F97" s="25">
        <v>0</v>
      </c>
      <c r="G97" s="25">
        <v>0</v>
      </c>
      <c r="H97" s="25">
        <v>0</v>
      </c>
      <c r="I97" s="25">
        <v>0</v>
      </c>
      <c r="J97" s="25">
        <v>0</v>
      </c>
      <c r="K97" s="25">
        <v>0</v>
      </c>
      <c r="L97" s="79">
        <v>0</v>
      </c>
      <c r="M97" s="79">
        <v>0</v>
      </c>
      <c r="N97" s="79">
        <v>0</v>
      </c>
      <c r="O97" s="79">
        <v>0</v>
      </c>
      <c r="P97" s="79">
        <v>0</v>
      </c>
      <c r="Q97" s="79">
        <v>0</v>
      </c>
    </row>
    <row r="98" spans="1:17" ht="17.25" x14ac:dyDescent="0.4">
      <c r="A98" s="18"/>
      <c r="B98" s="357" t="s">
        <v>30</v>
      </c>
      <c r="C98" s="357"/>
      <c r="D98" s="149">
        <v>3458476.0423219991</v>
      </c>
      <c r="E98" s="149">
        <v>2979927.2814459992</v>
      </c>
      <c r="F98" s="149">
        <v>478548.76087599987</v>
      </c>
      <c r="G98" s="149">
        <v>6438403.3237680001</v>
      </c>
      <c r="H98" s="149">
        <v>451163.2706339999</v>
      </c>
      <c r="I98" s="149">
        <v>424000.2648510001</v>
      </c>
      <c r="J98" s="149">
        <v>27163.005782999986</v>
      </c>
      <c r="K98" s="149">
        <v>875163.53548500012</v>
      </c>
      <c r="L98" s="149">
        <v>12680140.041809</v>
      </c>
      <c r="M98" s="149">
        <v>15726940.030436998</v>
      </c>
      <c r="N98" s="149">
        <v>-3046799.9886280005</v>
      </c>
      <c r="O98" s="149">
        <v>166402.86201099999</v>
      </c>
      <c r="P98" s="149">
        <v>227699.313765</v>
      </c>
      <c r="Q98" s="149">
        <v>-61296.451754000009</v>
      </c>
    </row>
    <row r="99" spans="1:17" s="256" customFormat="1" x14ac:dyDescent="0.4">
      <c r="A99" s="145">
        <v>124</v>
      </c>
      <c r="B99" s="145">
        <v>93</v>
      </c>
      <c r="C99" s="146" t="s">
        <v>489</v>
      </c>
      <c r="D99" s="210">
        <v>1316944.3051469999</v>
      </c>
      <c r="E99" s="210">
        <v>848015.73229299998</v>
      </c>
      <c r="F99" s="147">
        <v>468928.57285399991</v>
      </c>
      <c r="G99" s="147">
        <v>2164960.0374400001</v>
      </c>
      <c r="H99" s="147">
        <v>361290.56577500002</v>
      </c>
      <c r="I99" s="147">
        <v>109916.658245</v>
      </c>
      <c r="J99" s="147">
        <v>251373.90753000003</v>
      </c>
      <c r="K99" s="147">
        <v>471207.22402000002</v>
      </c>
      <c r="L99" s="148">
        <v>879759</v>
      </c>
      <c r="M99" s="148">
        <v>370411</v>
      </c>
      <c r="N99" s="148">
        <v>509348</v>
      </c>
      <c r="O99" s="148">
        <v>293215</v>
      </c>
      <c r="P99" s="148">
        <v>89938</v>
      </c>
      <c r="Q99" s="148">
        <v>203277</v>
      </c>
    </row>
    <row r="100" spans="1:17" s="256" customFormat="1" x14ac:dyDescent="0.4">
      <c r="A100" s="229">
        <v>245</v>
      </c>
      <c r="B100" s="229">
        <v>94</v>
      </c>
      <c r="C100" s="84" t="s">
        <v>525</v>
      </c>
      <c r="D100" s="230">
        <v>866716.51346399996</v>
      </c>
      <c r="E100" s="230">
        <v>345363.62168600003</v>
      </c>
      <c r="F100" s="25">
        <v>521352.89177799993</v>
      </c>
      <c r="G100" s="25">
        <v>1212080.13515</v>
      </c>
      <c r="H100" s="25">
        <v>174944.59585400001</v>
      </c>
      <c r="I100" s="25">
        <v>118100.45868700001</v>
      </c>
      <c r="J100" s="25">
        <v>56844.137167000008</v>
      </c>
      <c r="K100" s="25">
        <v>293045.05454100005</v>
      </c>
      <c r="L100" s="79">
        <v>662543</v>
      </c>
      <c r="M100" s="79">
        <v>217980</v>
      </c>
      <c r="N100" s="79">
        <v>444563</v>
      </c>
      <c r="O100" s="79">
        <v>140730</v>
      </c>
      <c r="P100" s="79">
        <v>84248</v>
      </c>
      <c r="Q100" s="79">
        <v>56482</v>
      </c>
    </row>
    <row r="101" spans="1:17" s="256" customFormat="1" x14ac:dyDescent="0.4">
      <c r="A101" s="145">
        <v>9</v>
      </c>
      <c r="B101" s="145">
        <v>95</v>
      </c>
      <c r="C101" s="146" t="s">
        <v>480</v>
      </c>
      <c r="D101" s="210">
        <v>678775.01126299996</v>
      </c>
      <c r="E101" s="210">
        <v>238133.75085099999</v>
      </c>
      <c r="F101" s="147">
        <v>440641.260412</v>
      </c>
      <c r="G101" s="147">
        <v>916908.76211399992</v>
      </c>
      <c r="H101" s="147">
        <v>189434.31811699999</v>
      </c>
      <c r="I101" s="147">
        <v>46868.348486000003</v>
      </c>
      <c r="J101" s="147">
        <v>142565.96963099999</v>
      </c>
      <c r="K101" s="147">
        <v>236302.66660299999</v>
      </c>
      <c r="L101" s="148">
        <v>552388.67601900001</v>
      </c>
      <c r="M101" s="148">
        <v>114849.78279</v>
      </c>
      <c r="N101" s="148">
        <v>437538.89322900004</v>
      </c>
      <c r="O101" s="148">
        <v>186419.03979000001</v>
      </c>
      <c r="P101" s="148">
        <v>27749.917547000001</v>
      </c>
      <c r="Q101" s="148">
        <v>158669.12224300002</v>
      </c>
    </row>
    <row r="102" spans="1:17" s="256" customFormat="1" x14ac:dyDescent="0.4">
      <c r="A102" s="229">
        <v>56</v>
      </c>
      <c r="B102" s="229">
        <v>96</v>
      </c>
      <c r="C102" s="84" t="s">
        <v>468</v>
      </c>
      <c r="D102" s="230">
        <v>673744.84933999996</v>
      </c>
      <c r="E102" s="230">
        <v>630796.57883300004</v>
      </c>
      <c r="F102" s="25">
        <v>42948.270506999921</v>
      </c>
      <c r="G102" s="25">
        <v>1304541.428173</v>
      </c>
      <c r="H102" s="25">
        <v>92297.170597000004</v>
      </c>
      <c r="I102" s="25">
        <v>87112.972477999996</v>
      </c>
      <c r="J102" s="25">
        <v>5184.1981190000079</v>
      </c>
      <c r="K102" s="25">
        <v>179410.143075</v>
      </c>
      <c r="L102" s="79">
        <v>104719.280723</v>
      </c>
      <c r="M102" s="79">
        <v>173958.51938000001</v>
      </c>
      <c r="N102" s="79">
        <v>-69239.238657000009</v>
      </c>
      <c r="O102" s="79">
        <v>341.68964399999999</v>
      </c>
      <c r="P102" s="79">
        <v>86366.049656000003</v>
      </c>
      <c r="Q102" s="79">
        <v>-86024.360012000005</v>
      </c>
    </row>
    <row r="103" spans="1:17" s="256" customFormat="1" x14ac:dyDescent="0.4">
      <c r="A103" s="145">
        <v>22</v>
      </c>
      <c r="B103" s="145">
        <v>97</v>
      </c>
      <c r="C103" s="146" t="s">
        <v>463</v>
      </c>
      <c r="D103" s="210">
        <v>617475.79116000002</v>
      </c>
      <c r="E103" s="210">
        <v>706852.76956499997</v>
      </c>
      <c r="F103" s="147">
        <v>-89376.978404999943</v>
      </c>
      <c r="G103" s="147">
        <v>1324328.560725</v>
      </c>
      <c r="H103" s="147">
        <v>109770.57413199999</v>
      </c>
      <c r="I103" s="147">
        <v>85406.660940000002</v>
      </c>
      <c r="J103" s="147">
        <v>24363.913191999993</v>
      </c>
      <c r="K103" s="147">
        <v>195177.23507200001</v>
      </c>
      <c r="L103" s="148">
        <v>81719</v>
      </c>
      <c r="M103" s="148">
        <v>166671</v>
      </c>
      <c r="N103" s="148">
        <v>-84952</v>
      </c>
      <c r="O103" s="148">
        <v>11901</v>
      </c>
      <c r="P103" s="148">
        <v>1053</v>
      </c>
      <c r="Q103" s="148">
        <v>10848</v>
      </c>
    </row>
    <row r="104" spans="1:17" s="256" customFormat="1" x14ac:dyDescent="0.4">
      <c r="A104" s="229">
        <v>103</v>
      </c>
      <c r="B104" s="229">
        <v>98</v>
      </c>
      <c r="C104" s="84" t="s">
        <v>485</v>
      </c>
      <c r="D104" s="230">
        <v>600059.56322400004</v>
      </c>
      <c r="E104" s="230">
        <v>538874.402091</v>
      </c>
      <c r="F104" s="25">
        <v>61185.161133000045</v>
      </c>
      <c r="G104" s="25">
        <v>1138933.9653150002</v>
      </c>
      <c r="H104" s="25">
        <v>132388.71218</v>
      </c>
      <c r="I104" s="25">
        <v>121912.10363100001</v>
      </c>
      <c r="J104" s="25">
        <v>10476.608548999997</v>
      </c>
      <c r="K104" s="25">
        <v>254300.81581100001</v>
      </c>
      <c r="L104" s="79">
        <v>30231</v>
      </c>
      <c r="M104" s="79">
        <v>2002</v>
      </c>
      <c r="N104" s="79">
        <v>28229</v>
      </c>
      <c r="O104" s="79">
        <v>12441</v>
      </c>
      <c r="P104" s="79">
        <v>261</v>
      </c>
      <c r="Q104" s="79">
        <v>12180</v>
      </c>
    </row>
    <row r="105" spans="1:17" s="256" customFormat="1" x14ac:dyDescent="0.4">
      <c r="A105" s="145">
        <v>36</v>
      </c>
      <c r="B105" s="145">
        <v>99</v>
      </c>
      <c r="C105" s="146" t="s">
        <v>458</v>
      </c>
      <c r="D105" s="210">
        <v>570213.90388799994</v>
      </c>
      <c r="E105" s="210">
        <v>268843.15533699997</v>
      </c>
      <c r="F105" s="147">
        <v>301370.74855099997</v>
      </c>
      <c r="G105" s="147">
        <v>839057.05922499998</v>
      </c>
      <c r="H105" s="147">
        <v>262735.59417599998</v>
      </c>
      <c r="I105" s="147">
        <v>77427.918181999994</v>
      </c>
      <c r="J105" s="147">
        <v>185307.67599399999</v>
      </c>
      <c r="K105" s="147">
        <v>340163.51235799998</v>
      </c>
      <c r="L105" s="148">
        <v>360523</v>
      </c>
      <c r="M105" s="148">
        <v>118251</v>
      </c>
      <c r="N105" s="148">
        <v>242272</v>
      </c>
      <c r="O105" s="148">
        <v>167746</v>
      </c>
      <c r="P105" s="148">
        <v>10888</v>
      </c>
      <c r="Q105" s="148">
        <v>156858</v>
      </c>
    </row>
    <row r="106" spans="1:17" s="256" customFormat="1" x14ac:dyDescent="0.4">
      <c r="A106" s="229">
        <v>169</v>
      </c>
      <c r="B106" s="229">
        <v>100</v>
      </c>
      <c r="C106" s="84" t="s">
        <v>508</v>
      </c>
      <c r="D106" s="230">
        <v>568334.86074200005</v>
      </c>
      <c r="E106" s="230">
        <v>418777.14247600001</v>
      </c>
      <c r="F106" s="25">
        <v>149557.71826600004</v>
      </c>
      <c r="G106" s="25">
        <v>987112.00321800006</v>
      </c>
      <c r="H106" s="25">
        <v>44278.530418000002</v>
      </c>
      <c r="I106" s="25">
        <v>45244.376580999997</v>
      </c>
      <c r="J106" s="25">
        <v>-965.8461629999947</v>
      </c>
      <c r="K106" s="25">
        <v>89522.906998999999</v>
      </c>
      <c r="L106" s="79">
        <v>126883</v>
      </c>
      <c r="M106" s="79">
        <v>4673</v>
      </c>
      <c r="N106" s="79">
        <v>122210</v>
      </c>
      <c r="O106" s="79">
        <v>0</v>
      </c>
      <c r="P106" s="79">
        <v>0</v>
      </c>
      <c r="Q106" s="79">
        <v>0</v>
      </c>
    </row>
    <row r="107" spans="1:17" s="256" customFormat="1" x14ac:dyDescent="0.4">
      <c r="A107" s="145">
        <v>174</v>
      </c>
      <c r="B107" s="145">
        <v>101</v>
      </c>
      <c r="C107" s="146" t="s">
        <v>510</v>
      </c>
      <c r="D107" s="210">
        <v>512861.69371999998</v>
      </c>
      <c r="E107" s="210">
        <v>222008.34028500001</v>
      </c>
      <c r="F107" s="147">
        <v>290853.35343499994</v>
      </c>
      <c r="G107" s="147">
        <v>734870.03400500002</v>
      </c>
      <c r="H107" s="147">
        <v>49896.592596000002</v>
      </c>
      <c r="I107" s="147">
        <v>75775.128224999993</v>
      </c>
      <c r="J107" s="147">
        <v>-25878.535628999991</v>
      </c>
      <c r="K107" s="147">
        <v>125671.720821</v>
      </c>
      <c r="L107" s="148">
        <v>442136</v>
      </c>
      <c r="M107" s="148">
        <v>147704</v>
      </c>
      <c r="N107" s="148">
        <v>294432</v>
      </c>
      <c r="O107" s="148">
        <v>78689</v>
      </c>
      <c r="P107" s="148">
        <v>74719</v>
      </c>
      <c r="Q107" s="148">
        <v>3970</v>
      </c>
    </row>
    <row r="108" spans="1:17" s="256" customFormat="1" x14ac:dyDescent="0.4">
      <c r="A108" s="229">
        <v>147</v>
      </c>
      <c r="B108" s="229">
        <v>102</v>
      </c>
      <c r="C108" s="84" t="s">
        <v>498</v>
      </c>
      <c r="D108" s="230">
        <v>487060.47135100001</v>
      </c>
      <c r="E108" s="230">
        <v>522433.92916900001</v>
      </c>
      <c r="F108" s="25">
        <v>-35373.457817999995</v>
      </c>
      <c r="G108" s="25">
        <v>1009494.40052</v>
      </c>
      <c r="H108" s="25">
        <v>61760.043826000001</v>
      </c>
      <c r="I108" s="25">
        <v>73027.114132999995</v>
      </c>
      <c r="J108" s="25">
        <v>-11267.070306999995</v>
      </c>
      <c r="K108" s="25">
        <v>134787.157959</v>
      </c>
      <c r="L108" s="79">
        <v>22148</v>
      </c>
      <c r="M108" s="79">
        <v>24862</v>
      </c>
      <c r="N108" s="79">
        <v>-2714</v>
      </c>
      <c r="O108" s="79">
        <v>0</v>
      </c>
      <c r="P108" s="79">
        <v>183</v>
      </c>
      <c r="Q108" s="79">
        <v>-183</v>
      </c>
    </row>
    <row r="109" spans="1:17" s="256" customFormat="1" x14ac:dyDescent="0.4">
      <c r="A109" s="145">
        <v>21</v>
      </c>
      <c r="B109" s="145">
        <v>103</v>
      </c>
      <c r="C109" s="146" t="s">
        <v>465</v>
      </c>
      <c r="D109" s="210">
        <v>463774.19398899999</v>
      </c>
      <c r="E109" s="210">
        <v>437467.03300699999</v>
      </c>
      <c r="F109" s="147">
        <v>26307.160982000001</v>
      </c>
      <c r="G109" s="147">
        <v>901241.22699599992</v>
      </c>
      <c r="H109" s="147">
        <v>88638.672621000005</v>
      </c>
      <c r="I109" s="147">
        <v>96691.881561999995</v>
      </c>
      <c r="J109" s="147">
        <v>-8053.2089409999899</v>
      </c>
      <c r="K109" s="147">
        <v>185330.554183</v>
      </c>
      <c r="L109" s="148">
        <v>64853</v>
      </c>
      <c r="M109" s="148">
        <v>32262</v>
      </c>
      <c r="N109" s="148">
        <v>32591</v>
      </c>
      <c r="O109" s="148">
        <v>17776</v>
      </c>
      <c r="P109" s="148">
        <v>516</v>
      </c>
      <c r="Q109" s="148">
        <v>17260</v>
      </c>
    </row>
    <row r="110" spans="1:17" s="256" customFormat="1" x14ac:dyDescent="0.4">
      <c r="A110" s="229">
        <v>12</v>
      </c>
      <c r="B110" s="229">
        <v>104</v>
      </c>
      <c r="C110" s="84" t="s">
        <v>484</v>
      </c>
      <c r="D110" s="230">
        <v>440047.59938700002</v>
      </c>
      <c r="E110" s="230">
        <v>441021.18676800001</v>
      </c>
      <c r="F110" s="25">
        <v>-973.58738099999027</v>
      </c>
      <c r="G110" s="25">
        <v>881068.7861550001</v>
      </c>
      <c r="H110" s="25">
        <v>62527.321921000002</v>
      </c>
      <c r="I110" s="25">
        <v>30530.821656</v>
      </c>
      <c r="J110" s="25">
        <v>31996.500265000002</v>
      </c>
      <c r="K110" s="25">
        <v>93058.14357700001</v>
      </c>
      <c r="L110" s="79">
        <v>885</v>
      </c>
      <c r="M110" s="79">
        <v>1363</v>
      </c>
      <c r="N110" s="79">
        <v>-478</v>
      </c>
      <c r="O110" s="79">
        <v>499</v>
      </c>
      <c r="P110" s="79">
        <v>0</v>
      </c>
      <c r="Q110" s="79">
        <v>499</v>
      </c>
    </row>
    <row r="111" spans="1:17" s="256" customFormat="1" x14ac:dyDescent="0.4">
      <c r="A111" s="145">
        <v>4</v>
      </c>
      <c r="B111" s="145">
        <v>105</v>
      </c>
      <c r="C111" s="146" t="s">
        <v>479</v>
      </c>
      <c r="D111" s="210">
        <v>430052.70881799998</v>
      </c>
      <c r="E111" s="210">
        <v>348757.09825600003</v>
      </c>
      <c r="F111" s="147">
        <v>81295.610561999958</v>
      </c>
      <c r="G111" s="147">
        <v>778809.80707400001</v>
      </c>
      <c r="H111" s="147">
        <v>98879.734398999994</v>
      </c>
      <c r="I111" s="147">
        <v>95913.537389999998</v>
      </c>
      <c r="J111" s="147">
        <v>2966.1970089999959</v>
      </c>
      <c r="K111" s="147">
        <v>194793.27178899999</v>
      </c>
      <c r="L111" s="148">
        <v>98086</v>
      </c>
      <c r="M111" s="148">
        <v>97724</v>
      </c>
      <c r="N111" s="148">
        <v>362</v>
      </c>
      <c r="O111" s="148">
        <v>597</v>
      </c>
      <c r="P111" s="148">
        <v>30946</v>
      </c>
      <c r="Q111" s="148">
        <v>-30349</v>
      </c>
    </row>
    <row r="112" spans="1:17" s="256" customFormat="1" x14ac:dyDescent="0.4">
      <c r="A112" s="229">
        <v>8</v>
      </c>
      <c r="B112" s="229">
        <v>106</v>
      </c>
      <c r="C112" s="84" t="s">
        <v>481</v>
      </c>
      <c r="D112" s="230">
        <v>374709.63708100002</v>
      </c>
      <c r="E112" s="230">
        <v>371753.89357299998</v>
      </c>
      <c r="F112" s="25">
        <v>2955.7435080000432</v>
      </c>
      <c r="G112" s="25">
        <v>746463.530654</v>
      </c>
      <c r="H112" s="25">
        <v>52636.930226999997</v>
      </c>
      <c r="I112" s="25">
        <v>35418.669696999998</v>
      </c>
      <c r="J112" s="25">
        <v>17218.26053</v>
      </c>
      <c r="K112" s="25">
        <v>88055.599923999995</v>
      </c>
      <c r="L112" s="79">
        <v>0</v>
      </c>
      <c r="M112" s="79">
        <v>17600</v>
      </c>
      <c r="N112" s="79">
        <v>-17600</v>
      </c>
      <c r="O112" s="79">
        <v>0</v>
      </c>
      <c r="P112" s="79">
        <v>175</v>
      </c>
      <c r="Q112" s="79">
        <v>-175</v>
      </c>
    </row>
    <row r="113" spans="1:17" s="256" customFormat="1" x14ac:dyDescent="0.4">
      <c r="A113" s="145">
        <v>160</v>
      </c>
      <c r="B113" s="145">
        <v>107</v>
      </c>
      <c r="C113" s="146" t="s">
        <v>504</v>
      </c>
      <c r="D113" s="210">
        <v>355263.666195</v>
      </c>
      <c r="E113" s="210">
        <v>321868.41134799999</v>
      </c>
      <c r="F113" s="147">
        <v>33395.254847000004</v>
      </c>
      <c r="G113" s="147">
        <v>677132.07754299999</v>
      </c>
      <c r="H113" s="147">
        <v>67242.688957999999</v>
      </c>
      <c r="I113" s="147">
        <v>32977.630093</v>
      </c>
      <c r="J113" s="147">
        <v>34265.058864999999</v>
      </c>
      <c r="K113" s="147">
        <v>100220.319051</v>
      </c>
      <c r="L113" s="148">
        <v>138425</v>
      </c>
      <c r="M113" s="148">
        <v>112673</v>
      </c>
      <c r="N113" s="148">
        <v>25752</v>
      </c>
      <c r="O113" s="148">
        <v>83842</v>
      </c>
      <c r="P113" s="148">
        <v>72735</v>
      </c>
      <c r="Q113" s="148">
        <v>11107</v>
      </c>
    </row>
    <row r="114" spans="1:17" s="256" customFormat="1" x14ac:dyDescent="0.4">
      <c r="A114" s="229">
        <v>144</v>
      </c>
      <c r="B114" s="229">
        <v>108</v>
      </c>
      <c r="C114" s="84" t="s">
        <v>496</v>
      </c>
      <c r="D114" s="230">
        <v>349338.52470499999</v>
      </c>
      <c r="E114" s="230">
        <v>119719.120753</v>
      </c>
      <c r="F114" s="25">
        <v>229619.40395199999</v>
      </c>
      <c r="G114" s="25">
        <v>469057.64545800001</v>
      </c>
      <c r="H114" s="25">
        <v>68862.560912999994</v>
      </c>
      <c r="I114" s="25">
        <v>36313.224155999997</v>
      </c>
      <c r="J114" s="25">
        <v>32549.336756999997</v>
      </c>
      <c r="K114" s="25">
        <v>105175.78506899999</v>
      </c>
      <c r="L114" s="79">
        <v>230869</v>
      </c>
      <c r="M114" s="79">
        <v>1075</v>
      </c>
      <c r="N114" s="79">
        <v>229794</v>
      </c>
      <c r="O114" s="79">
        <v>42789</v>
      </c>
      <c r="P114" s="79">
        <v>0</v>
      </c>
      <c r="Q114" s="79">
        <v>42789</v>
      </c>
    </row>
    <row r="115" spans="1:17" s="256" customFormat="1" x14ac:dyDescent="0.4">
      <c r="A115" s="145">
        <v>33</v>
      </c>
      <c r="B115" s="145">
        <v>109</v>
      </c>
      <c r="C115" s="146" t="s">
        <v>469</v>
      </c>
      <c r="D115" s="210">
        <v>342883.56052599999</v>
      </c>
      <c r="E115" s="210">
        <v>343264.918167</v>
      </c>
      <c r="F115" s="147">
        <v>-381.35764100000961</v>
      </c>
      <c r="G115" s="147">
        <v>686148.47869300004</v>
      </c>
      <c r="H115" s="147">
        <v>53612.223908</v>
      </c>
      <c r="I115" s="147">
        <v>57596.760158999998</v>
      </c>
      <c r="J115" s="147">
        <v>-3984.5362509999977</v>
      </c>
      <c r="K115" s="147">
        <v>111208.984067</v>
      </c>
      <c r="L115" s="148">
        <v>74979.359586999999</v>
      </c>
      <c r="M115" s="148">
        <v>70891.708308000001</v>
      </c>
      <c r="N115" s="148">
        <v>4087.6512789999979</v>
      </c>
      <c r="O115" s="148">
        <v>0</v>
      </c>
      <c r="P115" s="148">
        <v>42805.164274000002</v>
      </c>
      <c r="Q115" s="148">
        <v>-42805.164274000002</v>
      </c>
    </row>
    <row r="116" spans="1:17" s="256" customFormat="1" x14ac:dyDescent="0.4">
      <c r="A116" s="229">
        <v>167</v>
      </c>
      <c r="B116" s="229">
        <v>110</v>
      </c>
      <c r="C116" s="84" t="s">
        <v>506</v>
      </c>
      <c r="D116" s="230">
        <v>338875.14750600001</v>
      </c>
      <c r="E116" s="230">
        <v>259943.273312</v>
      </c>
      <c r="F116" s="25">
        <v>78931.874194000004</v>
      </c>
      <c r="G116" s="25">
        <v>598818.42081799998</v>
      </c>
      <c r="H116" s="25">
        <v>68228.005277000004</v>
      </c>
      <c r="I116" s="25">
        <v>50128.977798</v>
      </c>
      <c r="J116" s="25">
        <v>18099.027479000004</v>
      </c>
      <c r="K116" s="25">
        <v>118356.983075</v>
      </c>
      <c r="L116" s="79">
        <v>93079</v>
      </c>
      <c r="M116" s="79">
        <v>11724</v>
      </c>
      <c r="N116" s="79">
        <v>81355</v>
      </c>
      <c r="O116" s="79">
        <v>6316</v>
      </c>
      <c r="P116" s="79">
        <v>0</v>
      </c>
      <c r="Q116" s="79">
        <v>6316</v>
      </c>
    </row>
    <row r="117" spans="1:17" s="256" customFormat="1" x14ac:dyDescent="0.4">
      <c r="A117" s="145">
        <v>226</v>
      </c>
      <c r="B117" s="145">
        <v>111</v>
      </c>
      <c r="C117" s="146" t="s">
        <v>519</v>
      </c>
      <c r="D117" s="210">
        <v>326614.32611999998</v>
      </c>
      <c r="E117" s="210">
        <v>270646.94792300003</v>
      </c>
      <c r="F117" s="147">
        <v>55967.378196999955</v>
      </c>
      <c r="G117" s="147">
        <v>597261.27404300007</v>
      </c>
      <c r="H117" s="147">
        <v>59047.631627000002</v>
      </c>
      <c r="I117" s="147">
        <v>19541.303567999999</v>
      </c>
      <c r="J117" s="147">
        <v>39506.328059000007</v>
      </c>
      <c r="K117" s="147">
        <v>78588.935194999998</v>
      </c>
      <c r="L117" s="148">
        <v>41522</v>
      </c>
      <c r="M117" s="148">
        <v>0</v>
      </c>
      <c r="N117" s="148">
        <v>41522</v>
      </c>
      <c r="O117" s="148">
        <v>0</v>
      </c>
      <c r="P117" s="148">
        <v>0</v>
      </c>
      <c r="Q117" s="148">
        <v>0</v>
      </c>
    </row>
    <row r="118" spans="1:17" s="256" customFormat="1" x14ac:dyDescent="0.4">
      <c r="A118" s="229">
        <v>122</v>
      </c>
      <c r="B118" s="229">
        <v>112</v>
      </c>
      <c r="C118" s="84" t="s">
        <v>488</v>
      </c>
      <c r="D118" s="230">
        <v>323046.73146600003</v>
      </c>
      <c r="E118" s="230">
        <v>197791.975389</v>
      </c>
      <c r="F118" s="25">
        <v>125254.75607700003</v>
      </c>
      <c r="G118" s="25">
        <v>520838.706855</v>
      </c>
      <c r="H118" s="25">
        <v>56668.752164999998</v>
      </c>
      <c r="I118" s="25">
        <v>29921.144369000001</v>
      </c>
      <c r="J118" s="25">
        <v>26747.607795999997</v>
      </c>
      <c r="K118" s="25">
        <v>86589.896534</v>
      </c>
      <c r="L118" s="79">
        <v>203629</v>
      </c>
      <c r="M118" s="79">
        <v>92518</v>
      </c>
      <c r="N118" s="79">
        <v>111111</v>
      </c>
      <c r="O118" s="79">
        <v>54876</v>
      </c>
      <c r="P118" s="79">
        <v>5385</v>
      </c>
      <c r="Q118" s="79">
        <v>49491</v>
      </c>
    </row>
    <row r="119" spans="1:17" s="256" customFormat="1" x14ac:dyDescent="0.4">
      <c r="A119" s="145">
        <v>46</v>
      </c>
      <c r="B119" s="145">
        <v>113</v>
      </c>
      <c r="C119" s="146" t="s">
        <v>475</v>
      </c>
      <c r="D119" s="210">
        <v>317495.71747799998</v>
      </c>
      <c r="E119" s="210">
        <v>209129.53177199999</v>
      </c>
      <c r="F119" s="147">
        <v>108366.18570599999</v>
      </c>
      <c r="G119" s="147">
        <v>526625.24924999999</v>
      </c>
      <c r="H119" s="147">
        <v>118787.738387</v>
      </c>
      <c r="I119" s="147">
        <v>62992.301120999997</v>
      </c>
      <c r="J119" s="147">
        <v>55795.437266000008</v>
      </c>
      <c r="K119" s="147">
        <v>181780.03950800002</v>
      </c>
      <c r="L119" s="148">
        <v>130979</v>
      </c>
      <c r="M119" s="148">
        <v>5271</v>
      </c>
      <c r="N119" s="148">
        <v>125708</v>
      </c>
      <c r="O119" s="148">
        <v>45349</v>
      </c>
      <c r="P119" s="148">
        <v>1855</v>
      </c>
      <c r="Q119" s="148">
        <v>43494</v>
      </c>
    </row>
    <row r="120" spans="1:17" s="256" customFormat="1" x14ac:dyDescent="0.4">
      <c r="A120" s="229">
        <v>43</v>
      </c>
      <c r="B120" s="229">
        <v>114</v>
      </c>
      <c r="C120" s="84" t="s">
        <v>473</v>
      </c>
      <c r="D120" s="230">
        <v>304337.36890399997</v>
      </c>
      <c r="E120" s="230">
        <v>252306.15706</v>
      </c>
      <c r="F120" s="25">
        <v>52031.211843999976</v>
      </c>
      <c r="G120" s="25">
        <v>556643.52596400003</v>
      </c>
      <c r="H120" s="25">
        <v>31754.946886999998</v>
      </c>
      <c r="I120" s="25">
        <v>68386.859324999998</v>
      </c>
      <c r="J120" s="25">
        <v>-36631.912437999999</v>
      </c>
      <c r="K120" s="25">
        <v>100141.806212</v>
      </c>
      <c r="L120" s="79">
        <v>251197.39958100001</v>
      </c>
      <c r="M120" s="79">
        <v>79153.054619000002</v>
      </c>
      <c r="N120" s="79">
        <v>172044.344962</v>
      </c>
      <c r="O120" s="79">
        <v>55001.505524</v>
      </c>
      <c r="P120" s="79">
        <v>5646.4060010000003</v>
      </c>
      <c r="Q120" s="79">
        <v>49355.099522999997</v>
      </c>
    </row>
    <row r="121" spans="1:17" s="256" customFormat="1" x14ac:dyDescent="0.4">
      <c r="A121" s="145">
        <v>27</v>
      </c>
      <c r="B121" s="145">
        <v>115</v>
      </c>
      <c r="C121" s="146" t="s">
        <v>462</v>
      </c>
      <c r="D121" s="210">
        <v>292085.64139599999</v>
      </c>
      <c r="E121" s="210">
        <v>213933.40829200001</v>
      </c>
      <c r="F121" s="147">
        <v>78152.233103999984</v>
      </c>
      <c r="G121" s="147">
        <v>506019.049688</v>
      </c>
      <c r="H121" s="147">
        <v>69798.142452999993</v>
      </c>
      <c r="I121" s="147">
        <v>80208.115871999995</v>
      </c>
      <c r="J121" s="147">
        <v>-10409.973419000002</v>
      </c>
      <c r="K121" s="147">
        <v>150006.258325</v>
      </c>
      <c r="L121" s="148">
        <v>23767</v>
      </c>
      <c r="M121" s="148">
        <v>492</v>
      </c>
      <c r="N121" s="148">
        <v>23275</v>
      </c>
      <c r="O121" s="148">
        <v>7551</v>
      </c>
      <c r="P121" s="148">
        <v>251</v>
      </c>
      <c r="Q121" s="148">
        <v>7300</v>
      </c>
    </row>
    <row r="122" spans="1:17" s="256" customFormat="1" x14ac:dyDescent="0.4">
      <c r="A122" s="229">
        <v>20</v>
      </c>
      <c r="B122" s="229">
        <v>116</v>
      </c>
      <c r="C122" s="84" t="s">
        <v>459</v>
      </c>
      <c r="D122" s="230">
        <v>286878.71331000002</v>
      </c>
      <c r="E122" s="230">
        <v>87078.625574000005</v>
      </c>
      <c r="F122" s="25">
        <v>199800.08773600002</v>
      </c>
      <c r="G122" s="25">
        <v>373957.33888400003</v>
      </c>
      <c r="H122" s="25">
        <v>71992.077346000005</v>
      </c>
      <c r="I122" s="25">
        <v>13408.160531</v>
      </c>
      <c r="J122" s="25">
        <v>58583.916815000004</v>
      </c>
      <c r="K122" s="25">
        <v>85400.237877000007</v>
      </c>
      <c r="L122" s="79">
        <v>279987.77257299999</v>
      </c>
      <c r="M122" s="79">
        <v>54032.751033</v>
      </c>
      <c r="N122" s="79">
        <v>225955.02153999999</v>
      </c>
      <c r="O122" s="79">
        <v>112397.721542</v>
      </c>
      <c r="P122" s="79">
        <v>3727.5093619999998</v>
      </c>
      <c r="Q122" s="79">
        <v>108670.21218</v>
      </c>
    </row>
    <row r="123" spans="1:17" s="256" customFormat="1" x14ac:dyDescent="0.4">
      <c r="A123" s="145">
        <v>15</v>
      </c>
      <c r="B123" s="145">
        <v>117</v>
      </c>
      <c r="C123" s="146" t="s">
        <v>483</v>
      </c>
      <c r="D123" s="210">
        <v>265580.56715999998</v>
      </c>
      <c r="E123" s="210">
        <v>267834.287274</v>
      </c>
      <c r="F123" s="147">
        <v>-2253.7201140000252</v>
      </c>
      <c r="G123" s="147">
        <v>533414.85443399998</v>
      </c>
      <c r="H123" s="147">
        <v>32214.956055999999</v>
      </c>
      <c r="I123" s="147">
        <v>33354.049338999997</v>
      </c>
      <c r="J123" s="147">
        <v>-1139.0932829999983</v>
      </c>
      <c r="K123" s="147">
        <v>65569.005395</v>
      </c>
      <c r="L123" s="148">
        <v>1146</v>
      </c>
      <c r="M123" s="148">
        <v>17736</v>
      </c>
      <c r="N123" s="148">
        <v>-16590</v>
      </c>
      <c r="O123" s="148">
        <v>996</v>
      </c>
      <c r="P123" s="148">
        <v>29</v>
      </c>
      <c r="Q123" s="148">
        <v>967</v>
      </c>
    </row>
    <row r="124" spans="1:17" s="256" customFormat="1" x14ac:dyDescent="0.4">
      <c r="A124" s="229">
        <v>149</v>
      </c>
      <c r="B124" s="229">
        <v>118</v>
      </c>
      <c r="C124" s="84" t="s">
        <v>500</v>
      </c>
      <c r="D124" s="230">
        <v>253191.71056400001</v>
      </c>
      <c r="E124" s="230">
        <v>127915.23983000001</v>
      </c>
      <c r="F124" s="25">
        <v>125276.470734</v>
      </c>
      <c r="G124" s="25">
        <v>381106.95039400004</v>
      </c>
      <c r="H124" s="25">
        <v>53576.993039000001</v>
      </c>
      <c r="I124" s="25">
        <v>14254.822978</v>
      </c>
      <c r="J124" s="25">
        <v>39322.170060999997</v>
      </c>
      <c r="K124" s="25">
        <v>67831.816017000005</v>
      </c>
      <c r="L124" s="79">
        <v>279740.21000000002</v>
      </c>
      <c r="M124" s="79">
        <v>110013.22</v>
      </c>
      <c r="N124" s="79">
        <v>169726.99000000002</v>
      </c>
      <c r="O124" s="79">
        <v>107326.8</v>
      </c>
      <c r="P124" s="79">
        <v>13710.3</v>
      </c>
      <c r="Q124" s="79">
        <v>93616.5</v>
      </c>
    </row>
    <row r="125" spans="1:17" s="256" customFormat="1" x14ac:dyDescent="0.4">
      <c r="A125" s="145">
        <v>49</v>
      </c>
      <c r="B125" s="145">
        <v>119</v>
      </c>
      <c r="C125" s="146" t="s">
        <v>470</v>
      </c>
      <c r="D125" s="210">
        <v>251020.04697200001</v>
      </c>
      <c r="E125" s="210">
        <v>180322.61660000001</v>
      </c>
      <c r="F125" s="147">
        <v>70697.430372000003</v>
      </c>
      <c r="G125" s="147">
        <v>431342.66357199999</v>
      </c>
      <c r="H125" s="147">
        <v>9494.3475170000002</v>
      </c>
      <c r="I125" s="147">
        <v>11959.23633</v>
      </c>
      <c r="J125" s="147">
        <v>-2464.8888129999996</v>
      </c>
      <c r="K125" s="147">
        <v>21453.583847000002</v>
      </c>
      <c r="L125" s="148">
        <v>468</v>
      </c>
      <c r="M125" s="148">
        <v>1381</v>
      </c>
      <c r="N125" s="148">
        <v>-913</v>
      </c>
      <c r="O125" s="148">
        <v>307</v>
      </c>
      <c r="P125" s="148">
        <v>9</v>
      </c>
      <c r="Q125" s="148">
        <v>298</v>
      </c>
    </row>
    <row r="126" spans="1:17" s="256" customFormat="1" x14ac:dyDescent="0.4">
      <c r="A126" s="229">
        <v>194</v>
      </c>
      <c r="B126" s="229">
        <v>120</v>
      </c>
      <c r="C126" s="84" t="s">
        <v>516</v>
      </c>
      <c r="D126" s="230">
        <v>243396.88123999999</v>
      </c>
      <c r="E126" s="230">
        <v>244769.24538000001</v>
      </c>
      <c r="F126" s="25">
        <v>-1372.3641400000197</v>
      </c>
      <c r="G126" s="25">
        <v>488166.12662</v>
      </c>
      <c r="H126" s="25">
        <v>77447.602668000007</v>
      </c>
      <c r="I126" s="25">
        <v>76430.044511</v>
      </c>
      <c r="J126" s="25">
        <v>1017.5581570000068</v>
      </c>
      <c r="K126" s="25">
        <v>153877.64717900002</v>
      </c>
      <c r="L126" s="79">
        <v>478</v>
      </c>
      <c r="M126" s="79">
        <v>40</v>
      </c>
      <c r="N126" s="79">
        <v>438</v>
      </c>
      <c r="O126" s="79">
        <v>478</v>
      </c>
      <c r="P126" s="79">
        <v>0</v>
      </c>
      <c r="Q126" s="79">
        <v>478</v>
      </c>
    </row>
    <row r="127" spans="1:17" s="256" customFormat="1" x14ac:dyDescent="0.4">
      <c r="A127" s="145">
        <v>148</v>
      </c>
      <c r="B127" s="145">
        <v>121</v>
      </c>
      <c r="C127" s="146" t="s">
        <v>499</v>
      </c>
      <c r="D127" s="210">
        <v>241404.691142</v>
      </c>
      <c r="E127" s="210">
        <v>312677.31161999999</v>
      </c>
      <c r="F127" s="147">
        <v>-71272.620477999997</v>
      </c>
      <c r="G127" s="147">
        <v>554082.00276199996</v>
      </c>
      <c r="H127" s="147">
        <v>49841.682496000001</v>
      </c>
      <c r="I127" s="147">
        <v>81029.011073999995</v>
      </c>
      <c r="J127" s="147">
        <v>-31187.328577999993</v>
      </c>
      <c r="K127" s="147">
        <v>130870.69357</v>
      </c>
      <c r="L127" s="148">
        <v>0</v>
      </c>
      <c r="M127" s="148">
        <v>42979.6</v>
      </c>
      <c r="N127" s="148">
        <v>-42979.6</v>
      </c>
      <c r="O127" s="148">
        <v>0</v>
      </c>
      <c r="P127" s="148">
        <v>1415.3</v>
      </c>
      <c r="Q127" s="148">
        <v>-1415.3</v>
      </c>
    </row>
    <row r="128" spans="1:17" s="256" customFormat="1" x14ac:dyDescent="0.4">
      <c r="A128" s="229">
        <v>119</v>
      </c>
      <c r="B128" s="229">
        <v>122</v>
      </c>
      <c r="C128" s="84" t="s">
        <v>487</v>
      </c>
      <c r="D128" s="230">
        <v>237378.9529</v>
      </c>
      <c r="E128" s="230">
        <v>279441.15490600001</v>
      </c>
      <c r="F128" s="25">
        <v>-42062.202006000007</v>
      </c>
      <c r="G128" s="25">
        <v>516820.10780600004</v>
      </c>
      <c r="H128" s="25">
        <v>48085.885340000001</v>
      </c>
      <c r="I128" s="25">
        <v>73502.945525999996</v>
      </c>
      <c r="J128" s="25">
        <v>-25417.060185999995</v>
      </c>
      <c r="K128" s="25">
        <v>121588.830866</v>
      </c>
      <c r="L128" s="79">
        <v>42639.910427000003</v>
      </c>
      <c r="M128" s="79">
        <v>73020.774122000003</v>
      </c>
      <c r="N128" s="79">
        <v>-30380.863695</v>
      </c>
      <c r="O128" s="79">
        <v>4211.3650980000002</v>
      </c>
      <c r="P128" s="79">
        <v>6647.4906309999997</v>
      </c>
      <c r="Q128" s="79">
        <v>-2436.1255329999995</v>
      </c>
    </row>
    <row r="129" spans="1:17" s="256" customFormat="1" x14ac:dyDescent="0.4">
      <c r="A129" s="145">
        <v>61</v>
      </c>
      <c r="B129" s="145">
        <v>123</v>
      </c>
      <c r="C129" s="146" t="s">
        <v>476</v>
      </c>
      <c r="D129" s="210">
        <v>228707.071035</v>
      </c>
      <c r="E129" s="210">
        <v>246377.24666500001</v>
      </c>
      <c r="F129" s="147">
        <v>-17670.175630000012</v>
      </c>
      <c r="G129" s="147">
        <v>475084.31770000001</v>
      </c>
      <c r="H129" s="147">
        <v>52717.286332000003</v>
      </c>
      <c r="I129" s="147">
        <v>44720.346191999997</v>
      </c>
      <c r="J129" s="147">
        <v>7996.9401400000061</v>
      </c>
      <c r="K129" s="147">
        <v>97437.632524000001</v>
      </c>
      <c r="L129" s="148">
        <v>18480</v>
      </c>
      <c r="M129" s="148">
        <v>39134</v>
      </c>
      <c r="N129" s="148">
        <v>-20654</v>
      </c>
      <c r="O129" s="148">
        <v>0</v>
      </c>
      <c r="P129" s="148">
        <v>1732</v>
      </c>
      <c r="Q129" s="148">
        <v>-1732</v>
      </c>
    </row>
    <row r="130" spans="1:17" s="256" customFormat="1" x14ac:dyDescent="0.4">
      <c r="A130" s="229">
        <v>141</v>
      </c>
      <c r="B130" s="229">
        <v>124</v>
      </c>
      <c r="C130" s="84" t="s">
        <v>495</v>
      </c>
      <c r="D130" s="230">
        <v>228071.244591</v>
      </c>
      <c r="E130" s="230">
        <v>177226.142062</v>
      </c>
      <c r="F130" s="25">
        <v>50845.102528999996</v>
      </c>
      <c r="G130" s="25">
        <v>405297.38665300002</v>
      </c>
      <c r="H130" s="25">
        <v>87103.774086000005</v>
      </c>
      <c r="I130" s="25">
        <v>83699.124693000005</v>
      </c>
      <c r="J130" s="25">
        <v>3404.6493929999997</v>
      </c>
      <c r="K130" s="25">
        <v>170802.89877900001</v>
      </c>
      <c r="L130" s="79">
        <v>55539</v>
      </c>
      <c r="M130" s="79">
        <v>14981</v>
      </c>
      <c r="N130" s="79">
        <v>40558</v>
      </c>
      <c r="O130" s="79">
        <v>4943</v>
      </c>
      <c r="P130" s="79">
        <v>266</v>
      </c>
      <c r="Q130" s="79">
        <v>4677</v>
      </c>
    </row>
    <row r="131" spans="1:17" s="256" customFormat="1" x14ac:dyDescent="0.4">
      <c r="A131" s="145">
        <v>168</v>
      </c>
      <c r="B131" s="145">
        <v>125</v>
      </c>
      <c r="C131" s="146" t="s">
        <v>507</v>
      </c>
      <c r="D131" s="210">
        <v>221883.966851</v>
      </c>
      <c r="E131" s="210">
        <v>187915.144421</v>
      </c>
      <c r="F131" s="147">
        <v>33968.82243</v>
      </c>
      <c r="G131" s="147">
        <v>409799.11127200001</v>
      </c>
      <c r="H131" s="147">
        <v>34417.316534999998</v>
      </c>
      <c r="I131" s="147">
        <v>50771.126563999998</v>
      </c>
      <c r="J131" s="147">
        <v>-16353.810029</v>
      </c>
      <c r="K131" s="147">
        <v>85188.443098999996</v>
      </c>
      <c r="L131" s="148">
        <v>6725</v>
      </c>
      <c r="M131" s="148">
        <v>30</v>
      </c>
      <c r="N131" s="148">
        <v>6695</v>
      </c>
      <c r="O131" s="148">
        <v>0</v>
      </c>
      <c r="P131" s="148">
        <v>0</v>
      </c>
      <c r="Q131" s="148">
        <v>0</v>
      </c>
    </row>
    <row r="132" spans="1:17" s="256" customFormat="1" x14ac:dyDescent="0.4">
      <c r="A132" s="229">
        <v>264</v>
      </c>
      <c r="B132" s="229">
        <v>126</v>
      </c>
      <c r="C132" s="84" t="s">
        <v>526</v>
      </c>
      <c r="D132" s="230">
        <v>221847.76413699999</v>
      </c>
      <c r="E132" s="230">
        <v>104037.06713700001</v>
      </c>
      <c r="F132" s="25">
        <v>117810.69699999999</v>
      </c>
      <c r="G132" s="25">
        <v>325884.831274</v>
      </c>
      <c r="H132" s="25">
        <v>72550.829675000001</v>
      </c>
      <c r="I132" s="25">
        <v>46578.078054999998</v>
      </c>
      <c r="J132" s="25">
        <v>25972.751620000003</v>
      </c>
      <c r="K132" s="25">
        <v>119128.90773000001</v>
      </c>
      <c r="L132" s="79">
        <v>116599.81</v>
      </c>
      <c r="M132" s="79">
        <v>0</v>
      </c>
      <c r="N132" s="79">
        <v>116599.81</v>
      </c>
      <c r="O132" s="79">
        <v>0</v>
      </c>
      <c r="P132" s="79">
        <v>0</v>
      </c>
      <c r="Q132" s="79">
        <v>0</v>
      </c>
    </row>
    <row r="133" spans="1:17" s="256" customFormat="1" x14ac:dyDescent="0.4">
      <c r="A133" s="145">
        <v>44</v>
      </c>
      <c r="B133" s="145">
        <v>127</v>
      </c>
      <c r="C133" s="146" t="s">
        <v>457</v>
      </c>
      <c r="D133" s="210">
        <v>215677.20296299999</v>
      </c>
      <c r="E133" s="210">
        <v>222256.45787499999</v>
      </c>
      <c r="F133" s="147">
        <v>-6579.254912000004</v>
      </c>
      <c r="G133" s="147">
        <v>437933.66083800001</v>
      </c>
      <c r="H133" s="147">
        <v>56490.661457000002</v>
      </c>
      <c r="I133" s="147">
        <v>64158.515765999997</v>
      </c>
      <c r="J133" s="147">
        <v>-7667.8543089999948</v>
      </c>
      <c r="K133" s="147">
        <v>120649.17722300001</v>
      </c>
      <c r="L133" s="148">
        <v>46734</v>
      </c>
      <c r="M133" s="148">
        <v>28407</v>
      </c>
      <c r="N133" s="148">
        <v>18327</v>
      </c>
      <c r="O133" s="148">
        <v>600</v>
      </c>
      <c r="P133" s="148">
        <v>4202</v>
      </c>
      <c r="Q133" s="148">
        <v>-3602</v>
      </c>
    </row>
    <row r="134" spans="1:17" s="256" customFormat="1" x14ac:dyDescent="0.4">
      <c r="A134" s="229">
        <v>60</v>
      </c>
      <c r="B134" s="229">
        <v>128</v>
      </c>
      <c r="C134" s="84" t="s">
        <v>466</v>
      </c>
      <c r="D134" s="230">
        <v>207797.97165799999</v>
      </c>
      <c r="E134" s="230">
        <v>207373.59443699999</v>
      </c>
      <c r="F134" s="25">
        <v>424.37722100000246</v>
      </c>
      <c r="G134" s="25">
        <v>415171.56609500002</v>
      </c>
      <c r="H134" s="25">
        <v>69388.081093999994</v>
      </c>
      <c r="I134" s="25">
        <v>27258.654579999999</v>
      </c>
      <c r="J134" s="25">
        <v>42129.426513999992</v>
      </c>
      <c r="K134" s="25">
        <v>96646.735673999996</v>
      </c>
      <c r="L134" s="79">
        <v>111776.862857</v>
      </c>
      <c r="M134" s="79">
        <v>102292.17539</v>
      </c>
      <c r="N134" s="79">
        <v>9484.6874669999961</v>
      </c>
      <c r="O134" s="79">
        <v>30692.664097000001</v>
      </c>
      <c r="P134" s="79">
        <v>2250.815654</v>
      </c>
      <c r="Q134" s="79">
        <v>28441.848443000003</v>
      </c>
    </row>
    <row r="135" spans="1:17" s="256" customFormat="1" x14ac:dyDescent="0.4">
      <c r="A135" s="145">
        <v>184</v>
      </c>
      <c r="B135" s="145">
        <v>129</v>
      </c>
      <c r="C135" s="146" t="s">
        <v>514</v>
      </c>
      <c r="D135" s="210">
        <v>196238.694578</v>
      </c>
      <c r="E135" s="210">
        <v>202791.763905</v>
      </c>
      <c r="F135" s="147">
        <v>-6553.0693270000047</v>
      </c>
      <c r="G135" s="147">
        <v>399030.45848299999</v>
      </c>
      <c r="H135" s="147">
        <v>32264.634383000001</v>
      </c>
      <c r="I135" s="147">
        <v>42941.923174000003</v>
      </c>
      <c r="J135" s="147">
        <v>-10677.288791000003</v>
      </c>
      <c r="K135" s="147">
        <v>75206.557557000007</v>
      </c>
      <c r="L135" s="148">
        <v>0</v>
      </c>
      <c r="M135" s="148">
        <v>0</v>
      </c>
      <c r="N135" s="148">
        <v>0</v>
      </c>
      <c r="O135" s="148">
        <v>0</v>
      </c>
      <c r="P135" s="148">
        <v>0</v>
      </c>
      <c r="Q135" s="148">
        <v>0</v>
      </c>
    </row>
    <row r="136" spans="1:17" s="256" customFormat="1" x14ac:dyDescent="0.4">
      <c r="A136" s="229">
        <v>142</v>
      </c>
      <c r="B136" s="229">
        <v>130</v>
      </c>
      <c r="C136" s="84" t="s">
        <v>497</v>
      </c>
      <c r="D136" s="230">
        <v>195940.617757</v>
      </c>
      <c r="E136" s="230">
        <v>272038.90757699998</v>
      </c>
      <c r="F136" s="25">
        <v>-76098.289819999976</v>
      </c>
      <c r="G136" s="25">
        <v>467979.52533400001</v>
      </c>
      <c r="H136" s="25">
        <v>16917.091048999999</v>
      </c>
      <c r="I136" s="25">
        <v>29716.284916000001</v>
      </c>
      <c r="J136" s="25">
        <v>-12799.193867000002</v>
      </c>
      <c r="K136" s="25">
        <v>46633.375964999999</v>
      </c>
      <c r="L136" s="79">
        <v>23289</v>
      </c>
      <c r="M136" s="79">
        <v>33461</v>
      </c>
      <c r="N136" s="79">
        <v>-10172</v>
      </c>
      <c r="O136" s="79">
        <v>0</v>
      </c>
      <c r="P136" s="79">
        <v>2567</v>
      </c>
      <c r="Q136" s="79">
        <v>-2567</v>
      </c>
    </row>
    <row r="137" spans="1:17" s="256" customFormat="1" x14ac:dyDescent="0.4">
      <c r="A137" s="145">
        <v>239</v>
      </c>
      <c r="B137" s="145">
        <v>131</v>
      </c>
      <c r="C137" s="146" t="s">
        <v>521</v>
      </c>
      <c r="D137" s="210">
        <v>194008.65396600001</v>
      </c>
      <c r="E137" s="210">
        <v>248671.65042799999</v>
      </c>
      <c r="F137" s="147">
        <v>-54662.996461999981</v>
      </c>
      <c r="G137" s="147">
        <v>442680.30439399998</v>
      </c>
      <c r="H137" s="147">
        <v>28176.133137000001</v>
      </c>
      <c r="I137" s="147">
        <v>73568.611873000002</v>
      </c>
      <c r="J137" s="147">
        <v>-45392.478736000005</v>
      </c>
      <c r="K137" s="147">
        <v>101744.74501</v>
      </c>
      <c r="L137" s="148">
        <v>6165.6182259999996</v>
      </c>
      <c r="M137" s="148">
        <v>8566.1247669999993</v>
      </c>
      <c r="N137" s="148">
        <v>-2400.5065409999997</v>
      </c>
      <c r="O137" s="148">
        <v>4466.3887439999999</v>
      </c>
      <c r="P137" s="148">
        <v>599.3655</v>
      </c>
      <c r="Q137" s="148">
        <v>3867.023244</v>
      </c>
    </row>
    <row r="138" spans="1:17" s="256" customFormat="1" x14ac:dyDescent="0.4">
      <c r="A138" s="229">
        <v>25</v>
      </c>
      <c r="B138" s="229">
        <v>132</v>
      </c>
      <c r="C138" s="84" t="s">
        <v>460</v>
      </c>
      <c r="D138" s="230">
        <v>184497.88658799999</v>
      </c>
      <c r="E138" s="230">
        <v>106580.20725799999</v>
      </c>
      <c r="F138" s="25">
        <v>77917.679329999999</v>
      </c>
      <c r="G138" s="25">
        <v>291078.09384599997</v>
      </c>
      <c r="H138" s="25">
        <v>50724.028998000002</v>
      </c>
      <c r="I138" s="25">
        <v>9706.6664569999994</v>
      </c>
      <c r="J138" s="25">
        <v>41017.362541000002</v>
      </c>
      <c r="K138" s="25">
        <v>60430.695455000001</v>
      </c>
      <c r="L138" s="79">
        <v>131184</v>
      </c>
      <c r="M138" s="79">
        <v>60145</v>
      </c>
      <c r="N138" s="79">
        <v>71039</v>
      </c>
      <c r="O138" s="79">
        <v>53244</v>
      </c>
      <c r="P138" s="79">
        <v>6809</v>
      </c>
      <c r="Q138" s="79">
        <v>46435</v>
      </c>
    </row>
    <row r="139" spans="1:17" s="256" customFormat="1" x14ac:dyDescent="0.4">
      <c r="A139" s="145">
        <v>155</v>
      </c>
      <c r="B139" s="145">
        <v>133</v>
      </c>
      <c r="C139" s="146" t="s">
        <v>502</v>
      </c>
      <c r="D139" s="210">
        <v>171898.528291</v>
      </c>
      <c r="E139" s="210">
        <v>141001.188039</v>
      </c>
      <c r="F139" s="147">
        <v>30897.340251999995</v>
      </c>
      <c r="G139" s="147">
        <v>312899.71632999997</v>
      </c>
      <c r="H139" s="147">
        <v>20272.619574</v>
      </c>
      <c r="I139" s="147">
        <v>25045.023604999998</v>
      </c>
      <c r="J139" s="147">
        <v>-4772.4040309999982</v>
      </c>
      <c r="K139" s="147">
        <v>45317.643178999999</v>
      </c>
      <c r="L139" s="148">
        <v>17052</v>
      </c>
      <c r="M139" s="148">
        <v>1386</v>
      </c>
      <c r="N139" s="148">
        <v>15666</v>
      </c>
      <c r="O139" s="148">
        <v>0</v>
      </c>
      <c r="P139" s="148">
        <v>0</v>
      </c>
      <c r="Q139" s="148">
        <v>0</v>
      </c>
    </row>
    <row r="140" spans="1:17" s="256" customFormat="1" x14ac:dyDescent="0.4">
      <c r="A140" s="229">
        <v>45</v>
      </c>
      <c r="B140" s="229">
        <v>134</v>
      </c>
      <c r="C140" s="84" t="s">
        <v>467</v>
      </c>
      <c r="D140" s="230">
        <v>164273.01506999999</v>
      </c>
      <c r="E140" s="230">
        <v>143358.233496</v>
      </c>
      <c r="F140" s="25">
        <v>20914.781573999993</v>
      </c>
      <c r="G140" s="25">
        <v>307631.24856600002</v>
      </c>
      <c r="H140" s="25">
        <v>52285.194994999998</v>
      </c>
      <c r="I140" s="25">
        <v>42007.338936</v>
      </c>
      <c r="J140" s="25">
        <v>10277.856058999998</v>
      </c>
      <c r="K140" s="25">
        <v>94292.533930999998</v>
      </c>
      <c r="L140" s="79">
        <v>85391</v>
      </c>
      <c r="M140" s="79">
        <v>69766</v>
      </c>
      <c r="N140" s="79">
        <v>15625</v>
      </c>
      <c r="O140" s="79">
        <v>6</v>
      </c>
      <c r="P140" s="79">
        <v>0</v>
      </c>
      <c r="Q140" s="79">
        <v>6</v>
      </c>
    </row>
    <row r="141" spans="1:17" s="256" customFormat="1" x14ac:dyDescent="0.4">
      <c r="A141" s="145">
        <v>133</v>
      </c>
      <c r="B141" s="145">
        <v>135</v>
      </c>
      <c r="C141" s="146" t="s">
        <v>493</v>
      </c>
      <c r="D141" s="210">
        <v>149417.06937499999</v>
      </c>
      <c r="E141" s="210">
        <v>262327.51277600002</v>
      </c>
      <c r="F141" s="147">
        <v>-112910.44340100003</v>
      </c>
      <c r="G141" s="147">
        <v>411744.58215100004</v>
      </c>
      <c r="H141" s="147">
        <v>26846.220195999998</v>
      </c>
      <c r="I141" s="147">
        <v>34312.522951999999</v>
      </c>
      <c r="J141" s="147">
        <v>-7466.302756000001</v>
      </c>
      <c r="K141" s="147">
        <v>61158.743147999994</v>
      </c>
      <c r="L141" s="148">
        <v>27.592217999999999</v>
      </c>
      <c r="M141" s="148">
        <v>119880.430062</v>
      </c>
      <c r="N141" s="148">
        <v>-119852.83784399999</v>
      </c>
      <c r="O141" s="148">
        <v>27.592217999999999</v>
      </c>
      <c r="P141" s="148">
        <v>22106.203399999999</v>
      </c>
      <c r="Q141" s="148">
        <v>-22078.611181999997</v>
      </c>
    </row>
    <row r="142" spans="1:17" s="256" customFormat="1" x14ac:dyDescent="0.4">
      <c r="A142" s="229">
        <v>185</v>
      </c>
      <c r="B142" s="229">
        <v>136</v>
      </c>
      <c r="C142" s="84" t="s">
        <v>515</v>
      </c>
      <c r="D142" s="230">
        <v>145425.23882500001</v>
      </c>
      <c r="E142" s="230">
        <v>177226.19653399999</v>
      </c>
      <c r="F142" s="25">
        <v>-31800.95770899998</v>
      </c>
      <c r="G142" s="25">
        <v>322651.435359</v>
      </c>
      <c r="H142" s="25">
        <v>26622.966557</v>
      </c>
      <c r="I142" s="25">
        <v>27385.959974000001</v>
      </c>
      <c r="J142" s="25">
        <v>-762.9934170000015</v>
      </c>
      <c r="K142" s="25">
        <v>54008.926531000005</v>
      </c>
      <c r="L142" s="79">
        <v>35085.371034999996</v>
      </c>
      <c r="M142" s="79">
        <v>61262.727803000002</v>
      </c>
      <c r="N142" s="79">
        <v>-26177.356768000005</v>
      </c>
      <c r="O142" s="79">
        <v>0</v>
      </c>
      <c r="P142" s="79">
        <v>11.104789999999999</v>
      </c>
      <c r="Q142" s="79">
        <v>-11.104789999999999</v>
      </c>
    </row>
    <row r="143" spans="1:17" s="256" customFormat="1" x14ac:dyDescent="0.4">
      <c r="A143" s="145">
        <v>240</v>
      </c>
      <c r="B143" s="145">
        <v>137</v>
      </c>
      <c r="C143" s="146" t="s">
        <v>523</v>
      </c>
      <c r="D143" s="210">
        <v>137163.73195300001</v>
      </c>
      <c r="E143" s="210">
        <v>104096.605454</v>
      </c>
      <c r="F143" s="147">
        <v>33067.126499000005</v>
      </c>
      <c r="G143" s="147">
        <v>241260.33740700001</v>
      </c>
      <c r="H143" s="147">
        <v>32258.822995999999</v>
      </c>
      <c r="I143" s="147">
        <v>20361.779317</v>
      </c>
      <c r="J143" s="147">
        <v>11897.043678999999</v>
      </c>
      <c r="K143" s="147">
        <v>52620.602312999996</v>
      </c>
      <c r="L143" s="148">
        <v>60309</v>
      </c>
      <c r="M143" s="148">
        <v>23607</v>
      </c>
      <c r="N143" s="148">
        <v>36702</v>
      </c>
      <c r="O143" s="148">
        <v>92</v>
      </c>
      <c r="P143" s="148">
        <v>2165</v>
      </c>
      <c r="Q143" s="148">
        <v>-2073</v>
      </c>
    </row>
    <row r="144" spans="1:17" s="256" customFormat="1" x14ac:dyDescent="0.4">
      <c r="A144" s="229">
        <v>26</v>
      </c>
      <c r="B144" s="229">
        <v>138</v>
      </c>
      <c r="C144" s="84" t="s">
        <v>456</v>
      </c>
      <c r="D144" s="230">
        <v>134257.671631</v>
      </c>
      <c r="E144" s="230">
        <v>131741.58205200001</v>
      </c>
      <c r="F144" s="25">
        <v>2516.0895789999922</v>
      </c>
      <c r="G144" s="25">
        <v>265999.25368299999</v>
      </c>
      <c r="H144" s="25">
        <v>16010.004638</v>
      </c>
      <c r="I144" s="25">
        <v>28165.201358999999</v>
      </c>
      <c r="J144" s="25">
        <v>-12155.196720999998</v>
      </c>
      <c r="K144" s="25">
        <v>44175.205996999997</v>
      </c>
      <c r="L144" s="79">
        <v>57360</v>
      </c>
      <c r="M144" s="79">
        <v>44079</v>
      </c>
      <c r="N144" s="79">
        <v>13281</v>
      </c>
      <c r="O144" s="79">
        <v>31635</v>
      </c>
      <c r="P144" s="79">
        <v>29841</v>
      </c>
      <c r="Q144" s="79">
        <v>1794</v>
      </c>
    </row>
    <row r="145" spans="1:17" s="256" customFormat="1" x14ac:dyDescent="0.4">
      <c r="A145" s="145">
        <v>152</v>
      </c>
      <c r="B145" s="145">
        <v>139</v>
      </c>
      <c r="C145" s="146" t="s">
        <v>501</v>
      </c>
      <c r="D145" s="210">
        <v>119409.914452</v>
      </c>
      <c r="E145" s="210">
        <v>68242.234469000003</v>
      </c>
      <c r="F145" s="147">
        <v>51167.679982999995</v>
      </c>
      <c r="G145" s="147">
        <v>187652.14892100001</v>
      </c>
      <c r="H145" s="147">
        <v>13291.321087</v>
      </c>
      <c r="I145" s="147">
        <v>31659.246210000001</v>
      </c>
      <c r="J145" s="147">
        <v>-18367.925123000001</v>
      </c>
      <c r="K145" s="147">
        <v>44950.567297000001</v>
      </c>
      <c r="L145" s="148">
        <v>110394</v>
      </c>
      <c r="M145" s="148">
        <v>70174</v>
      </c>
      <c r="N145" s="148">
        <v>40220</v>
      </c>
      <c r="O145" s="148">
        <v>14844</v>
      </c>
      <c r="P145" s="148">
        <v>35108</v>
      </c>
      <c r="Q145" s="148">
        <v>-20264</v>
      </c>
    </row>
    <row r="146" spans="1:17" s="256" customFormat="1" x14ac:dyDescent="0.4">
      <c r="A146" s="229">
        <v>64</v>
      </c>
      <c r="B146" s="229">
        <v>140</v>
      </c>
      <c r="C146" s="84" t="s">
        <v>482</v>
      </c>
      <c r="D146" s="230">
        <v>117573.478712</v>
      </c>
      <c r="E146" s="230">
        <v>166972.649443</v>
      </c>
      <c r="F146" s="25">
        <v>-49399.170731000006</v>
      </c>
      <c r="G146" s="25">
        <v>284546.12815499998</v>
      </c>
      <c r="H146" s="25">
        <v>25211.2984</v>
      </c>
      <c r="I146" s="25">
        <v>38650.171973999997</v>
      </c>
      <c r="J146" s="25">
        <v>-13438.873573999997</v>
      </c>
      <c r="K146" s="25">
        <v>63861.470373999997</v>
      </c>
      <c r="L146" s="79">
        <v>13282</v>
      </c>
      <c r="M146" s="79">
        <v>30440</v>
      </c>
      <c r="N146" s="79">
        <v>-17158</v>
      </c>
      <c r="O146" s="79">
        <v>312</v>
      </c>
      <c r="P146" s="79">
        <v>247</v>
      </c>
      <c r="Q146" s="79">
        <v>65</v>
      </c>
    </row>
    <row r="147" spans="1:17" s="256" customFormat="1" x14ac:dyDescent="0.4">
      <c r="A147" s="145">
        <v>51</v>
      </c>
      <c r="B147" s="145">
        <v>141</v>
      </c>
      <c r="C147" s="146" t="s">
        <v>472</v>
      </c>
      <c r="D147" s="210">
        <v>108033.077466</v>
      </c>
      <c r="E147" s="210">
        <v>85035.004476000002</v>
      </c>
      <c r="F147" s="147">
        <v>22998.072990000001</v>
      </c>
      <c r="G147" s="147">
        <v>193068.08194200002</v>
      </c>
      <c r="H147" s="147">
        <v>27819.945469999999</v>
      </c>
      <c r="I147" s="147">
        <v>17781.685280999998</v>
      </c>
      <c r="J147" s="147">
        <v>10038.260189000001</v>
      </c>
      <c r="K147" s="147">
        <v>45601.630750999997</v>
      </c>
      <c r="L147" s="148">
        <v>6652.5368680000001</v>
      </c>
      <c r="M147" s="148">
        <v>3699.4711240000001</v>
      </c>
      <c r="N147" s="148">
        <v>2953.065744</v>
      </c>
      <c r="O147" s="148">
        <v>1787.808276</v>
      </c>
      <c r="P147" s="148">
        <v>0</v>
      </c>
      <c r="Q147" s="148">
        <v>1787.808276</v>
      </c>
    </row>
    <row r="148" spans="1:17" s="256" customFormat="1" x14ac:dyDescent="0.4">
      <c r="A148" s="229">
        <v>116</v>
      </c>
      <c r="B148" s="229">
        <v>142</v>
      </c>
      <c r="C148" s="84" t="s">
        <v>486</v>
      </c>
      <c r="D148" s="230">
        <v>103425.228433</v>
      </c>
      <c r="E148" s="230">
        <v>46162.936719999998</v>
      </c>
      <c r="F148" s="25">
        <v>57262.291712999999</v>
      </c>
      <c r="G148" s="25">
        <v>149588.16515299998</v>
      </c>
      <c r="H148" s="25">
        <v>21885.367369</v>
      </c>
      <c r="I148" s="25">
        <v>15871.485583</v>
      </c>
      <c r="J148" s="25">
        <v>6013.8817859999999</v>
      </c>
      <c r="K148" s="25">
        <v>37756.852952000001</v>
      </c>
      <c r="L148" s="79">
        <v>50900.579706999997</v>
      </c>
      <c r="M148" s="79">
        <v>4588.0446160000001</v>
      </c>
      <c r="N148" s="79">
        <v>46312.535090999998</v>
      </c>
      <c r="O148" s="79">
        <v>2717.1343299999999</v>
      </c>
      <c r="P148" s="79">
        <v>502.57219199999997</v>
      </c>
      <c r="Q148" s="79">
        <v>2214.5621379999998</v>
      </c>
    </row>
    <row r="149" spans="1:17" s="256" customFormat="1" x14ac:dyDescent="0.4">
      <c r="A149" s="145">
        <v>244</v>
      </c>
      <c r="B149" s="145">
        <v>143</v>
      </c>
      <c r="C149" s="146" t="s">
        <v>524</v>
      </c>
      <c r="D149" s="210">
        <v>92527.529704</v>
      </c>
      <c r="E149" s="210">
        <v>85745.427297000002</v>
      </c>
      <c r="F149" s="147">
        <v>6782.1024069999985</v>
      </c>
      <c r="G149" s="147">
        <v>178272.957001</v>
      </c>
      <c r="H149" s="147">
        <v>27130.992541</v>
      </c>
      <c r="I149" s="147">
        <v>13675.448666</v>
      </c>
      <c r="J149" s="147">
        <v>13455.543874999999</v>
      </c>
      <c r="K149" s="147">
        <v>40806.441206999996</v>
      </c>
      <c r="L149" s="148">
        <v>0</v>
      </c>
      <c r="M149" s="148">
        <v>0</v>
      </c>
      <c r="N149" s="148">
        <v>0</v>
      </c>
      <c r="O149" s="148">
        <v>0</v>
      </c>
      <c r="P149" s="148">
        <v>0</v>
      </c>
      <c r="Q149" s="148">
        <v>0</v>
      </c>
    </row>
    <row r="150" spans="1:17" s="256" customFormat="1" x14ac:dyDescent="0.4">
      <c r="A150" s="229">
        <v>237</v>
      </c>
      <c r="B150" s="229">
        <v>144</v>
      </c>
      <c r="C150" s="84" t="s">
        <v>522</v>
      </c>
      <c r="D150" s="230">
        <v>90822.211144999994</v>
      </c>
      <c r="E150" s="230">
        <v>81416.736585000006</v>
      </c>
      <c r="F150" s="25">
        <v>9405.4745599999878</v>
      </c>
      <c r="G150" s="25">
        <v>172238.94773000001</v>
      </c>
      <c r="H150" s="25">
        <v>10105.768344</v>
      </c>
      <c r="I150" s="25">
        <v>9323.7916260000002</v>
      </c>
      <c r="J150" s="25">
        <v>781.97671799999989</v>
      </c>
      <c r="K150" s="25">
        <v>19429.559970000002</v>
      </c>
      <c r="L150" s="79">
        <v>35905</v>
      </c>
      <c r="M150" s="79">
        <v>25974</v>
      </c>
      <c r="N150" s="79">
        <v>9931</v>
      </c>
      <c r="O150" s="79">
        <v>600</v>
      </c>
      <c r="P150" s="79">
        <v>395</v>
      </c>
      <c r="Q150" s="79">
        <v>205</v>
      </c>
    </row>
    <row r="151" spans="1:17" s="256" customFormat="1" x14ac:dyDescent="0.4">
      <c r="A151" s="145">
        <v>19</v>
      </c>
      <c r="B151" s="145">
        <v>145</v>
      </c>
      <c r="C151" s="146" t="s">
        <v>461</v>
      </c>
      <c r="D151" s="210">
        <v>80184.298691000004</v>
      </c>
      <c r="E151" s="210">
        <v>162602.46651599999</v>
      </c>
      <c r="F151" s="147">
        <v>-82418.167824999982</v>
      </c>
      <c r="G151" s="147">
        <v>242786.76520699999</v>
      </c>
      <c r="H151" s="147">
        <v>20985.924652999998</v>
      </c>
      <c r="I151" s="147">
        <v>17973.094261999999</v>
      </c>
      <c r="J151" s="147">
        <v>3012.8303909999995</v>
      </c>
      <c r="K151" s="147">
        <v>38959.018914999993</v>
      </c>
      <c r="L151" s="148">
        <v>11701.468701</v>
      </c>
      <c r="M151" s="148">
        <v>87840.978705999994</v>
      </c>
      <c r="N151" s="148">
        <v>-76139.510004999989</v>
      </c>
      <c r="O151" s="148">
        <v>4950.268986</v>
      </c>
      <c r="P151" s="148">
        <v>366.81814100000003</v>
      </c>
      <c r="Q151" s="148">
        <v>4583.4508450000003</v>
      </c>
    </row>
    <row r="152" spans="1:17" s="256" customFormat="1" x14ac:dyDescent="0.4">
      <c r="A152" s="229">
        <v>54</v>
      </c>
      <c r="B152" s="229">
        <v>146</v>
      </c>
      <c r="C152" s="84" t="s">
        <v>474</v>
      </c>
      <c r="D152" s="230">
        <v>79071.476525999999</v>
      </c>
      <c r="E152" s="230">
        <v>60724.800088999997</v>
      </c>
      <c r="F152" s="25">
        <v>18346.676437000002</v>
      </c>
      <c r="G152" s="25">
        <v>139796.27661499998</v>
      </c>
      <c r="H152" s="25">
        <v>7499.4370289999997</v>
      </c>
      <c r="I152" s="25">
        <v>24991.001273999998</v>
      </c>
      <c r="J152" s="25">
        <v>-17491.564244999998</v>
      </c>
      <c r="K152" s="25">
        <v>32490.438302999999</v>
      </c>
      <c r="L152" s="79">
        <v>64677.549161000003</v>
      </c>
      <c r="M152" s="79">
        <v>66027.750946</v>
      </c>
      <c r="N152" s="79">
        <v>-1350.2017849999975</v>
      </c>
      <c r="O152" s="79">
        <v>5076.9782619999996</v>
      </c>
      <c r="P152" s="79">
        <v>45475.454552000003</v>
      </c>
      <c r="Q152" s="79">
        <v>-40398.476290000006</v>
      </c>
    </row>
    <row r="153" spans="1:17" s="256" customFormat="1" x14ac:dyDescent="0.4">
      <c r="A153" s="145">
        <v>126</v>
      </c>
      <c r="B153" s="145">
        <v>147</v>
      </c>
      <c r="C153" s="146" t="s">
        <v>490</v>
      </c>
      <c r="D153" s="210">
        <v>77591.561111000003</v>
      </c>
      <c r="E153" s="210">
        <v>68423.923949999997</v>
      </c>
      <c r="F153" s="147">
        <v>9167.637161000006</v>
      </c>
      <c r="G153" s="147">
        <v>146015.48506099998</v>
      </c>
      <c r="H153" s="147">
        <v>19250.720323000001</v>
      </c>
      <c r="I153" s="147">
        <v>3844.1179470000002</v>
      </c>
      <c r="J153" s="147">
        <v>15406.602376000001</v>
      </c>
      <c r="K153" s="147">
        <v>23094.83827</v>
      </c>
      <c r="L153" s="148">
        <v>32536.923201000001</v>
      </c>
      <c r="M153" s="148">
        <v>41338.721173999998</v>
      </c>
      <c r="N153" s="148">
        <v>-8801.797972999997</v>
      </c>
      <c r="O153" s="148">
        <v>15312.651076</v>
      </c>
      <c r="P153" s="148">
        <v>620.66004999999996</v>
      </c>
      <c r="Q153" s="148">
        <v>14691.991026</v>
      </c>
    </row>
    <row r="154" spans="1:17" s="256" customFormat="1" x14ac:dyDescent="0.4">
      <c r="A154" s="229">
        <v>156</v>
      </c>
      <c r="B154" s="229">
        <v>148</v>
      </c>
      <c r="C154" s="84" t="s">
        <v>503</v>
      </c>
      <c r="D154" s="230">
        <v>71182.062588999994</v>
      </c>
      <c r="E154" s="230">
        <v>169341.17963200001</v>
      </c>
      <c r="F154" s="25">
        <v>-98159.11704300002</v>
      </c>
      <c r="G154" s="25">
        <v>240523.24222100002</v>
      </c>
      <c r="H154" s="25">
        <v>15551.458028999999</v>
      </c>
      <c r="I154" s="25">
        <v>21599.732559</v>
      </c>
      <c r="J154" s="25">
        <v>-6048.2745300000006</v>
      </c>
      <c r="K154" s="25">
        <v>37151.190587999998</v>
      </c>
      <c r="L154" s="79">
        <v>26819</v>
      </c>
      <c r="M154" s="79">
        <v>133634</v>
      </c>
      <c r="N154" s="79">
        <v>-106815</v>
      </c>
      <c r="O154" s="79">
        <v>0</v>
      </c>
      <c r="P154" s="79">
        <v>1287</v>
      </c>
      <c r="Q154" s="79">
        <v>-1287</v>
      </c>
    </row>
    <row r="155" spans="1:17" s="256" customFormat="1" x14ac:dyDescent="0.4">
      <c r="A155" s="145">
        <v>209</v>
      </c>
      <c r="B155" s="145">
        <v>149</v>
      </c>
      <c r="C155" s="146" t="s">
        <v>517</v>
      </c>
      <c r="D155" s="210">
        <v>69577.848163000002</v>
      </c>
      <c r="E155" s="210">
        <v>55703.761102999997</v>
      </c>
      <c r="F155" s="147">
        <v>13874.087060000005</v>
      </c>
      <c r="G155" s="147">
        <v>125281.609266</v>
      </c>
      <c r="H155" s="147">
        <v>8253.8555309999992</v>
      </c>
      <c r="I155" s="147">
        <v>6956.956553</v>
      </c>
      <c r="J155" s="147">
        <v>1296.8989779999993</v>
      </c>
      <c r="K155" s="147">
        <v>15210.812083999999</v>
      </c>
      <c r="L155" s="148">
        <v>26428.008792000001</v>
      </c>
      <c r="M155" s="148">
        <v>15431.459767</v>
      </c>
      <c r="N155" s="148">
        <v>10996.549025</v>
      </c>
      <c r="O155" s="148">
        <v>2110.1357330000001</v>
      </c>
      <c r="P155" s="148">
        <v>1432.7818179999999</v>
      </c>
      <c r="Q155" s="148">
        <v>677.35391500000014</v>
      </c>
    </row>
    <row r="156" spans="1:17" s="256" customFormat="1" x14ac:dyDescent="0.4">
      <c r="A156" s="229">
        <v>170</v>
      </c>
      <c r="B156" s="229">
        <v>150</v>
      </c>
      <c r="C156" s="84" t="s">
        <v>509</v>
      </c>
      <c r="D156" s="230">
        <v>69384.195972000001</v>
      </c>
      <c r="E156" s="230">
        <v>33459.201198000002</v>
      </c>
      <c r="F156" s="25">
        <v>35924.994773999999</v>
      </c>
      <c r="G156" s="25">
        <v>102843.39717000001</v>
      </c>
      <c r="H156" s="25">
        <v>1040.091218</v>
      </c>
      <c r="I156" s="25">
        <v>10538.761678000001</v>
      </c>
      <c r="J156" s="25">
        <v>-9498.6704600000012</v>
      </c>
      <c r="K156" s="25">
        <v>11578.852896</v>
      </c>
      <c r="L156" s="79">
        <v>100049</v>
      </c>
      <c r="M156" s="79">
        <v>52087</v>
      </c>
      <c r="N156" s="79">
        <v>47962</v>
      </c>
      <c r="O156" s="79">
        <v>413</v>
      </c>
      <c r="P156" s="79">
        <v>14622</v>
      </c>
      <c r="Q156" s="79">
        <v>-14209</v>
      </c>
    </row>
    <row r="157" spans="1:17" s="256" customFormat="1" x14ac:dyDescent="0.4">
      <c r="A157" s="145">
        <v>38</v>
      </c>
      <c r="B157" s="145">
        <v>151</v>
      </c>
      <c r="C157" s="146" t="s">
        <v>477</v>
      </c>
      <c r="D157" s="210">
        <v>66013.292398000005</v>
      </c>
      <c r="E157" s="210">
        <v>82077.676296999998</v>
      </c>
      <c r="F157" s="147">
        <v>-16064.383898999993</v>
      </c>
      <c r="G157" s="147">
        <v>148090.96869499999</v>
      </c>
      <c r="H157" s="147">
        <v>7446.7674800000004</v>
      </c>
      <c r="I157" s="147">
        <v>5660.4486989999996</v>
      </c>
      <c r="J157" s="147">
        <v>1786.3187810000009</v>
      </c>
      <c r="K157" s="147">
        <v>13107.216178999999</v>
      </c>
      <c r="L157" s="148">
        <v>8490</v>
      </c>
      <c r="M157" s="148">
        <v>34508</v>
      </c>
      <c r="N157" s="148">
        <v>-26018</v>
      </c>
      <c r="O157" s="148">
        <v>2830</v>
      </c>
      <c r="P157" s="148">
        <v>1917</v>
      </c>
      <c r="Q157" s="148">
        <v>913</v>
      </c>
    </row>
    <row r="158" spans="1:17" s="256" customFormat="1" x14ac:dyDescent="0.4">
      <c r="A158" s="229">
        <v>211</v>
      </c>
      <c r="B158" s="229">
        <v>152</v>
      </c>
      <c r="C158" s="84" t="s">
        <v>518</v>
      </c>
      <c r="D158" s="230">
        <v>64240.941424999997</v>
      </c>
      <c r="E158" s="230">
        <v>50538.304881999997</v>
      </c>
      <c r="F158" s="25">
        <v>13702.636543000001</v>
      </c>
      <c r="G158" s="25">
        <v>114779.24630699999</v>
      </c>
      <c r="H158" s="25">
        <v>5272.0982800000002</v>
      </c>
      <c r="I158" s="25">
        <v>3267.582582</v>
      </c>
      <c r="J158" s="25">
        <v>2004.5156980000002</v>
      </c>
      <c r="K158" s="25">
        <v>8539.6808620000011</v>
      </c>
      <c r="L158" s="79">
        <v>7041</v>
      </c>
      <c r="M158" s="79">
        <v>0</v>
      </c>
      <c r="N158" s="79">
        <v>7041</v>
      </c>
      <c r="O158" s="79">
        <v>2686</v>
      </c>
      <c r="P158" s="79">
        <v>0</v>
      </c>
      <c r="Q158" s="79">
        <v>2686</v>
      </c>
    </row>
    <row r="159" spans="1:17" s="256" customFormat="1" x14ac:dyDescent="0.4">
      <c r="A159" s="145">
        <v>129</v>
      </c>
      <c r="B159" s="145">
        <v>153</v>
      </c>
      <c r="C159" s="146" t="s">
        <v>491</v>
      </c>
      <c r="D159" s="210">
        <v>53542.042413000003</v>
      </c>
      <c r="E159" s="210">
        <v>47809.725089</v>
      </c>
      <c r="F159" s="147">
        <v>5732.3173240000033</v>
      </c>
      <c r="G159" s="147">
        <v>101351.767502</v>
      </c>
      <c r="H159" s="147">
        <v>20681.096280999998</v>
      </c>
      <c r="I159" s="147">
        <v>15291.063161</v>
      </c>
      <c r="J159" s="147">
        <v>5390.0331199999982</v>
      </c>
      <c r="K159" s="147">
        <v>35972.159441999996</v>
      </c>
      <c r="L159" s="148">
        <v>23473.442471999999</v>
      </c>
      <c r="M159" s="148">
        <v>12026.737821999999</v>
      </c>
      <c r="N159" s="148">
        <v>11446.70465</v>
      </c>
      <c r="O159" s="148">
        <v>14809.897559999999</v>
      </c>
      <c r="P159" s="148">
        <v>71.269313999999994</v>
      </c>
      <c r="Q159" s="148">
        <v>14738.628246</v>
      </c>
    </row>
    <row r="160" spans="1:17" s="256" customFormat="1" x14ac:dyDescent="0.4">
      <c r="A160" s="229">
        <v>131</v>
      </c>
      <c r="B160" s="229">
        <v>154</v>
      </c>
      <c r="C160" s="84" t="s">
        <v>492</v>
      </c>
      <c r="D160" s="230">
        <v>51958.185007</v>
      </c>
      <c r="E160" s="230">
        <v>56957.051437000002</v>
      </c>
      <c r="F160" s="25">
        <v>-4998.8664300000019</v>
      </c>
      <c r="G160" s="25">
        <v>108915.23644400001</v>
      </c>
      <c r="H160" s="25">
        <v>15588.456265999999</v>
      </c>
      <c r="I160" s="25">
        <v>14261.043605999999</v>
      </c>
      <c r="J160" s="25">
        <v>1327.41266</v>
      </c>
      <c r="K160" s="25">
        <v>29849.499872</v>
      </c>
      <c r="L160" s="79">
        <v>1397</v>
      </c>
      <c r="M160" s="79">
        <v>7297</v>
      </c>
      <c r="N160" s="79">
        <v>-5900</v>
      </c>
      <c r="O160" s="79">
        <v>16</v>
      </c>
      <c r="P160" s="79">
        <v>0</v>
      </c>
      <c r="Q160" s="79">
        <v>16</v>
      </c>
    </row>
    <row r="161" spans="1:17" s="256" customFormat="1" x14ac:dyDescent="0.4">
      <c r="A161" s="145">
        <v>238</v>
      </c>
      <c r="B161" s="145">
        <v>155</v>
      </c>
      <c r="C161" s="146" t="s">
        <v>520</v>
      </c>
      <c r="D161" s="210">
        <v>47681.050008999999</v>
      </c>
      <c r="E161" s="210">
        <v>116959.031997</v>
      </c>
      <c r="F161" s="147">
        <v>-69277.981988</v>
      </c>
      <c r="G161" s="147">
        <v>164640.08200599998</v>
      </c>
      <c r="H161" s="147">
        <v>0</v>
      </c>
      <c r="I161" s="147">
        <v>0</v>
      </c>
      <c r="J161" s="147">
        <v>0</v>
      </c>
      <c r="K161" s="147">
        <v>0</v>
      </c>
      <c r="L161" s="148">
        <v>0</v>
      </c>
      <c r="M161" s="148">
        <v>0</v>
      </c>
      <c r="N161" s="148">
        <v>0</v>
      </c>
      <c r="O161" s="148">
        <v>0</v>
      </c>
      <c r="P161" s="148">
        <v>0</v>
      </c>
      <c r="Q161" s="148">
        <v>0</v>
      </c>
    </row>
    <row r="162" spans="1:17" s="256" customFormat="1" x14ac:dyDescent="0.4">
      <c r="A162" s="229">
        <v>18</v>
      </c>
      <c r="B162" s="229">
        <v>156</v>
      </c>
      <c r="C162" s="84" t="s">
        <v>478</v>
      </c>
      <c r="D162" s="230">
        <v>42668.053252999998</v>
      </c>
      <c r="E162" s="230">
        <v>40636.315709000002</v>
      </c>
      <c r="F162" s="25">
        <v>2031.737543999996</v>
      </c>
      <c r="G162" s="25">
        <v>83304.368962000008</v>
      </c>
      <c r="H162" s="25">
        <v>0</v>
      </c>
      <c r="I162" s="25">
        <v>175.86428900000001</v>
      </c>
      <c r="J162" s="25">
        <v>-175.86428900000001</v>
      </c>
      <c r="K162" s="25">
        <v>175.86428900000001</v>
      </c>
      <c r="L162" s="79">
        <v>16082</v>
      </c>
      <c r="M162" s="79">
        <v>17110</v>
      </c>
      <c r="N162" s="79">
        <v>-1028</v>
      </c>
      <c r="O162" s="79">
        <v>696</v>
      </c>
      <c r="P162" s="79">
        <v>94</v>
      </c>
      <c r="Q162" s="79">
        <v>602</v>
      </c>
    </row>
    <row r="163" spans="1:17" s="256" customFormat="1" x14ac:dyDescent="0.4">
      <c r="A163" s="145">
        <v>137</v>
      </c>
      <c r="B163" s="145">
        <v>157</v>
      </c>
      <c r="C163" s="146" t="s">
        <v>494</v>
      </c>
      <c r="D163" s="210">
        <v>41184.690386000002</v>
      </c>
      <c r="E163" s="210">
        <v>36725.649778999999</v>
      </c>
      <c r="F163" s="147">
        <v>4459.0406070000026</v>
      </c>
      <c r="G163" s="147">
        <v>77910.340165000001</v>
      </c>
      <c r="H163" s="147">
        <v>12424.806756</v>
      </c>
      <c r="I163" s="147">
        <v>8857.5004389999995</v>
      </c>
      <c r="J163" s="147">
        <v>3567.3063170000005</v>
      </c>
      <c r="K163" s="147">
        <v>21282.307195000001</v>
      </c>
      <c r="L163" s="148">
        <v>6686</v>
      </c>
      <c r="M163" s="148">
        <v>280</v>
      </c>
      <c r="N163" s="148">
        <v>6406</v>
      </c>
      <c r="O163" s="148">
        <v>599</v>
      </c>
      <c r="P163" s="148">
        <v>171</v>
      </c>
      <c r="Q163" s="148">
        <v>428</v>
      </c>
    </row>
    <row r="164" spans="1:17" s="256" customFormat="1" x14ac:dyDescent="0.4">
      <c r="A164" s="229">
        <v>181</v>
      </c>
      <c r="B164" s="229">
        <v>158</v>
      </c>
      <c r="C164" s="84" t="s">
        <v>512</v>
      </c>
      <c r="D164" s="230">
        <v>39463.595869999997</v>
      </c>
      <c r="E164" s="230">
        <v>32144.720818000002</v>
      </c>
      <c r="F164" s="25">
        <v>7318.8750519999958</v>
      </c>
      <c r="G164" s="25">
        <v>71608.316687999992</v>
      </c>
      <c r="H164" s="25">
        <v>1009.458125</v>
      </c>
      <c r="I164" s="25">
        <v>0</v>
      </c>
      <c r="J164" s="25">
        <v>1009.458125</v>
      </c>
      <c r="K164" s="25">
        <v>1009.458125</v>
      </c>
      <c r="L164" s="79">
        <v>0</v>
      </c>
      <c r="M164" s="79">
        <v>4197.8999999999996</v>
      </c>
      <c r="N164" s="79">
        <v>-4197.8999999999996</v>
      </c>
      <c r="O164" s="79">
        <v>0</v>
      </c>
      <c r="P164" s="79">
        <v>0</v>
      </c>
      <c r="Q164" s="79">
        <v>0</v>
      </c>
    </row>
    <row r="165" spans="1:17" s="256" customFormat="1" x14ac:dyDescent="0.4">
      <c r="A165" s="145">
        <v>37</v>
      </c>
      <c r="B165" s="145">
        <v>159</v>
      </c>
      <c r="C165" s="146" t="s">
        <v>471</v>
      </c>
      <c r="D165" s="210">
        <v>37555.892960999998</v>
      </c>
      <c r="E165" s="210">
        <v>44149.866684000001</v>
      </c>
      <c r="F165" s="147">
        <v>-6593.9737230000028</v>
      </c>
      <c r="G165" s="147">
        <v>81705.759644999998</v>
      </c>
      <c r="H165" s="147">
        <v>0</v>
      </c>
      <c r="I165" s="147">
        <v>0</v>
      </c>
      <c r="J165" s="147">
        <v>0</v>
      </c>
      <c r="K165" s="147">
        <v>0</v>
      </c>
      <c r="L165" s="148">
        <v>0</v>
      </c>
      <c r="M165" s="148">
        <v>0</v>
      </c>
      <c r="N165" s="148">
        <v>0</v>
      </c>
      <c r="O165" s="148">
        <v>0</v>
      </c>
      <c r="P165" s="148">
        <v>0</v>
      </c>
      <c r="Q165" s="148">
        <v>0</v>
      </c>
    </row>
    <row r="166" spans="1:17" s="256" customFormat="1" x14ac:dyDescent="0.4">
      <c r="A166" s="229">
        <v>177</v>
      </c>
      <c r="B166" s="229">
        <v>160</v>
      </c>
      <c r="C166" s="84" t="s">
        <v>511</v>
      </c>
      <c r="D166" s="230">
        <v>15803.87673</v>
      </c>
      <c r="E166" s="230">
        <v>15937.922144</v>
      </c>
      <c r="F166" s="25">
        <v>-134.04541400000016</v>
      </c>
      <c r="G166" s="25">
        <v>31741.798874</v>
      </c>
      <c r="H166" s="25">
        <v>2142.9743469999999</v>
      </c>
      <c r="I166" s="25">
        <v>4524.5605969999997</v>
      </c>
      <c r="J166" s="25">
        <v>-2381.5862499999998</v>
      </c>
      <c r="K166" s="25">
        <v>6667.5349439999991</v>
      </c>
      <c r="L166" s="79">
        <v>1420.0969110000001</v>
      </c>
      <c r="M166" s="79">
        <v>3135.1789140000001</v>
      </c>
      <c r="N166" s="79">
        <v>-1715.082003</v>
      </c>
      <c r="O166" s="79">
        <v>0</v>
      </c>
      <c r="P166" s="79">
        <v>0</v>
      </c>
      <c r="Q166" s="79">
        <v>0</v>
      </c>
    </row>
    <row r="167" spans="1:17" s="256" customFormat="1" x14ac:dyDescent="0.4">
      <c r="A167" s="145">
        <v>163</v>
      </c>
      <c r="B167" s="145">
        <v>161</v>
      </c>
      <c r="C167" s="146" t="s">
        <v>505</v>
      </c>
      <c r="D167" s="210">
        <v>9338.2637489999997</v>
      </c>
      <c r="E167" s="210">
        <v>52535.441613000003</v>
      </c>
      <c r="F167" s="147">
        <v>-43197.177864000005</v>
      </c>
      <c r="G167" s="147">
        <v>61873.705362000001</v>
      </c>
      <c r="H167" s="147">
        <v>0</v>
      </c>
      <c r="I167" s="147">
        <v>0</v>
      </c>
      <c r="J167" s="147">
        <v>0</v>
      </c>
      <c r="K167" s="147">
        <v>0</v>
      </c>
      <c r="L167" s="148">
        <v>0</v>
      </c>
      <c r="M167" s="148">
        <v>0</v>
      </c>
      <c r="N167" s="148">
        <v>0</v>
      </c>
      <c r="O167" s="148">
        <v>0</v>
      </c>
      <c r="P167" s="148">
        <v>0</v>
      </c>
      <c r="Q167" s="148">
        <v>0</v>
      </c>
    </row>
    <row r="168" spans="1:17" s="256" customFormat="1" x14ac:dyDescent="0.4">
      <c r="A168" s="229">
        <v>182</v>
      </c>
      <c r="B168" s="229">
        <v>162</v>
      </c>
      <c r="C168" s="84" t="s">
        <v>513</v>
      </c>
      <c r="D168" s="230">
        <v>7674.1118509999997</v>
      </c>
      <c r="E168" s="230">
        <v>5053.0102219999999</v>
      </c>
      <c r="F168" s="25">
        <v>2621.1016289999998</v>
      </c>
      <c r="G168" s="25">
        <v>12727.122072999999</v>
      </c>
      <c r="H168" s="25">
        <v>0</v>
      </c>
      <c r="I168" s="25">
        <v>0</v>
      </c>
      <c r="J168" s="25">
        <v>0</v>
      </c>
      <c r="K168" s="25">
        <v>0</v>
      </c>
      <c r="L168" s="79">
        <v>499.43181600000003</v>
      </c>
      <c r="M168" s="79">
        <v>0</v>
      </c>
      <c r="N168" s="79">
        <v>499.43181600000003</v>
      </c>
      <c r="O168" s="79">
        <v>0</v>
      </c>
      <c r="P168" s="79">
        <v>0</v>
      </c>
      <c r="Q168" s="79">
        <v>0</v>
      </c>
    </row>
    <row r="169" spans="1:17" s="256" customFormat="1" x14ac:dyDescent="0.4">
      <c r="A169" s="145">
        <v>48</v>
      </c>
      <c r="B169" s="145">
        <v>163</v>
      </c>
      <c r="C169" s="146" t="s">
        <v>464</v>
      </c>
      <c r="D169" s="210">
        <v>0</v>
      </c>
      <c r="E169" s="210">
        <v>0</v>
      </c>
      <c r="F169" s="147">
        <v>0</v>
      </c>
      <c r="G169" s="147">
        <v>0</v>
      </c>
      <c r="H169" s="147">
        <v>0</v>
      </c>
      <c r="I169" s="147">
        <v>0</v>
      </c>
      <c r="J169" s="147">
        <v>0</v>
      </c>
      <c r="K169" s="147">
        <v>0</v>
      </c>
      <c r="L169" s="148">
        <v>0</v>
      </c>
      <c r="M169" s="148">
        <v>0</v>
      </c>
      <c r="N169" s="148">
        <v>0</v>
      </c>
      <c r="O169" s="148">
        <v>0</v>
      </c>
      <c r="P169" s="148">
        <v>0</v>
      </c>
      <c r="Q169" s="148">
        <v>0</v>
      </c>
    </row>
    <row r="170" spans="1:17" s="163" customFormat="1" x14ac:dyDescent="0.35">
      <c r="A170" s="161"/>
      <c r="B170" s="355" t="s">
        <v>210</v>
      </c>
      <c r="C170" s="355"/>
      <c r="D170" s="162">
        <v>17882576.558442995</v>
      </c>
      <c r="E170" s="162">
        <v>14628115.397654997</v>
      </c>
      <c r="F170" s="162">
        <v>3254461.1607879982</v>
      </c>
      <c r="G170" s="162">
        <v>32510691.956098001</v>
      </c>
      <c r="H170" s="162">
        <v>3655773.0951069994</v>
      </c>
      <c r="I170" s="162">
        <v>2756651.9520420004</v>
      </c>
      <c r="J170" s="162">
        <v>899121.14306499995</v>
      </c>
      <c r="K170" s="162">
        <v>6412425.0471490007</v>
      </c>
      <c r="L170" s="162">
        <v>6535933.9008750021</v>
      </c>
      <c r="M170" s="162">
        <v>3380100.1113429992</v>
      </c>
      <c r="N170" s="162">
        <v>3155833.7895320002</v>
      </c>
      <c r="O170" s="162">
        <v>1627263.6408800001</v>
      </c>
      <c r="P170" s="162">
        <v>736119.18288200011</v>
      </c>
      <c r="Q170" s="162">
        <v>891144.45799799997</v>
      </c>
    </row>
    <row r="171" spans="1:17" s="163" customFormat="1" x14ac:dyDescent="0.35">
      <c r="A171" s="161"/>
      <c r="B171" s="355" t="s">
        <v>177</v>
      </c>
      <c r="C171" s="355"/>
      <c r="D171" s="162">
        <v>91807286.312601969</v>
      </c>
      <c r="E171" s="162">
        <v>78164381.244231999</v>
      </c>
      <c r="F171" s="162">
        <v>13642905.068369994</v>
      </c>
      <c r="G171" s="162">
        <v>169971667.55683401</v>
      </c>
      <c r="H171" s="162">
        <v>13256491.970410997</v>
      </c>
      <c r="I171" s="162">
        <v>9446285.1903379988</v>
      </c>
      <c r="J171" s="162">
        <v>3810206.7800729997</v>
      </c>
      <c r="K171" s="162">
        <v>22702777.160748996</v>
      </c>
      <c r="L171" s="162">
        <v>2063267821.4083745</v>
      </c>
      <c r="M171" s="162">
        <v>2024259357.1611395</v>
      </c>
      <c r="N171" s="162">
        <v>39008464.247234993</v>
      </c>
      <c r="O171" s="162">
        <v>124944818.91029197</v>
      </c>
      <c r="P171" s="162">
        <v>186670882.22677305</v>
      </c>
      <c r="Q171" s="162">
        <v>-61726063.316481024</v>
      </c>
    </row>
    <row r="173" spans="1:17" x14ac:dyDescent="0.4">
      <c r="H173" s="29"/>
      <c r="O173" s="265"/>
      <c r="P173" s="265"/>
      <c r="Q173" s="265"/>
    </row>
    <row r="174" spans="1:17" x14ac:dyDescent="0.4">
      <c r="H174" s="30"/>
    </row>
  </sheetData>
  <sortState ref="A99:Q170">
    <sortCondition descending="1" ref="D99:D170"/>
  </sortState>
  <mergeCells count="13">
    <mergeCell ref="A2:A4"/>
    <mergeCell ref="B171:C171"/>
    <mergeCell ref="B170:C170"/>
    <mergeCell ref="B77:C77"/>
    <mergeCell ref="B98:C98"/>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73" orientation="landscape" r:id="rId1"/>
  <rowBreaks count="1" manualBreakCount="1">
    <brk id="49"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5"/>
  <sheetViews>
    <sheetView rightToLeft="1" view="pageBreakPreview" topLeftCell="B127" zoomScaleNormal="110" zoomScaleSheetLayoutView="100" workbookViewId="0">
      <selection activeCell="C168" sqref="C168"/>
    </sheetView>
  </sheetViews>
  <sheetFormatPr defaultColWidth="9.140625" defaultRowHeight="18" x14ac:dyDescent="0.45"/>
  <cols>
    <col min="1" max="1" width="3.7109375" style="3" hidden="1" customWidth="1"/>
    <col min="2" max="2" width="4.140625" style="5" customWidth="1"/>
    <col min="3" max="3" width="28.42578125" style="4" bestFit="1" customWidth="1"/>
    <col min="4" max="4" width="9.7109375" style="11" bestFit="1" customWidth="1"/>
    <col min="5" max="5" width="10.42578125" style="239" bestFit="1" customWidth="1"/>
    <col min="6" max="6" width="10.85546875" style="239" bestFit="1" customWidth="1"/>
    <col min="7" max="7" width="13" style="240" bestFit="1" customWidth="1"/>
    <col min="8" max="8" width="12.7109375" style="240" bestFit="1" customWidth="1"/>
    <col min="9" max="9" width="10.28515625" style="241" customWidth="1"/>
    <col min="10" max="10" width="11.28515625" style="241" customWidth="1"/>
    <col min="11" max="11" width="10.85546875" style="241" customWidth="1"/>
    <col min="12" max="12" width="15.42578125" style="310" hidden="1" customWidth="1"/>
    <col min="13" max="13" width="10.42578125" style="311" hidden="1" customWidth="1"/>
    <col min="14" max="14" width="11" style="311" hidden="1" customWidth="1"/>
    <col min="15" max="15" width="11.42578125" style="311" hidden="1" customWidth="1"/>
    <col min="16" max="16" width="10.42578125" style="311" hidden="1" customWidth="1"/>
    <col min="17" max="17" width="12" style="311" hidden="1" customWidth="1"/>
    <col min="18" max="18" width="11.42578125" style="311" hidden="1" customWidth="1"/>
    <col min="19" max="16384" width="9.140625" style="3"/>
  </cols>
  <sheetData>
    <row r="1" spans="1:18" ht="34.5" customHeight="1" x14ac:dyDescent="0.45">
      <c r="A1" s="181"/>
      <c r="B1" s="359" t="s">
        <v>261</v>
      </c>
      <c r="C1" s="359"/>
      <c r="D1" s="359"/>
      <c r="E1" s="359"/>
      <c r="F1" s="359"/>
      <c r="G1" s="359"/>
      <c r="H1" s="246" t="s">
        <v>363</v>
      </c>
      <c r="I1" s="246" t="s">
        <v>344</v>
      </c>
      <c r="J1" s="183"/>
      <c r="K1" s="184"/>
      <c r="L1" s="182"/>
      <c r="M1" s="31"/>
      <c r="N1" s="31"/>
      <c r="O1" s="32"/>
      <c r="P1" s="33"/>
      <c r="Q1" s="33"/>
      <c r="R1" s="62"/>
    </row>
    <row r="2" spans="1:18" ht="21" customHeight="1" x14ac:dyDescent="0.45">
      <c r="A2" s="364" t="s">
        <v>175</v>
      </c>
      <c r="B2" s="366" t="s">
        <v>57</v>
      </c>
      <c r="C2" s="352" t="s">
        <v>67</v>
      </c>
      <c r="D2" s="360" t="s">
        <v>273</v>
      </c>
      <c r="E2" s="361"/>
      <c r="F2" s="291" t="s">
        <v>363</v>
      </c>
      <c r="G2" s="362" t="s">
        <v>274</v>
      </c>
      <c r="H2" s="363"/>
      <c r="I2" s="292" t="s">
        <v>363</v>
      </c>
      <c r="J2" s="179"/>
      <c r="K2" s="180"/>
      <c r="L2" s="31"/>
      <c r="M2" s="31" t="s">
        <v>184</v>
      </c>
      <c r="N2" s="31"/>
      <c r="O2" s="32"/>
      <c r="P2" s="33" t="s">
        <v>185</v>
      </c>
      <c r="Q2" s="33"/>
      <c r="R2" s="62"/>
    </row>
    <row r="3" spans="1:18" ht="47.25" x14ac:dyDescent="0.45">
      <c r="A3" s="364"/>
      <c r="B3" s="366"/>
      <c r="C3" s="352"/>
      <c r="D3" s="243" t="s">
        <v>77</v>
      </c>
      <c r="E3" s="244" t="s">
        <v>78</v>
      </c>
      <c r="F3" s="244" t="s">
        <v>79</v>
      </c>
      <c r="G3" s="245" t="s">
        <v>305</v>
      </c>
      <c r="H3" s="245" t="s">
        <v>306</v>
      </c>
      <c r="I3" s="242" t="s">
        <v>77</v>
      </c>
      <c r="J3" s="242" t="s">
        <v>78</v>
      </c>
      <c r="K3" s="242" t="s">
        <v>79</v>
      </c>
      <c r="L3" s="307" t="s">
        <v>59</v>
      </c>
      <c r="M3" s="26" t="s">
        <v>77</v>
      </c>
      <c r="N3" s="27" t="s">
        <v>78</v>
      </c>
      <c r="O3" s="27" t="s">
        <v>79</v>
      </c>
      <c r="P3" s="27" t="s">
        <v>77</v>
      </c>
      <c r="Q3" s="27" t="s">
        <v>78</v>
      </c>
      <c r="R3" s="27" t="s">
        <v>79</v>
      </c>
    </row>
    <row r="4" spans="1:18" x14ac:dyDescent="0.45">
      <c r="A4" s="318">
        <v>230</v>
      </c>
      <c r="B4" s="153">
        <v>1</v>
      </c>
      <c r="C4" s="153" t="s">
        <v>420</v>
      </c>
      <c r="D4" s="232">
        <v>2.380825468847469</v>
      </c>
      <c r="E4" s="232">
        <v>0.97775356055766416</v>
      </c>
      <c r="F4" s="232">
        <v>0.97324414715719065</v>
      </c>
      <c r="G4" s="233">
        <v>5460.0615879999996</v>
      </c>
      <c r="H4" s="233">
        <v>4514.252931</v>
      </c>
      <c r="I4" s="232">
        <v>0.26047869013427821</v>
      </c>
      <c r="J4" s="232">
        <v>1.5992167101827676E-2</v>
      </c>
      <c r="K4" s="232">
        <v>1.5386049981350243E-3</v>
      </c>
      <c r="L4" s="308">
        <v>22513.686679999999</v>
      </c>
      <c r="M4" s="61">
        <v>3.3236874478681862E-3</v>
      </c>
      <c r="N4" s="61">
        <v>1.3649665961894726E-3</v>
      </c>
      <c r="O4" s="61">
        <v>1.3586713507325857E-3</v>
      </c>
      <c r="P4" s="61">
        <v>3.6363427901985062E-4</v>
      </c>
      <c r="Q4" s="61">
        <v>2.2325435339989854E-5</v>
      </c>
      <c r="R4" s="61">
        <v>2.1479281813984408E-6</v>
      </c>
    </row>
    <row r="5" spans="1:18" x14ac:dyDescent="0.45">
      <c r="A5" s="257">
        <v>249</v>
      </c>
      <c r="B5" s="231">
        <v>2</v>
      </c>
      <c r="C5" s="231" t="s">
        <v>428</v>
      </c>
      <c r="D5" s="234">
        <v>0.56009056600517648</v>
      </c>
      <c r="E5" s="234">
        <v>1.7856429576669173</v>
      </c>
      <c r="F5" s="234">
        <v>1.675930823472551</v>
      </c>
      <c r="G5" s="235">
        <v>16939.697595000001</v>
      </c>
      <c r="H5" s="235">
        <v>8983.6271479999996</v>
      </c>
      <c r="I5" s="234">
        <v>3.1321566885448231E-2</v>
      </c>
      <c r="J5" s="234">
        <v>6.1711220218023007E-2</v>
      </c>
      <c r="K5" s="234">
        <v>9.2315618259143899E-3</v>
      </c>
      <c r="L5" s="319">
        <v>178704.4743</v>
      </c>
      <c r="M5" s="320">
        <v>7.3597751226974636E-5</v>
      </c>
      <c r="N5" s="320">
        <v>2.3463938540495676E-4</v>
      </c>
      <c r="O5" s="320">
        <v>2.2022284842128828E-4</v>
      </c>
      <c r="P5" s="320">
        <v>4.1157573928016498E-6</v>
      </c>
      <c r="Q5" s="320">
        <v>8.1090582651897901E-6</v>
      </c>
      <c r="R5" s="320">
        <v>1.2130577301918054E-6</v>
      </c>
    </row>
    <row r="6" spans="1:18" x14ac:dyDescent="0.45">
      <c r="A6" s="318">
        <v>205</v>
      </c>
      <c r="B6" s="153">
        <v>3</v>
      </c>
      <c r="C6" s="153" t="s">
        <v>405</v>
      </c>
      <c r="D6" s="232">
        <v>0.43056723814652742</v>
      </c>
      <c r="E6" s="232">
        <v>0</v>
      </c>
      <c r="F6" s="232">
        <v>8.8622394704098176E-2</v>
      </c>
      <c r="G6" s="233">
        <v>9.9999999999999995E-7</v>
      </c>
      <c r="H6" s="233">
        <v>9.9999999999999995E-7</v>
      </c>
      <c r="I6" s="232">
        <v>0</v>
      </c>
      <c r="J6" s="232">
        <v>0</v>
      </c>
      <c r="K6" s="232">
        <v>0</v>
      </c>
      <c r="L6" s="308">
        <v>18481.537457999999</v>
      </c>
      <c r="M6" s="61">
        <v>5.8512673107302335E-6</v>
      </c>
      <c r="N6" s="61">
        <v>0</v>
      </c>
      <c r="O6" s="61">
        <v>1.2043492286197856E-6</v>
      </c>
      <c r="P6" s="61">
        <v>0</v>
      </c>
      <c r="Q6" s="61">
        <v>0</v>
      </c>
      <c r="R6" s="61">
        <v>0</v>
      </c>
    </row>
    <row r="7" spans="1:18" x14ac:dyDescent="0.45">
      <c r="A7" s="257">
        <v>201</v>
      </c>
      <c r="B7" s="231">
        <v>4</v>
      </c>
      <c r="C7" s="231" t="s">
        <v>404</v>
      </c>
      <c r="D7" s="234">
        <v>0.42413763688822359</v>
      </c>
      <c r="E7" s="234">
        <v>1.6181091294109056</v>
      </c>
      <c r="F7" s="234">
        <v>0</v>
      </c>
      <c r="G7" s="235">
        <v>51353.931175999998</v>
      </c>
      <c r="H7" s="235">
        <v>73740.397570000001</v>
      </c>
      <c r="I7" s="234">
        <v>2.1627076507273732E-2</v>
      </c>
      <c r="J7" s="234">
        <v>0</v>
      </c>
      <c r="K7" s="234">
        <v>0</v>
      </c>
      <c r="L7" s="319">
        <v>534892.78217899997</v>
      </c>
      <c r="M7" s="320">
        <v>1.4067585045476375E-2</v>
      </c>
      <c r="N7" s="320">
        <v>5.3668634450492164E-2</v>
      </c>
      <c r="O7" s="320">
        <v>0</v>
      </c>
      <c r="P7" s="320">
        <v>7.1731605872854055E-4</v>
      </c>
      <c r="Q7" s="320">
        <v>0</v>
      </c>
      <c r="R7" s="320">
        <v>0</v>
      </c>
    </row>
    <row r="8" spans="1:18" x14ac:dyDescent="0.45">
      <c r="A8" s="318">
        <v>246</v>
      </c>
      <c r="B8" s="153">
        <v>5</v>
      </c>
      <c r="C8" s="153" t="s">
        <v>426</v>
      </c>
      <c r="D8" s="232">
        <v>0.3927982696835759</v>
      </c>
      <c r="E8" s="232">
        <v>4.4620628298199927</v>
      </c>
      <c r="F8" s="232">
        <v>3.9855701848820062</v>
      </c>
      <c r="G8" s="233">
        <v>28787.783794999999</v>
      </c>
      <c r="H8" s="233">
        <v>22397.470415</v>
      </c>
      <c r="I8" s="232">
        <v>4.8635233947888254E-2</v>
      </c>
      <c r="J8" s="232">
        <v>4.013419872699338E-3</v>
      </c>
      <c r="K8" s="232">
        <v>5.4055748910419213E-2</v>
      </c>
      <c r="L8" s="308">
        <v>158298.882071</v>
      </c>
      <c r="M8" s="61">
        <v>4.5721268882588712E-5</v>
      </c>
      <c r="N8" s="61">
        <v>5.1937900484528253E-4</v>
      </c>
      <c r="O8" s="61">
        <v>4.6391580650345828E-4</v>
      </c>
      <c r="P8" s="61">
        <v>5.6610855498174909E-6</v>
      </c>
      <c r="Q8" s="61">
        <v>4.6715747828072479E-7</v>
      </c>
      <c r="R8" s="61">
        <v>6.2920272855935124E-6</v>
      </c>
    </row>
    <row r="9" spans="1:18" x14ac:dyDescent="0.45">
      <c r="A9" s="257">
        <v>227</v>
      </c>
      <c r="B9" s="231">
        <v>6</v>
      </c>
      <c r="C9" s="231" t="s">
        <v>419</v>
      </c>
      <c r="D9" s="234">
        <v>0.33342283196304501</v>
      </c>
      <c r="E9" s="234">
        <v>2.4622367815353651E-3</v>
      </c>
      <c r="F9" s="234">
        <v>0</v>
      </c>
      <c r="G9" s="235">
        <v>8448.9770339999995</v>
      </c>
      <c r="H9" s="235">
        <v>2609.488355</v>
      </c>
      <c r="I9" s="234">
        <v>3.4237892983139742E-2</v>
      </c>
      <c r="J9" s="234">
        <v>0</v>
      </c>
      <c r="K9" s="234">
        <v>0</v>
      </c>
      <c r="L9" s="319">
        <v>96097.828777000002</v>
      </c>
      <c r="M9" s="320">
        <v>3.6743546334265516E-3</v>
      </c>
      <c r="N9" s="320">
        <v>2.7134107984034188E-5</v>
      </c>
      <c r="O9" s="320">
        <v>0</v>
      </c>
      <c r="P9" s="320">
        <v>3.7730517727503805E-4</v>
      </c>
      <c r="Q9" s="320">
        <v>0</v>
      </c>
      <c r="R9" s="320">
        <v>0</v>
      </c>
    </row>
    <row r="10" spans="1:18" x14ac:dyDescent="0.45">
      <c r="A10" s="318">
        <v>212</v>
      </c>
      <c r="B10" s="153">
        <v>7</v>
      </c>
      <c r="C10" s="153" t="s">
        <v>410</v>
      </c>
      <c r="D10" s="232">
        <v>0.32444013834170432</v>
      </c>
      <c r="E10" s="232">
        <v>0</v>
      </c>
      <c r="F10" s="232">
        <v>0</v>
      </c>
      <c r="G10" s="233">
        <v>22082.663107</v>
      </c>
      <c r="H10" s="233">
        <v>39854.029288999998</v>
      </c>
      <c r="I10" s="232">
        <v>5.0773117455744088E-2</v>
      </c>
      <c r="J10" s="232">
        <v>0</v>
      </c>
      <c r="K10" s="232">
        <v>0</v>
      </c>
      <c r="L10" s="308">
        <v>258118.32027</v>
      </c>
      <c r="M10" s="61">
        <v>6.157781421474929E-5</v>
      </c>
      <c r="N10" s="61">
        <v>0</v>
      </c>
      <c r="O10" s="61">
        <v>0</v>
      </c>
      <c r="P10" s="61">
        <v>9.6365930854726372E-6</v>
      </c>
      <c r="Q10" s="61">
        <v>0</v>
      </c>
      <c r="R10" s="61">
        <v>0</v>
      </c>
    </row>
    <row r="11" spans="1:18" x14ac:dyDescent="0.45">
      <c r="A11" s="257">
        <v>259</v>
      </c>
      <c r="B11" s="231">
        <v>8</v>
      </c>
      <c r="C11" s="231" t="s">
        <v>433</v>
      </c>
      <c r="D11" s="234">
        <v>0.29877262773359703</v>
      </c>
      <c r="E11" s="234">
        <v>0.64526668996457015</v>
      </c>
      <c r="F11" s="234">
        <v>1.4946457440128651</v>
      </c>
      <c r="G11" s="235">
        <v>34432.967627999999</v>
      </c>
      <c r="H11" s="235">
        <v>29698.238853999999</v>
      </c>
      <c r="I11" s="234">
        <v>2.5106907037677061E-2</v>
      </c>
      <c r="J11" s="234">
        <v>0</v>
      </c>
      <c r="K11" s="234">
        <v>2.4352405290216376E-2</v>
      </c>
      <c r="L11" s="319">
        <v>233082.42004600001</v>
      </c>
      <c r="M11" s="320">
        <v>5.1206039423771062E-5</v>
      </c>
      <c r="N11" s="320">
        <v>1.1059095947247818E-4</v>
      </c>
      <c r="O11" s="320">
        <v>2.5616432627401645E-4</v>
      </c>
      <c r="P11" s="320">
        <v>4.3030222725978253E-6</v>
      </c>
      <c r="Q11" s="320">
        <v>0</v>
      </c>
      <c r="R11" s="320">
        <v>4.1737097364433245E-6</v>
      </c>
    </row>
    <row r="12" spans="1:18" x14ac:dyDescent="0.45">
      <c r="A12" s="318">
        <v>102</v>
      </c>
      <c r="B12" s="153">
        <v>9</v>
      </c>
      <c r="C12" s="153" t="s">
        <v>375</v>
      </c>
      <c r="D12" s="232">
        <v>0.27395378413145755</v>
      </c>
      <c r="E12" s="232">
        <v>0.86165625438911608</v>
      </c>
      <c r="F12" s="232">
        <v>4.3836847278826132E-3</v>
      </c>
      <c r="G12" s="233">
        <v>46382.593738000003</v>
      </c>
      <c r="H12" s="233">
        <v>54694.419136999997</v>
      </c>
      <c r="I12" s="232">
        <v>2.5728950316262374E-2</v>
      </c>
      <c r="J12" s="232">
        <v>0</v>
      </c>
      <c r="K12" s="232">
        <v>4.4857857035771959E-4</v>
      </c>
      <c r="L12" s="308">
        <v>840690</v>
      </c>
      <c r="M12" s="61">
        <v>1.693495496626161E-4</v>
      </c>
      <c r="N12" s="61">
        <v>5.3264859657770861E-4</v>
      </c>
      <c r="O12" s="61">
        <v>2.70985501033845E-6</v>
      </c>
      <c r="P12" s="61">
        <v>1.5904821914268754E-5</v>
      </c>
      <c r="Q12" s="61">
        <v>0</v>
      </c>
      <c r="R12" s="61">
        <v>2.7729705986440099E-7</v>
      </c>
    </row>
    <row r="13" spans="1:18" x14ac:dyDescent="0.45">
      <c r="A13" s="257">
        <v>220</v>
      </c>
      <c r="B13" s="231">
        <v>10</v>
      </c>
      <c r="C13" s="231" t="s">
        <v>414</v>
      </c>
      <c r="D13" s="234">
        <v>0.27179946473123617</v>
      </c>
      <c r="E13" s="234">
        <v>1.1427384306578612</v>
      </c>
      <c r="F13" s="234">
        <v>1.0769491367261219</v>
      </c>
      <c r="G13" s="235">
        <v>25952.245889000002</v>
      </c>
      <c r="H13" s="235">
        <v>10217.9674</v>
      </c>
      <c r="I13" s="234">
        <v>4.1899844609739952E-2</v>
      </c>
      <c r="J13" s="234">
        <v>2.4792424356030861E-2</v>
      </c>
      <c r="K13" s="234">
        <v>7.7144695470899513E-2</v>
      </c>
      <c r="L13" s="319">
        <v>423392</v>
      </c>
      <c r="M13" s="320">
        <v>8.4617873243080486E-5</v>
      </c>
      <c r="N13" s="320">
        <v>3.5576264203102738E-4</v>
      </c>
      <c r="O13" s="320">
        <v>3.3528081312024402E-4</v>
      </c>
      <c r="P13" s="320">
        <v>1.3044454460562025E-5</v>
      </c>
      <c r="Q13" s="320">
        <v>7.7184928367012515E-6</v>
      </c>
      <c r="R13" s="320">
        <v>2.4017045321217002E-5</v>
      </c>
    </row>
    <row r="14" spans="1:18" x14ac:dyDescent="0.45">
      <c r="A14" s="318">
        <v>16</v>
      </c>
      <c r="B14" s="153">
        <v>11</v>
      </c>
      <c r="C14" s="153" t="s">
        <v>374</v>
      </c>
      <c r="D14" s="232">
        <v>0.26406809105575868</v>
      </c>
      <c r="E14" s="232">
        <v>1.7429081244733469</v>
      </c>
      <c r="F14" s="232">
        <v>2.2911506332512395</v>
      </c>
      <c r="G14" s="233">
        <v>2267564.508533</v>
      </c>
      <c r="H14" s="233">
        <v>2153701.7339050001</v>
      </c>
      <c r="I14" s="232">
        <v>3.9029746234444093E-2</v>
      </c>
      <c r="J14" s="232">
        <v>7.1377113556425073E-3</v>
      </c>
      <c r="K14" s="232">
        <v>9.9273586371533912E-2</v>
      </c>
      <c r="L14" s="308">
        <v>8235723.1267320001</v>
      </c>
      <c r="M14" s="61">
        <v>1.5991475042887923E-3</v>
      </c>
      <c r="N14" s="61">
        <v>1.0554729146989952E-2</v>
      </c>
      <c r="O14" s="61">
        <v>1.3874784349994661E-2</v>
      </c>
      <c r="P14" s="61">
        <v>2.3635692231613556E-4</v>
      </c>
      <c r="Q14" s="61">
        <v>4.3224659424297269E-5</v>
      </c>
      <c r="R14" s="61">
        <v>6.0118247249462331E-4</v>
      </c>
    </row>
    <row r="15" spans="1:18" x14ac:dyDescent="0.45">
      <c r="A15" s="257">
        <v>242</v>
      </c>
      <c r="B15" s="231">
        <v>12</v>
      </c>
      <c r="C15" s="231" t="s">
        <v>423</v>
      </c>
      <c r="D15" s="234">
        <v>0.25394342624149169</v>
      </c>
      <c r="E15" s="234">
        <v>6.650848432556802E-3</v>
      </c>
      <c r="F15" s="234">
        <v>6.2314255584315983E-4</v>
      </c>
      <c r="G15" s="235">
        <v>8832.9526060000007</v>
      </c>
      <c r="H15" s="235">
        <v>5775.4276239999999</v>
      </c>
      <c r="I15" s="234">
        <v>3.1052316475425744E-2</v>
      </c>
      <c r="J15" s="234">
        <v>0</v>
      </c>
      <c r="K15" s="234">
        <v>0</v>
      </c>
      <c r="L15" s="319">
        <v>83753.125421999997</v>
      </c>
      <c r="M15" s="320">
        <v>1.5638995630835753E-5</v>
      </c>
      <c r="N15" s="320">
        <v>4.0958961260605406E-7</v>
      </c>
      <c r="O15" s="320">
        <v>3.8375963703630293E-8</v>
      </c>
      <c r="P15" s="320">
        <v>1.9123434257545901E-6</v>
      </c>
      <c r="Q15" s="320">
        <v>0</v>
      </c>
      <c r="R15" s="320">
        <v>0</v>
      </c>
    </row>
    <row r="16" spans="1:18" x14ac:dyDescent="0.45">
      <c r="A16" s="318">
        <v>42</v>
      </c>
      <c r="B16" s="153">
        <v>13</v>
      </c>
      <c r="C16" s="153" t="s">
        <v>371</v>
      </c>
      <c r="D16" s="232">
        <v>0.24569650289403411</v>
      </c>
      <c r="E16" s="232">
        <v>4.5275435615146318</v>
      </c>
      <c r="F16" s="232">
        <v>2.8373475013038543</v>
      </c>
      <c r="G16" s="233">
        <v>133592.69063200001</v>
      </c>
      <c r="H16" s="233">
        <v>178971.92195799999</v>
      </c>
      <c r="I16" s="232">
        <v>5.1549564184681707E-2</v>
      </c>
      <c r="J16" s="232">
        <v>0.2929152612303183</v>
      </c>
      <c r="K16" s="232">
        <v>0.2108790820167554</v>
      </c>
      <c r="L16" s="308">
        <v>1562654.254469</v>
      </c>
      <c r="M16" s="61">
        <v>2.8231420745749382E-4</v>
      </c>
      <c r="N16" s="61">
        <v>5.202312028224308E-3</v>
      </c>
      <c r="O16" s="61">
        <v>3.2602153538081476E-3</v>
      </c>
      <c r="P16" s="61">
        <v>5.9232321934407956E-5</v>
      </c>
      <c r="Q16" s="61">
        <v>3.365702761431124E-4</v>
      </c>
      <c r="R16" s="61">
        <v>2.4230772602652995E-4</v>
      </c>
    </row>
    <row r="17" spans="1:18" x14ac:dyDescent="0.45">
      <c r="A17" s="257">
        <v>235</v>
      </c>
      <c r="B17" s="231">
        <v>14</v>
      </c>
      <c r="C17" s="231" t="s">
        <v>422</v>
      </c>
      <c r="D17" s="234">
        <v>0.24062314486836531</v>
      </c>
      <c r="E17" s="234">
        <v>2.0465565016924088</v>
      </c>
      <c r="F17" s="234">
        <v>2.5041634478056234</v>
      </c>
      <c r="G17" s="235">
        <v>75952.221283000006</v>
      </c>
      <c r="H17" s="235">
        <v>52044.102096000002</v>
      </c>
      <c r="I17" s="234">
        <v>4.8384263965685612E-2</v>
      </c>
      <c r="J17" s="234">
        <v>0.14574535695067861</v>
      </c>
      <c r="K17" s="234">
        <v>6.6697815934400523E-2</v>
      </c>
      <c r="L17" s="319">
        <v>504142.06639400002</v>
      </c>
      <c r="M17" s="320">
        <v>8.9199248727349424E-5</v>
      </c>
      <c r="N17" s="320">
        <v>7.5866061234010275E-4</v>
      </c>
      <c r="O17" s="320">
        <v>9.2829598065866299E-4</v>
      </c>
      <c r="P17" s="320">
        <v>1.793609670560134E-5</v>
      </c>
      <c r="Q17" s="320">
        <v>5.402795459519017E-5</v>
      </c>
      <c r="R17" s="320">
        <v>2.4724949365773701E-5</v>
      </c>
    </row>
    <row r="18" spans="1:18" x14ac:dyDescent="0.45">
      <c r="A18" s="318">
        <v>248</v>
      </c>
      <c r="B18" s="153">
        <v>15</v>
      </c>
      <c r="C18" s="153" t="s">
        <v>429</v>
      </c>
      <c r="D18" s="232">
        <v>0.23797036554546275</v>
      </c>
      <c r="E18" s="232">
        <v>4.0239595012096574</v>
      </c>
      <c r="F18" s="232">
        <v>2.3954089038064112</v>
      </c>
      <c r="G18" s="233">
        <v>504312.45676799997</v>
      </c>
      <c r="H18" s="233">
        <v>675374.75135100004</v>
      </c>
      <c r="I18" s="232">
        <v>1.9734593065062145E-2</v>
      </c>
      <c r="J18" s="232">
        <v>0.31245142035945428</v>
      </c>
      <c r="K18" s="232">
        <v>0.21002359081461469</v>
      </c>
      <c r="L18" s="308">
        <v>5325699.9211440003</v>
      </c>
      <c r="M18" s="61">
        <v>9.3190240138148704E-4</v>
      </c>
      <c r="N18" s="61">
        <v>1.5758002109395965E-2</v>
      </c>
      <c r="O18" s="61">
        <v>9.3805264560192711E-3</v>
      </c>
      <c r="P18" s="61">
        <v>7.7281533040736639E-5</v>
      </c>
      <c r="Q18" s="61">
        <v>1.2235734826923435E-3</v>
      </c>
      <c r="R18" s="61">
        <v>8.2246160431900881E-4</v>
      </c>
    </row>
    <row r="19" spans="1:18" x14ac:dyDescent="0.45">
      <c r="A19" s="257">
        <v>225</v>
      </c>
      <c r="B19" s="231">
        <v>16</v>
      </c>
      <c r="C19" s="231" t="s">
        <v>418</v>
      </c>
      <c r="D19" s="234">
        <v>0.22395361425376817</v>
      </c>
      <c r="E19" s="234">
        <v>1.4513806846949771</v>
      </c>
      <c r="F19" s="234">
        <v>1.0953853843457488</v>
      </c>
      <c r="G19" s="235">
        <v>25949.886771000001</v>
      </c>
      <c r="H19" s="235">
        <v>28946.401027</v>
      </c>
      <c r="I19" s="234">
        <v>5.6623233334714161E-2</v>
      </c>
      <c r="J19" s="234">
        <v>4.9327885005163288E-2</v>
      </c>
      <c r="K19" s="234">
        <v>0.1068489745918932</v>
      </c>
      <c r="L19" s="319">
        <v>321292.68881199998</v>
      </c>
      <c r="M19" s="320">
        <v>5.29090275672314E-5</v>
      </c>
      <c r="N19" s="320">
        <v>3.4288859732381689E-4</v>
      </c>
      <c r="O19" s="320">
        <v>2.5878472955305942E-4</v>
      </c>
      <c r="P19" s="320">
        <v>1.3377235386152113E-5</v>
      </c>
      <c r="Q19" s="320">
        <v>1.1653709792841585E-5</v>
      </c>
      <c r="R19" s="320">
        <v>2.5243063663205714E-5</v>
      </c>
    </row>
    <row r="20" spans="1:18" x14ac:dyDescent="0.45">
      <c r="A20" s="318">
        <v>53</v>
      </c>
      <c r="B20" s="153">
        <v>17</v>
      </c>
      <c r="C20" s="153" t="s">
        <v>367</v>
      </c>
      <c r="D20" s="232">
        <v>0.21977796948409523</v>
      </c>
      <c r="E20" s="232">
        <v>1.6997286562468352</v>
      </c>
      <c r="F20" s="232">
        <v>0.13029447763120841</v>
      </c>
      <c r="G20" s="233">
        <v>4185.9267730000001</v>
      </c>
      <c r="H20" s="233">
        <v>4185.9267730000001</v>
      </c>
      <c r="I20" s="232">
        <v>5.5959434458884415E-3</v>
      </c>
      <c r="J20" s="232">
        <v>0</v>
      </c>
      <c r="K20" s="232">
        <v>1.8092303423567085E-3</v>
      </c>
      <c r="L20" s="308">
        <v>102052.16043</v>
      </c>
      <c r="M20" s="61">
        <v>1.3907605374668828E-3</v>
      </c>
      <c r="N20" s="61">
        <v>1.0755925833052076E-2</v>
      </c>
      <c r="O20" s="61">
        <v>8.2450674271271644E-4</v>
      </c>
      <c r="P20" s="61">
        <v>3.5411271351295732E-5</v>
      </c>
      <c r="Q20" s="61">
        <v>0</v>
      </c>
      <c r="R20" s="61">
        <v>1.1448855266266803E-5</v>
      </c>
    </row>
    <row r="21" spans="1:18" x14ac:dyDescent="0.45">
      <c r="A21" s="257">
        <v>197</v>
      </c>
      <c r="B21" s="231">
        <v>18</v>
      </c>
      <c r="C21" s="231" t="s">
        <v>403</v>
      </c>
      <c r="D21" s="234">
        <v>0.20937776179924078</v>
      </c>
      <c r="E21" s="234">
        <v>0.72043789176304407</v>
      </c>
      <c r="F21" s="234">
        <v>0.37095435684647304</v>
      </c>
      <c r="G21" s="235">
        <v>11509.066825</v>
      </c>
      <c r="H21" s="235">
        <v>14871.799803</v>
      </c>
      <c r="I21" s="234">
        <v>4.706492863419369E-2</v>
      </c>
      <c r="J21" s="234">
        <v>0</v>
      </c>
      <c r="K21" s="234">
        <v>1.3429860455356206E-2</v>
      </c>
      <c r="L21" s="319">
        <v>77044.718341999993</v>
      </c>
      <c r="M21" s="320">
        <v>1.1861627615508699E-5</v>
      </c>
      <c r="N21" s="320">
        <v>4.0814105178892864E-5</v>
      </c>
      <c r="O21" s="320">
        <v>2.1015232971505326E-5</v>
      </c>
      <c r="P21" s="320">
        <v>2.6663130430469732E-6</v>
      </c>
      <c r="Q21" s="320">
        <v>0</v>
      </c>
      <c r="R21" s="320">
        <v>7.6082580251490221E-7</v>
      </c>
    </row>
    <row r="22" spans="1:18" x14ac:dyDescent="0.45">
      <c r="A22" s="318">
        <v>262</v>
      </c>
      <c r="B22" s="153">
        <v>19</v>
      </c>
      <c r="C22" s="153" t="s">
        <v>434</v>
      </c>
      <c r="D22" s="232">
        <v>0.20493207044710815</v>
      </c>
      <c r="E22" s="232">
        <v>2.2656554151374348</v>
      </c>
      <c r="F22" s="232">
        <v>0.96915622570555582</v>
      </c>
      <c r="G22" s="233">
        <v>0</v>
      </c>
      <c r="H22" s="233">
        <v>3228.414667</v>
      </c>
      <c r="I22" s="232">
        <v>2.9927555600380937E-2</v>
      </c>
      <c r="J22" s="232">
        <v>3.4412669858822076E-2</v>
      </c>
      <c r="K22" s="232">
        <v>2.4404116293219758E-2</v>
      </c>
      <c r="L22" s="308">
        <v>226474.13239700001</v>
      </c>
      <c r="M22" s="61">
        <v>3.4127100643214872E-5</v>
      </c>
      <c r="N22" s="61">
        <v>3.7729697556145047E-4</v>
      </c>
      <c r="O22" s="61">
        <v>1.6139246522758438E-4</v>
      </c>
      <c r="P22" s="61">
        <v>4.9838012164289906E-6</v>
      </c>
      <c r="Q22" s="61">
        <v>5.7307021058807647E-6</v>
      </c>
      <c r="R22" s="61">
        <v>4.0639892576617604E-6</v>
      </c>
    </row>
    <row r="23" spans="1:18" x14ac:dyDescent="0.45">
      <c r="A23" s="257">
        <v>175</v>
      </c>
      <c r="B23" s="231">
        <v>20</v>
      </c>
      <c r="C23" s="231" t="s">
        <v>397</v>
      </c>
      <c r="D23" s="234">
        <v>0.1782721186815161</v>
      </c>
      <c r="E23" s="234">
        <v>1.6499730555056584</v>
      </c>
      <c r="F23" s="234">
        <v>3.7111550206574459E-2</v>
      </c>
      <c r="G23" s="235">
        <v>4494.7921729999998</v>
      </c>
      <c r="H23" s="235">
        <v>6230.5843329999998</v>
      </c>
      <c r="I23" s="234">
        <v>1.1232921027990835E-2</v>
      </c>
      <c r="J23" s="234">
        <v>0</v>
      </c>
      <c r="K23" s="234">
        <v>0</v>
      </c>
      <c r="L23" s="319">
        <v>50972.120742999999</v>
      </c>
      <c r="M23" s="320">
        <v>6.6817002689998E-6</v>
      </c>
      <c r="N23" s="320">
        <v>6.1841557111407428E-5</v>
      </c>
      <c r="O23" s="320">
        <v>1.3909536546276454E-6</v>
      </c>
      <c r="P23" s="320">
        <v>4.2101374017137234E-7</v>
      </c>
      <c r="Q23" s="320">
        <v>0</v>
      </c>
      <c r="R23" s="320">
        <v>0</v>
      </c>
    </row>
    <row r="24" spans="1:18" x14ac:dyDescent="0.45">
      <c r="A24" s="318">
        <v>247</v>
      </c>
      <c r="B24" s="153">
        <v>21</v>
      </c>
      <c r="C24" s="153" t="s">
        <v>427</v>
      </c>
      <c r="D24" s="232">
        <v>0.16537555391559622</v>
      </c>
      <c r="E24" s="232">
        <v>1.7110766521538072</v>
      </c>
      <c r="F24" s="232">
        <v>1.528030568703167</v>
      </c>
      <c r="G24" s="233">
        <v>342363.75424899999</v>
      </c>
      <c r="H24" s="233">
        <v>379752.18638899998</v>
      </c>
      <c r="I24" s="232">
        <v>1.7671096044648331E-2</v>
      </c>
      <c r="J24" s="232">
        <v>9.0983054532935093E-2</v>
      </c>
      <c r="K24" s="232">
        <v>0.14857529422778984</v>
      </c>
      <c r="L24" s="308">
        <v>1673567.4849660001</v>
      </c>
      <c r="M24" s="61">
        <v>2.0350983502661726E-4</v>
      </c>
      <c r="N24" s="61">
        <v>2.1056372538316129E-3</v>
      </c>
      <c r="O24" s="61">
        <v>1.8803822063756838E-3</v>
      </c>
      <c r="P24" s="61">
        <v>2.1745909571503703E-5</v>
      </c>
      <c r="Q24" s="61">
        <v>1.1196301980439894E-4</v>
      </c>
      <c r="R24" s="61">
        <v>1.8283556971643248E-4</v>
      </c>
    </row>
    <row r="25" spans="1:18" x14ac:dyDescent="0.45">
      <c r="A25" s="257">
        <v>6</v>
      </c>
      <c r="B25" s="231">
        <v>22</v>
      </c>
      <c r="C25" s="231" t="s">
        <v>368</v>
      </c>
      <c r="D25" s="234">
        <v>0.16181776498995998</v>
      </c>
      <c r="E25" s="234">
        <v>1.2191717385551732</v>
      </c>
      <c r="F25" s="234">
        <v>0.88487461668975609</v>
      </c>
      <c r="G25" s="235">
        <v>12478.338293999999</v>
      </c>
      <c r="H25" s="235">
        <v>12478.338293999999</v>
      </c>
      <c r="I25" s="234">
        <v>6.7723030327672962E-2</v>
      </c>
      <c r="J25" s="234">
        <v>0.37670109799652146</v>
      </c>
      <c r="K25" s="234">
        <v>6.2530702744327454E-2</v>
      </c>
      <c r="L25" s="319">
        <v>346891.78689799999</v>
      </c>
      <c r="M25" s="320">
        <v>4.1275379669171374E-5</v>
      </c>
      <c r="N25" s="320">
        <v>3.1097807088060288E-4</v>
      </c>
      <c r="O25" s="320">
        <v>2.2570782488404953E-4</v>
      </c>
      <c r="P25" s="320">
        <v>1.7274331957896858E-5</v>
      </c>
      <c r="Q25" s="320">
        <v>9.6086365069773797E-5</v>
      </c>
      <c r="R25" s="320">
        <v>1.5949908200205022E-5</v>
      </c>
    </row>
    <row r="26" spans="1:18" x14ac:dyDescent="0.45">
      <c r="A26" s="318">
        <v>250</v>
      </c>
      <c r="B26" s="153">
        <v>23</v>
      </c>
      <c r="C26" s="153" t="s">
        <v>430</v>
      </c>
      <c r="D26" s="232">
        <v>0.15968062412599726</v>
      </c>
      <c r="E26" s="232">
        <v>2.3441606498374017</v>
      </c>
      <c r="F26" s="232">
        <v>1.2614443763231569</v>
      </c>
      <c r="G26" s="233">
        <v>439179.19411500002</v>
      </c>
      <c r="H26" s="233">
        <v>466383.98956299998</v>
      </c>
      <c r="I26" s="232">
        <v>1.0993088048506384E-2</v>
      </c>
      <c r="J26" s="232">
        <v>7.3838875747878119E-2</v>
      </c>
      <c r="K26" s="232">
        <v>7.6952617439607837E-2</v>
      </c>
      <c r="L26" s="308">
        <v>2366646.1148919999</v>
      </c>
      <c r="M26" s="61">
        <v>2.7787943355067195E-4</v>
      </c>
      <c r="N26" s="61">
        <v>4.0793555078705388E-3</v>
      </c>
      <c r="O26" s="61">
        <v>2.1951908734510672E-3</v>
      </c>
      <c r="P26" s="61">
        <v>1.9130392911548483E-5</v>
      </c>
      <c r="Q26" s="61">
        <v>1.2849589660075909E-4</v>
      </c>
      <c r="R26" s="61">
        <v>1.3391449251530307E-4</v>
      </c>
    </row>
    <row r="27" spans="1:18" x14ac:dyDescent="0.45">
      <c r="A27" s="257">
        <v>218</v>
      </c>
      <c r="B27" s="231">
        <v>24</v>
      </c>
      <c r="C27" s="231" t="s">
        <v>413</v>
      </c>
      <c r="D27" s="234">
        <v>0.14658000646623007</v>
      </c>
      <c r="E27" s="234">
        <v>1.91399849244336</v>
      </c>
      <c r="F27" s="234">
        <v>1.0790606142447621</v>
      </c>
      <c r="G27" s="235">
        <v>1106743.312536</v>
      </c>
      <c r="H27" s="235">
        <v>1347727.8575230001</v>
      </c>
      <c r="I27" s="234">
        <v>8.6987578784592338E-3</v>
      </c>
      <c r="J27" s="234">
        <v>0.1080246175105362</v>
      </c>
      <c r="K27" s="234">
        <v>0.12227150020787085</v>
      </c>
      <c r="L27" s="319">
        <v>8752943.1005039997</v>
      </c>
      <c r="M27" s="320">
        <v>9.4340832141140353E-4</v>
      </c>
      <c r="N27" s="320">
        <v>1.2318747614163536E-2</v>
      </c>
      <c r="O27" s="320">
        <v>6.9449769264428324E-3</v>
      </c>
      <c r="P27" s="320">
        <v>5.5986356982267588E-5</v>
      </c>
      <c r="Q27" s="320">
        <v>6.9526073530500748E-4</v>
      </c>
      <c r="R27" s="320">
        <v>7.8695555791326126E-4</v>
      </c>
    </row>
    <row r="28" spans="1:18" x14ac:dyDescent="0.45">
      <c r="A28" s="318">
        <v>2</v>
      </c>
      <c r="B28" s="153">
        <v>25</v>
      </c>
      <c r="C28" s="153" t="s">
        <v>370</v>
      </c>
      <c r="D28" s="232">
        <v>0.13354424414563207</v>
      </c>
      <c r="E28" s="232">
        <v>1.1606034530214455</v>
      </c>
      <c r="F28" s="232">
        <v>1.5604909573736667</v>
      </c>
      <c r="G28" s="233">
        <v>737205.97797999997</v>
      </c>
      <c r="H28" s="233">
        <v>77613.748527000003</v>
      </c>
      <c r="I28" s="232">
        <v>0.13561776568218373</v>
      </c>
      <c r="J28" s="232">
        <v>7.5569947637303431E-2</v>
      </c>
      <c r="K28" s="232">
        <v>0.31401974095646779</v>
      </c>
      <c r="L28" s="308">
        <v>2033175.1404510001</v>
      </c>
      <c r="M28" s="61">
        <v>1.9965069491382622E-4</v>
      </c>
      <c r="N28" s="61">
        <v>1.7351199776339948E-3</v>
      </c>
      <c r="O28" s="61">
        <v>2.3329579349495666E-3</v>
      </c>
      <c r="P28" s="61">
        <v>2.0275064143971221E-4</v>
      </c>
      <c r="Q28" s="61">
        <v>1.1297823172323202E-4</v>
      </c>
      <c r="R28" s="61">
        <v>4.6946433296106291E-4</v>
      </c>
    </row>
    <row r="29" spans="1:18" x14ac:dyDescent="0.45">
      <c r="A29" s="257">
        <v>115</v>
      </c>
      <c r="B29" s="231">
        <v>26</v>
      </c>
      <c r="C29" s="231" t="s">
        <v>384</v>
      </c>
      <c r="D29" s="234">
        <v>0.13088871024928334</v>
      </c>
      <c r="E29" s="234">
        <v>2.9569195257253345</v>
      </c>
      <c r="F29" s="234">
        <v>2.3177754944461162</v>
      </c>
      <c r="G29" s="235">
        <v>685440.86569200002</v>
      </c>
      <c r="H29" s="235">
        <v>678238.74632499996</v>
      </c>
      <c r="I29" s="234">
        <v>1.9542818956432405E-2</v>
      </c>
      <c r="J29" s="234">
        <v>0.17842940893285841</v>
      </c>
      <c r="K29" s="234">
        <v>0.24330991178416536</v>
      </c>
      <c r="L29" s="319">
        <v>6227207.9144120002</v>
      </c>
      <c r="M29" s="320">
        <v>5.9933054937963523E-4</v>
      </c>
      <c r="N29" s="320">
        <v>1.3539534467481228E-2</v>
      </c>
      <c r="O29" s="320">
        <v>1.0612937187473375E-2</v>
      </c>
      <c r="P29" s="320">
        <v>8.9485245895373278E-5</v>
      </c>
      <c r="Q29" s="320">
        <v>8.1701619243970778E-4</v>
      </c>
      <c r="R29" s="320">
        <v>1.1140996257155253E-3</v>
      </c>
    </row>
    <row r="30" spans="1:18" x14ac:dyDescent="0.45">
      <c r="A30" s="318">
        <v>224</v>
      </c>
      <c r="B30" s="153">
        <v>27</v>
      </c>
      <c r="C30" s="153" t="s">
        <v>417</v>
      </c>
      <c r="D30" s="232">
        <v>0.10072333300880659</v>
      </c>
      <c r="E30" s="232">
        <v>3.7369071361995725</v>
      </c>
      <c r="F30" s="232">
        <v>3.8650642920855089</v>
      </c>
      <c r="G30" s="233">
        <v>263996.68900000001</v>
      </c>
      <c r="H30" s="233">
        <v>271740.45600000001</v>
      </c>
      <c r="I30" s="232">
        <v>0</v>
      </c>
      <c r="J30" s="232">
        <v>0</v>
      </c>
      <c r="K30" s="232">
        <v>1.6938098870826663</v>
      </c>
      <c r="L30" s="308">
        <v>42844.830176000003</v>
      </c>
      <c r="M30" s="61">
        <v>3.1732140976697292E-6</v>
      </c>
      <c r="N30" s="61">
        <v>1.1772849499762197E-4</v>
      </c>
      <c r="O30" s="61">
        <v>1.2176599139122279E-4</v>
      </c>
      <c r="P30" s="61">
        <v>0</v>
      </c>
      <c r="Q30" s="61">
        <v>0</v>
      </c>
      <c r="R30" s="61">
        <v>5.3362227518753276E-5</v>
      </c>
    </row>
    <row r="31" spans="1:18" x14ac:dyDescent="0.45">
      <c r="A31" s="257">
        <v>217</v>
      </c>
      <c r="B31" s="231">
        <v>28</v>
      </c>
      <c r="C31" s="231" t="s">
        <v>412</v>
      </c>
      <c r="D31" s="234">
        <v>8.9121557238146812E-2</v>
      </c>
      <c r="E31" s="234">
        <v>2.0784490047182862</v>
      </c>
      <c r="F31" s="234">
        <v>0.92020135509485279</v>
      </c>
      <c r="G31" s="235">
        <v>0</v>
      </c>
      <c r="H31" s="235">
        <v>18351.445876999998</v>
      </c>
      <c r="I31" s="234">
        <v>3.9572995517781666E-3</v>
      </c>
      <c r="J31" s="234">
        <v>0.28851010791818621</v>
      </c>
      <c r="K31" s="234">
        <v>0.10520915889886037</v>
      </c>
      <c r="L31" s="319">
        <v>2055210.203428</v>
      </c>
      <c r="M31" s="320">
        <v>1.3468209852243496E-4</v>
      </c>
      <c r="N31" s="320">
        <v>3.1409894788901461E-3</v>
      </c>
      <c r="O31" s="320">
        <v>1.3906248208409356E-3</v>
      </c>
      <c r="P31" s="320">
        <v>5.9803421824326442E-6</v>
      </c>
      <c r="Q31" s="320">
        <v>4.3600165867303114E-4</v>
      </c>
      <c r="R31" s="320">
        <v>1.5899397119391572E-4</v>
      </c>
    </row>
    <row r="32" spans="1:18" x14ac:dyDescent="0.45">
      <c r="A32" s="318">
        <v>210</v>
      </c>
      <c r="B32" s="153">
        <v>29</v>
      </c>
      <c r="C32" s="153" t="s">
        <v>408</v>
      </c>
      <c r="D32" s="232">
        <v>8.5713689444270824E-2</v>
      </c>
      <c r="E32" s="232">
        <v>2.1491105164362243</v>
      </c>
      <c r="F32" s="232">
        <v>1.9441958089334106</v>
      </c>
      <c r="G32" s="233">
        <v>1764205.7939180001</v>
      </c>
      <c r="H32" s="233">
        <v>1795246.814243</v>
      </c>
      <c r="I32" s="232">
        <v>4.8313530539975764E-3</v>
      </c>
      <c r="J32" s="232">
        <v>0.14761482664974832</v>
      </c>
      <c r="K32" s="232">
        <v>0.15758241029437553</v>
      </c>
      <c r="L32" s="308">
        <v>24909244.605390001</v>
      </c>
      <c r="M32" s="61">
        <v>1.5699347676554872E-3</v>
      </c>
      <c r="N32" s="61">
        <v>3.9363179220991827E-2</v>
      </c>
      <c r="O32" s="61">
        <v>3.5609954668433204E-2</v>
      </c>
      <c r="P32" s="61">
        <v>8.84912221544361E-5</v>
      </c>
      <c r="Q32" s="61">
        <v>2.7037180417902045E-3</v>
      </c>
      <c r="R32" s="61">
        <v>2.8862846331325215E-3</v>
      </c>
    </row>
    <row r="33" spans="1:18" x14ac:dyDescent="0.45">
      <c r="A33" s="257">
        <v>172</v>
      </c>
      <c r="B33" s="231">
        <v>30</v>
      </c>
      <c r="C33" s="231" t="s">
        <v>396</v>
      </c>
      <c r="D33" s="234">
        <v>8.339317025300122E-2</v>
      </c>
      <c r="E33" s="234">
        <v>8.8619589945428388</v>
      </c>
      <c r="F33" s="234">
        <v>8.8646765443533866</v>
      </c>
      <c r="G33" s="235">
        <v>188149.44909099999</v>
      </c>
      <c r="H33" s="235">
        <v>215862.62569799999</v>
      </c>
      <c r="I33" s="234">
        <v>8.1289960302166706E-4</v>
      </c>
      <c r="J33" s="234">
        <v>1.5675992678304853</v>
      </c>
      <c r="K33" s="234">
        <v>1.5286305012172643</v>
      </c>
      <c r="L33" s="319">
        <v>2373020.232024</v>
      </c>
      <c r="M33" s="320">
        <v>1.4551333219304548E-4</v>
      </c>
      <c r="N33" s="320">
        <v>1.5463294885442382E-2</v>
      </c>
      <c r="O33" s="320">
        <v>1.5468036757314306E-2</v>
      </c>
      <c r="P33" s="320">
        <v>1.4184342628445596E-6</v>
      </c>
      <c r="Q33" s="320">
        <v>2.7353150421473875E-3</v>
      </c>
      <c r="R33" s="320">
        <v>2.6673181658547654E-3</v>
      </c>
    </row>
    <row r="34" spans="1:18" x14ac:dyDescent="0.45">
      <c r="A34" s="318">
        <v>11</v>
      </c>
      <c r="B34" s="153">
        <v>31</v>
      </c>
      <c r="C34" s="153" t="s">
        <v>366</v>
      </c>
      <c r="D34" s="232">
        <v>8.2876070573147415E-2</v>
      </c>
      <c r="E34" s="232">
        <v>1.2984557481301384</v>
      </c>
      <c r="F34" s="232">
        <v>1.4264896652160055</v>
      </c>
      <c r="G34" s="233">
        <v>483485.18194600003</v>
      </c>
      <c r="H34" s="233">
        <v>483485.18194600003</v>
      </c>
      <c r="I34" s="232">
        <v>2.5210026819575373E-2</v>
      </c>
      <c r="J34" s="232">
        <v>8.5271019829642677E-2</v>
      </c>
      <c r="K34" s="232">
        <v>0.10902066457120914</v>
      </c>
      <c r="L34" s="308">
        <v>16583302.864626</v>
      </c>
      <c r="M34" s="61">
        <v>1.0105808046629125E-3</v>
      </c>
      <c r="N34" s="61">
        <v>1.5833212719784787E-2</v>
      </c>
      <c r="O34" s="61">
        <v>1.7394442856034795E-2</v>
      </c>
      <c r="P34" s="61">
        <v>3.0740802517192201E-4</v>
      </c>
      <c r="Q34" s="61">
        <v>1.0397845269197448E-3</v>
      </c>
      <c r="R34" s="61">
        <v>1.3293848292435264E-3</v>
      </c>
    </row>
    <row r="35" spans="1:18" x14ac:dyDescent="0.45">
      <c r="A35" s="257">
        <v>139</v>
      </c>
      <c r="B35" s="231">
        <v>32</v>
      </c>
      <c r="C35" s="231" t="s">
        <v>392</v>
      </c>
      <c r="D35" s="234">
        <v>8.0780303995119651E-2</v>
      </c>
      <c r="E35" s="234">
        <v>2.407948629702755</v>
      </c>
      <c r="F35" s="234">
        <v>3.1781298437827501</v>
      </c>
      <c r="G35" s="235">
        <v>640924.28462699999</v>
      </c>
      <c r="H35" s="235">
        <v>657350.68237000005</v>
      </c>
      <c r="I35" s="234">
        <v>3.1780871110521415E-3</v>
      </c>
      <c r="J35" s="234">
        <v>0</v>
      </c>
      <c r="K35" s="234">
        <v>1.7100864357082648</v>
      </c>
      <c r="L35" s="319">
        <v>257766.58490300001</v>
      </c>
      <c r="M35" s="320">
        <v>1.5310979031889383E-5</v>
      </c>
      <c r="N35" s="320">
        <v>4.5639901257951498E-4</v>
      </c>
      <c r="O35" s="320">
        <v>6.0237801781136391E-4</v>
      </c>
      <c r="P35" s="320">
        <v>6.0236991831297177E-7</v>
      </c>
      <c r="Q35" s="320">
        <v>0</v>
      </c>
      <c r="R35" s="320">
        <v>3.2412724717437993E-4</v>
      </c>
    </row>
    <row r="36" spans="1:18" x14ac:dyDescent="0.45">
      <c r="A36" s="318">
        <v>178</v>
      </c>
      <c r="B36" s="153">
        <v>33</v>
      </c>
      <c r="C36" s="153" t="s">
        <v>398</v>
      </c>
      <c r="D36" s="232">
        <v>8.0658125228592142E-2</v>
      </c>
      <c r="E36" s="232">
        <v>4.4177872164213889</v>
      </c>
      <c r="F36" s="232">
        <v>4.769669335165541</v>
      </c>
      <c r="G36" s="233">
        <v>0</v>
      </c>
      <c r="H36" s="233">
        <v>0</v>
      </c>
      <c r="I36" s="232">
        <v>0</v>
      </c>
      <c r="J36" s="232">
        <v>3.0850089733728894E-2</v>
      </c>
      <c r="K36" s="232">
        <v>3.1978170896971025E-2</v>
      </c>
      <c r="L36" s="308">
        <v>561061.12929399998</v>
      </c>
      <c r="M36" s="61">
        <v>3.327585059257351E-5</v>
      </c>
      <c r="N36" s="61">
        <v>1.822576794920445E-3</v>
      </c>
      <c r="O36" s="61">
        <v>1.9677472507963257E-3</v>
      </c>
      <c r="P36" s="61">
        <v>0</v>
      </c>
      <c r="Q36" s="61">
        <v>1.2727334956492973E-5</v>
      </c>
      <c r="R36" s="61">
        <v>1.3192729610013075E-5</v>
      </c>
    </row>
    <row r="37" spans="1:18" x14ac:dyDescent="0.45">
      <c r="A37" s="257">
        <v>263</v>
      </c>
      <c r="B37" s="231">
        <v>34</v>
      </c>
      <c r="C37" s="231" t="s">
        <v>436</v>
      </c>
      <c r="D37" s="234">
        <v>8.0591585645555242E-2</v>
      </c>
      <c r="E37" s="234">
        <v>3.5688980611036398</v>
      </c>
      <c r="F37" s="234">
        <v>1.1750334596830878</v>
      </c>
      <c r="G37" s="235">
        <v>55880</v>
      </c>
      <c r="H37" s="235">
        <v>0</v>
      </c>
      <c r="I37" s="234">
        <v>5.0989648709757031E-4</v>
      </c>
      <c r="J37" s="234">
        <v>0.26508507133186154</v>
      </c>
      <c r="K37" s="234">
        <v>0.2067830297532898</v>
      </c>
      <c r="L37" s="319">
        <v>763045.14380299998</v>
      </c>
      <c r="M37" s="320">
        <v>4.5217942184108284E-5</v>
      </c>
      <c r="N37" s="320">
        <v>2.0024202886106241E-3</v>
      </c>
      <c r="O37" s="320">
        <v>6.592821647413876E-4</v>
      </c>
      <c r="P37" s="320">
        <v>2.8609028707861702E-7</v>
      </c>
      <c r="Q37" s="320">
        <v>1.4873266648545482E-4</v>
      </c>
      <c r="R37" s="320">
        <v>1.1602083529119254E-4</v>
      </c>
    </row>
    <row r="38" spans="1:18" x14ac:dyDescent="0.45">
      <c r="A38" s="318">
        <v>195</v>
      </c>
      <c r="B38" s="153">
        <v>35</v>
      </c>
      <c r="C38" s="153" t="s">
        <v>401</v>
      </c>
      <c r="D38" s="232">
        <v>7.921169966741326E-2</v>
      </c>
      <c r="E38" s="232">
        <v>1.4681136361124081</v>
      </c>
      <c r="F38" s="232">
        <v>1.1955149413569075</v>
      </c>
      <c r="G38" s="233">
        <v>464832.730125</v>
      </c>
      <c r="H38" s="233">
        <v>523391.45226699999</v>
      </c>
      <c r="I38" s="232">
        <v>2.9867170346610385E-2</v>
      </c>
      <c r="J38" s="232">
        <v>7.64313711897983E-2</v>
      </c>
      <c r="K38" s="232">
        <v>8.5448252214316331E-2</v>
      </c>
      <c r="L38" s="308">
        <v>7714131.3144899998</v>
      </c>
      <c r="M38" s="61">
        <v>4.4931117518697548E-4</v>
      </c>
      <c r="N38" s="61">
        <v>8.3275559787168371E-3</v>
      </c>
      <c r="O38" s="61">
        <v>6.7812990443334798E-3</v>
      </c>
      <c r="P38" s="61">
        <v>1.6941504177148443E-4</v>
      </c>
      <c r="Q38" s="61">
        <v>4.3354036530752392E-4</v>
      </c>
      <c r="R38" s="61">
        <v>4.8468666600120824E-4</v>
      </c>
    </row>
    <row r="39" spans="1:18" x14ac:dyDescent="0.45">
      <c r="A39" s="257">
        <v>113</v>
      </c>
      <c r="B39" s="231">
        <v>36</v>
      </c>
      <c r="C39" s="231" t="s">
        <v>382</v>
      </c>
      <c r="D39" s="234">
        <v>7.9071860308306319E-2</v>
      </c>
      <c r="E39" s="234">
        <v>2.4190285918162298</v>
      </c>
      <c r="F39" s="234">
        <v>1.6903017426375277</v>
      </c>
      <c r="G39" s="235">
        <v>2256765.3526980001</v>
      </c>
      <c r="H39" s="235">
        <v>2327729.832806</v>
      </c>
      <c r="I39" s="234">
        <v>7.3953389873307592E-3</v>
      </c>
      <c r="J39" s="234">
        <v>7.7686157567435132E-2</v>
      </c>
      <c r="K39" s="234">
        <v>0.22889752010902004</v>
      </c>
      <c r="L39" s="319">
        <v>28523650.318875</v>
      </c>
      <c r="M39" s="320">
        <v>1.6584329621007743E-3</v>
      </c>
      <c r="N39" s="320">
        <v>5.0736086608940252E-2</v>
      </c>
      <c r="O39" s="320">
        <v>3.5451956169443764E-2</v>
      </c>
      <c r="P39" s="320">
        <v>1.5510794731118669E-4</v>
      </c>
      <c r="Q39" s="320">
        <v>1.629369587441651E-3</v>
      </c>
      <c r="R39" s="320">
        <v>4.8008380075009608E-3</v>
      </c>
    </row>
    <row r="40" spans="1:18" x14ac:dyDescent="0.45">
      <c r="A40" s="318">
        <v>136</v>
      </c>
      <c r="B40" s="153">
        <v>37</v>
      </c>
      <c r="C40" s="153" t="s">
        <v>390</v>
      </c>
      <c r="D40" s="232">
        <v>7.5826905505151795E-2</v>
      </c>
      <c r="E40" s="232">
        <v>2.6814230247414779</v>
      </c>
      <c r="F40" s="232">
        <v>2.3913448917788367</v>
      </c>
      <c r="G40" s="233">
        <v>622684.02452099998</v>
      </c>
      <c r="H40" s="233">
        <v>687240.41452899994</v>
      </c>
      <c r="I40" s="232">
        <v>3.4763429212404978E-3</v>
      </c>
      <c r="J40" s="232">
        <v>6.5429847692247883E-2</v>
      </c>
      <c r="K40" s="232">
        <v>6.3796116403591369E-2</v>
      </c>
      <c r="L40" s="308">
        <v>5250805.5159980003</v>
      </c>
      <c r="M40" s="61">
        <v>2.9276565441615929E-4</v>
      </c>
      <c r="N40" s="61">
        <v>1.0352902592756605E-2</v>
      </c>
      <c r="O40" s="61">
        <v>9.2329186785659427E-3</v>
      </c>
      <c r="P40" s="61">
        <v>1.3422067055641741E-5</v>
      </c>
      <c r="Q40" s="61">
        <v>2.5262289223538365E-4</v>
      </c>
      <c r="R40" s="61">
        <v>2.4631509941860859E-4</v>
      </c>
    </row>
    <row r="41" spans="1:18" x14ac:dyDescent="0.45">
      <c r="A41" s="257">
        <v>196</v>
      </c>
      <c r="B41" s="231">
        <v>38</v>
      </c>
      <c r="C41" s="231" t="s">
        <v>402</v>
      </c>
      <c r="D41" s="234">
        <v>7.4385437493528925E-2</v>
      </c>
      <c r="E41" s="234">
        <v>0.53597271767452237</v>
      </c>
      <c r="F41" s="234">
        <v>0.73641227269235043</v>
      </c>
      <c r="G41" s="235">
        <v>1388548.6396069999</v>
      </c>
      <c r="H41" s="235">
        <v>1447754.26672</v>
      </c>
      <c r="I41" s="234">
        <v>1.8869719699677098E-2</v>
      </c>
      <c r="J41" s="234">
        <v>0.17612662024094308</v>
      </c>
      <c r="K41" s="234">
        <v>8.1375372302973939E-2</v>
      </c>
      <c r="L41" s="319">
        <v>29849099.679984</v>
      </c>
      <c r="M41" s="320">
        <v>1.6326384443638884E-3</v>
      </c>
      <c r="N41" s="320">
        <v>1.1763722759333663E-2</v>
      </c>
      <c r="O41" s="320">
        <v>1.6163042496100219E-2</v>
      </c>
      <c r="P41" s="320">
        <v>4.1415942224905911E-4</v>
      </c>
      <c r="Q41" s="320">
        <v>3.8656906643354466E-3</v>
      </c>
      <c r="R41" s="320">
        <v>1.7860560577843928E-3</v>
      </c>
    </row>
    <row r="42" spans="1:18" x14ac:dyDescent="0.45">
      <c r="A42" s="318">
        <v>254</v>
      </c>
      <c r="B42" s="153">
        <v>39</v>
      </c>
      <c r="C42" s="153" t="s">
        <v>431</v>
      </c>
      <c r="D42" s="232">
        <v>7.2931043044071872E-2</v>
      </c>
      <c r="E42" s="232">
        <v>1.7453661733384305</v>
      </c>
      <c r="F42" s="232">
        <v>1.1429239255092567</v>
      </c>
      <c r="G42" s="233">
        <v>16547.097304999999</v>
      </c>
      <c r="H42" s="233">
        <v>13766.574407</v>
      </c>
      <c r="I42" s="232">
        <v>6.779810785018321E-3</v>
      </c>
      <c r="J42" s="232">
        <v>0</v>
      </c>
      <c r="K42" s="232">
        <v>0</v>
      </c>
      <c r="L42" s="308">
        <v>424457.47531399998</v>
      </c>
      <c r="M42" s="61">
        <v>2.276236967012547E-5</v>
      </c>
      <c r="N42" s="61">
        <v>5.4474292960891564E-4</v>
      </c>
      <c r="O42" s="61">
        <v>3.5671582101947329E-4</v>
      </c>
      <c r="P42" s="61">
        <v>2.1160338991563991E-6</v>
      </c>
      <c r="Q42" s="61">
        <v>0</v>
      </c>
      <c r="R42" s="61">
        <v>0</v>
      </c>
    </row>
    <row r="43" spans="1:18" x14ac:dyDescent="0.45">
      <c r="A43" s="257">
        <v>118</v>
      </c>
      <c r="B43" s="231">
        <v>40</v>
      </c>
      <c r="C43" s="231" t="s">
        <v>385</v>
      </c>
      <c r="D43" s="234">
        <v>7.2461450696859248E-2</v>
      </c>
      <c r="E43" s="234">
        <v>1.1193160951765428</v>
      </c>
      <c r="F43" s="234">
        <v>1.0921072152338565</v>
      </c>
      <c r="G43" s="235">
        <v>798547.87501800002</v>
      </c>
      <c r="H43" s="235">
        <v>864971.06341299997</v>
      </c>
      <c r="I43" s="234">
        <v>6.4302463999068261E-3</v>
      </c>
      <c r="J43" s="234">
        <v>0.2083113428037959</v>
      </c>
      <c r="K43" s="234">
        <v>6.5417045016680511E-2</v>
      </c>
      <c r="L43" s="319">
        <v>18057584</v>
      </c>
      <c r="M43" s="320">
        <v>9.621383577652756E-4</v>
      </c>
      <c r="N43" s="320">
        <v>1.4862205203960654E-2</v>
      </c>
      <c r="O43" s="320">
        <v>1.4500927492668247E-2</v>
      </c>
      <c r="P43" s="320">
        <v>8.5380387112517293E-5</v>
      </c>
      <c r="Q43" s="320">
        <v>2.7659442550714858E-3</v>
      </c>
      <c r="R43" s="320">
        <v>8.6860320428188938E-4</v>
      </c>
    </row>
    <row r="44" spans="1:18" x14ac:dyDescent="0.45">
      <c r="A44" s="318">
        <v>241</v>
      </c>
      <c r="B44" s="153">
        <v>41</v>
      </c>
      <c r="C44" s="153" t="s">
        <v>424</v>
      </c>
      <c r="D44" s="232">
        <v>7.1035565447473359E-2</v>
      </c>
      <c r="E44" s="232">
        <v>0.43843200585835412</v>
      </c>
      <c r="F44" s="232">
        <v>0.77313382147054943</v>
      </c>
      <c r="G44" s="233">
        <v>164581.00976700001</v>
      </c>
      <c r="H44" s="233">
        <v>150374.92611100001</v>
      </c>
      <c r="I44" s="232">
        <v>0</v>
      </c>
      <c r="J44" s="232">
        <v>1.9030936796217519E-3</v>
      </c>
      <c r="K44" s="232">
        <v>0.24040616892096564</v>
      </c>
      <c r="L44" s="308">
        <v>676259.61609100003</v>
      </c>
      <c r="M44" s="61">
        <v>3.532320943363754E-5</v>
      </c>
      <c r="N44" s="61">
        <v>2.1801509522432173E-4</v>
      </c>
      <c r="O44" s="61">
        <v>3.8444922235787059E-4</v>
      </c>
      <c r="P44" s="61">
        <v>0</v>
      </c>
      <c r="Q44" s="61">
        <v>9.4633408200035789E-7</v>
      </c>
      <c r="R44" s="61">
        <v>1.1954458869216701E-4</v>
      </c>
    </row>
    <row r="45" spans="1:18" x14ac:dyDescent="0.45">
      <c r="A45" s="257">
        <v>255</v>
      </c>
      <c r="B45" s="231">
        <v>42</v>
      </c>
      <c r="C45" s="231" t="s">
        <v>432</v>
      </c>
      <c r="D45" s="234">
        <v>6.9557541080446289E-2</v>
      </c>
      <c r="E45" s="234">
        <v>2.7229550769903024</v>
      </c>
      <c r="F45" s="234">
        <v>1.5152188053965212</v>
      </c>
      <c r="G45" s="235">
        <v>126137.17282599999</v>
      </c>
      <c r="H45" s="235">
        <v>164956.18268900001</v>
      </c>
      <c r="I45" s="234">
        <v>1.2163596534576901E-2</v>
      </c>
      <c r="J45" s="234">
        <v>0.17005425933642937</v>
      </c>
      <c r="K45" s="234">
        <v>0.15188361093091493</v>
      </c>
      <c r="L45" s="319">
        <v>2411862.301459</v>
      </c>
      <c r="M45" s="320">
        <v>1.2335807713066943E-4</v>
      </c>
      <c r="N45" s="320">
        <v>4.8290738458140218E-3</v>
      </c>
      <c r="O45" s="320">
        <v>2.6871921485805573E-3</v>
      </c>
      <c r="P45" s="320">
        <v>2.157174989500151E-5</v>
      </c>
      <c r="Q45" s="320">
        <v>3.0158579664799615E-4</v>
      </c>
      <c r="R45" s="320">
        <v>2.6936073215169177E-4</v>
      </c>
    </row>
    <row r="46" spans="1:18" x14ac:dyDescent="0.45">
      <c r="A46" s="318">
        <v>243</v>
      </c>
      <c r="B46" s="153">
        <v>43</v>
      </c>
      <c r="C46" s="153" t="s">
        <v>425</v>
      </c>
      <c r="D46" s="232">
        <v>6.6896451123949222E-2</v>
      </c>
      <c r="E46" s="232">
        <v>0.54191623969816072</v>
      </c>
      <c r="F46" s="232">
        <v>2.9877554482344412E-2</v>
      </c>
      <c r="G46" s="233">
        <v>642709.06630199996</v>
      </c>
      <c r="H46" s="233">
        <v>754722.62402900006</v>
      </c>
      <c r="I46" s="232">
        <v>1.5339400496943899E-2</v>
      </c>
      <c r="J46" s="232">
        <v>3.2729850613602458E-2</v>
      </c>
      <c r="K46" s="232">
        <v>0</v>
      </c>
      <c r="L46" s="308">
        <v>3681994.85</v>
      </c>
      <c r="M46" s="61">
        <v>1.8111612444534196E-4</v>
      </c>
      <c r="N46" s="61">
        <v>1.4671894765578349E-3</v>
      </c>
      <c r="O46" s="61">
        <v>8.0890791437058813E-5</v>
      </c>
      <c r="P46" s="61">
        <v>4.153004714964348E-5</v>
      </c>
      <c r="Q46" s="61">
        <v>8.8613126663881573E-5</v>
      </c>
      <c r="R46" s="61">
        <v>0</v>
      </c>
    </row>
    <row r="47" spans="1:18" x14ac:dyDescent="0.45">
      <c r="A47" s="257">
        <v>183</v>
      </c>
      <c r="B47" s="231">
        <v>44</v>
      </c>
      <c r="C47" s="231" t="s">
        <v>399</v>
      </c>
      <c r="D47" s="234">
        <v>6.1974437439515404E-2</v>
      </c>
      <c r="E47" s="234">
        <v>0.46217326225615063</v>
      </c>
      <c r="F47" s="234">
        <v>0.66215552498776231</v>
      </c>
      <c r="G47" s="235">
        <v>2508341.9224069999</v>
      </c>
      <c r="H47" s="235">
        <v>3212999.7582330001</v>
      </c>
      <c r="I47" s="234">
        <v>2.0724768812125323E-2</v>
      </c>
      <c r="J47" s="234">
        <v>3.6608905350208554E-2</v>
      </c>
      <c r="K47" s="234">
        <v>6.0642939078115833E-2</v>
      </c>
      <c r="L47" s="319">
        <v>30609627</v>
      </c>
      <c r="M47" s="320">
        <v>1.3948949164221212E-3</v>
      </c>
      <c r="N47" s="320">
        <v>1.040240396948367E-2</v>
      </c>
      <c r="O47" s="320">
        <v>1.4903521739712185E-2</v>
      </c>
      <c r="P47" s="320">
        <v>4.6646449495037781E-4</v>
      </c>
      <c r="Q47" s="320">
        <v>8.2397804770107817E-4</v>
      </c>
      <c r="R47" s="320">
        <v>1.3649261039201395E-3</v>
      </c>
    </row>
    <row r="48" spans="1:18" x14ac:dyDescent="0.45">
      <c r="A48" s="318">
        <v>106</v>
      </c>
      <c r="B48" s="153">
        <v>45</v>
      </c>
      <c r="C48" s="153" t="s">
        <v>378</v>
      </c>
      <c r="D48" s="232">
        <v>5.7814650398345588E-2</v>
      </c>
      <c r="E48" s="232">
        <v>0.7901617113604773</v>
      </c>
      <c r="F48" s="232">
        <v>9.9081262501271319E-2</v>
      </c>
      <c r="G48" s="233">
        <v>11479.177589000001</v>
      </c>
      <c r="H48" s="233">
        <v>17099.212234999999</v>
      </c>
      <c r="I48" s="232">
        <v>1.0732140333327129E-2</v>
      </c>
      <c r="J48" s="232">
        <v>8.2280247901583822E-2</v>
      </c>
      <c r="K48" s="232">
        <v>1.1176043624723159E-2</v>
      </c>
      <c r="L48" s="308">
        <v>220168.39205299999</v>
      </c>
      <c r="M48" s="61">
        <v>9.3597389334211177E-6</v>
      </c>
      <c r="N48" s="61">
        <v>1.2792099031236126E-4</v>
      </c>
      <c r="O48" s="61">
        <v>1.6040480117340716E-5</v>
      </c>
      <c r="P48" s="61">
        <v>1.7374494358207774E-6</v>
      </c>
      <c r="Q48" s="61">
        <v>1.3320527486196352E-5</v>
      </c>
      <c r="R48" s="61">
        <v>1.8093139008054534E-6</v>
      </c>
    </row>
    <row r="49" spans="1:18" x14ac:dyDescent="0.45">
      <c r="A49" s="257">
        <v>5</v>
      </c>
      <c r="B49" s="231">
        <v>46</v>
      </c>
      <c r="C49" s="231" t="s">
        <v>369</v>
      </c>
      <c r="D49" s="234">
        <v>5.556147650190929E-2</v>
      </c>
      <c r="E49" s="234">
        <v>0.94547061688211054</v>
      </c>
      <c r="F49" s="234">
        <v>1.185829349847874</v>
      </c>
      <c r="G49" s="235">
        <v>2121255.6747030001</v>
      </c>
      <c r="H49" s="235">
        <v>4339021.1502040001</v>
      </c>
      <c r="I49" s="234">
        <v>1.2360261003373743E-2</v>
      </c>
      <c r="J49" s="234">
        <v>8.7540738146839686E-2</v>
      </c>
      <c r="K49" s="234">
        <v>0.11436554506981519</v>
      </c>
      <c r="L49" s="319">
        <v>74118845.496064007</v>
      </c>
      <c r="M49" s="320">
        <v>3.0281214183787756E-3</v>
      </c>
      <c r="N49" s="320">
        <v>5.1528505102454027E-2</v>
      </c>
      <c r="O49" s="320">
        <v>6.462814667448824E-2</v>
      </c>
      <c r="P49" s="320">
        <v>6.7363888502462298E-4</v>
      </c>
      <c r="Q49" s="320">
        <v>4.7710032355605947E-3</v>
      </c>
      <c r="R49" s="320">
        <v>6.2329653269486097E-3</v>
      </c>
    </row>
    <row r="50" spans="1:18" x14ac:dyDescent="0.45">
      <c r="A50" s="318">
        <v>3</v>
      </c>
      <c r="B50" s="153">
        <v>47</v>
      </c>
      <c r="C50" s="153" t="s">
        <v>373</v>
      </c>
      <c r="D50" s="232">
        <v>5.3153033386452178E-2</v>
      </c>
      <c r="E50" s="232">
        <v>0.47185940907252449</v>
      </c>
      <c r="F50" s="232">
        <v>1.0093124522329326</v>
      </c>
      <c r="G50" s="233">
        <v>212651.91839400001</v>
      </c>
      <c r="H50" s="233">
        <v>255681.87737100001</v>
      </c>
      <c r="I50" s="232">
        <v>1.0694676700443286E-3</v>
      </c>
      <c r="J50" s="232">
        <v>4.7861564096209966E-2</v>
      </c>
      <c r="K50" s="232">
        <v>6.4357428976169431E-2</v>
      </c>
      <c r="L50" s="308">
        <v>8629795.6385660004</v>
      </c>
      <c r="M50" s="61">
        <v>3.3728686324341567E-4</v>
      </c>
      <c r="N50" s="61">
        <v>2.9942219632290768E-3</v>
      </c>
      <c r="O50" s="61">
        <v>6.4046736255119361E-3</v>
      </c>
      <c r="P50" s="61">
        <v>6.7863934151580651E-6</v>
      </c>
      <c r="Q50" s="61">
        <v>3.0370941779682035E-4</v>
      </c>
      <c r="R50" s="61">
        <v>4.08385259745417E-4</v>
      </c>
    </row>
    <row r="51" spans="1:18" x14ac:dyDescent="0.45">
      <c r="A51" s="257">
        <v>214</v>
      </c>
      <c r="B51" s="231">
        <v>48</v>
      </c>
      <c r="C51" s="231" t="s">
        <v>409</v>
      </c>
      <c r="D51" s="234">
        <v>5.2654506772905542E-2</v>
      </c>
      <c r="E51" s="234">
        <v>2.1540895393629862</v>
      </c>
      <c r="F51" s="234">
        <v>1.5218361807237795</v>
      </c>
      <c r="G51" s="235">
        <v>1752237.4205209999</v>
      </c>
      <c r="H51" s="235">
        <v>2461739.1866649999</v>
      </c>
      <c r="I51" s="234">
        <v>6.5207034906767684E-3</v>
      </c>
      <c r="J51" s="234">
        <v>0.12512152995560538</v>
      </c>
      <c r="K51" s="234">
        <v>0.16493052747397366</v>
      </c>
      <c r="L51" s="319">
        <v>35440432.933141999</v>
      </c>
      <c r="M51" s="320">
        <v>1.3721621273857206E-3</v>
      </c>
      <c r="N51" s="320">
        <v>5.6134987602477919E-2</v>
      </c>
      <c r="O51" s="320">
        <v>3.9658637014315948E-2</v>
      </c>
      <c r="P51" s="320">
        <v>1.6992775969601581E-4</v>
      </c>
      <c r="Q51" s="320">
        <v>3.2606330445010406E-3</v>
      </c>
      <c r="R51" s="320">
        <v>4.298044693982205E-3</v>
      </c>
    </row>
    <row r="52" spans="1:18" x14ac:dyDescent="0.45">
      <c r="A52" s="318">
        <v>130</v>
      </c>
      <c r="B52" s="153">
        <v>49</v>
      </c>
      <c r="C52" s="153" t="s">
        <v>388</v>
      </c>
      <c r="D52" s="232">
        <v>5.0316533280585538E-2</v>
      </c>
      <c r="E52" s="232">
        <v>0.55513528820442282</v>
      </c>
      <c r="F52" s="232">
        <v>0.54559710199356259</v>
      </c>
      <c r="G52" s="233">
        <v>7930572.0890140003</v>
      </c>
      <c r="H52" s="233">
        <v>8290042.4461730001</v>
      </c>
      <c r="I52" s="232">
        <v>3.468074882576088E-3</v>
      </c>
      <c r="J52" s="232">
        <v>4.7287782407621708E-2</v>
      </c>
      <c r="K52" s="232">
        <v>4.9560425307500391E-2</v>
      </c>
      <c r="L52" s="308">
        <v>150960213.55683699</v>
      </c>
      <c r="M52" s="61">
        <v>5.5852687313383328E-3</v>
      </c>
      <c r="N52" s="61">
        <v>6.1621490287905117E-2</v>
      </c>
      <c r="O52" s="61">
        <v>6.0562726304700505E-2</v>
      </c>
      <c r="P52" s="61">
        <v>3.849655160377669E-4</v>
      </c>
      <c r="Q52" s="61">
        <v>5.2490693463082497E-3</v>
      </c>
      <c r="R52" s="61">
        <v>5.501338739658689E-3</v>
      </c>
    </row>
    <row r="53" spans="1:18" x14ac:dyDescent="0.45">
      <c r="A53" s="257">
        <v>261</v>
      </c>
      <c r="B53" s="231">
        <v>50</v>
      </c>
      <c r="C53" s="231" t="s">
        <v>435</v>
      </c>
      <c r="D53" s="234">
        <v>4.8604492214590407E-2</v>
      </c>
      <c r="E53" s="234">
        <v>2.9107408081873865</v>
      </c>
      <c r="F53" s="234">
        <v>1.7014001468219071</v>
      </c>
      <c r="G53" s="235">
        <v>33426.773278000001</v>
      </c>
      <c r="H53" s="235">
        <v>27436.408353999999</v>
      </c>
      <c r="I53" s="234">
        <v>1.1186759042139541E-2</v>
      </c>
      <c r="J53" s="234">
        <v>0.30744087812931792</v>
      </c>
      <c r="K53" s="234">
        <v>0.30425966173322372</v>
      </c>
      <c r="L53" s="319">
        <v>500635.24</v>
      </c>
      <c r="M53" s="320">
        <v>1.7892403670052843E-5</v>
      </c>
      <c r="N53" s="320">
        <v>1.0715089726490512E-3</v>
      </c>
      <c r="O53" s="320">
        <v>6.2632355249843386E-4</v>
      </c>
      <c r="P53" s="320">
        <v>4.1180968964323351E-6</v>
      </c>
      <c r="Q53" s="320">
        <v>1.131758824241763E-4</v>
      </c>
      <c r="R53" s="320">
        <v>1.1200480532147958E-4</v>
      </c>
    </row>
    <row r="54" spans="1:18" x14ac:dyDescent="0.45">
      <c r="A54" s="318">
        <v>104</v>
      </c>
      <c r="B54" s="153">
        <v>51</v>
      </c>
      <c r="C54" s="153" t="s">
        <v>376</v>
      </c>
      <c r="D54" s="232">
        <v>4.2853818010480271E-2</v>
      </c>
      <c r="E54" s="232">
        <v>1.8356882199066367</v>
      </c>
      <c r="F54" s="232">
        <v>1.812879622225698</v>
      </c>
      <c r="G54" s="233">
        <v>21444907.378596999</v>
      </c>
      <c r="H54" s="233">
        <v>25328808.475136001</v>
      </c>
      <c r="I54" s="232">
        <v>2.3502719559242947E-3</v>
      </c>
      <c r="J54" s="232">
        <v>0.15037155730408777</v>
      </c>
      <c r="K54" s="232">
        <v>0.16210270133860269</v>
      </c>
      <c r="L54" s="308">
        <v>298254792.95277703</v>
      </c>
      <c r="M54" s="61">
        <v>9.3982677432146479E-3</v>
      </c>
      <c r="N54" s="61">
        <v>0.40258465137291766</v>
      </c>
      <c r="O54" s="61">
        <v>0.39758249945729834</v>
      </c>
      <c r="P54" s="61">
        <v>5.1543797347866106E-4</v>
      </c>
      <c r="Q54" s="61">
        <v>3.2977975408453521E-2</v>
      </c>
      <c r="R54" s="61">
        <v>3.555073176224266E-2</v>
      </c>
    </row>
    <row r="55" spans="1:18" x14ac:dyDescent="0.45">
      <c r="A55" s="257">
        <v>114</v>
      </c>
      <c r="B55" s="231">
        <v>52</v>
      </c>
      <c r="C55" s="231" t="s">
        <v>383</v>
      </c>
      <c r="D55" s="234">
        <v>4.0393656422641908E-2</v>
      </c>
      <c r="E55" s="234">
        <v>1.5359831458210715</v>
      </c>
      <c r="F55" s="234">
        <v>1.3778299279022752</v>
      </c>
      <c r="G55" s="235">
        <v>663372.73459500005</v>
      </c>
      <c r="H55" s="235">
        <v>671005.50684599997</v>
      </c>
      <c r="I55" s="234">
        <v>6.2716074027296064E-4</v>
      </c>
      <c r="J55" s="234">
        <v>7.7112303837265403E-2</v>
      </c>
      <c r="K55" s="234">
        <v>0.11294551097918383</v>
      </c>
      <c r="L55" s="319">
        <v>8686786</v>
      </c>
      <c r="M55" s="320">
        <v>2.580139281550923E-4</v>
      </c>
      <c r="N55" s="320">
        <v>9.811071344637403E-3</v>
      </c>
      <c r="O55" s="320">
        <v>8.8008698273832203E-3</v>
      </c>
      <c r="P55" s="320">
        <v>4.0059806542241891E-6</v>
      </c>
      <c r="Q55" s="320">
        <v>4.9255378651459451E-4</v>
      </c>
      <c r="R55" s="320">
        <v>7.2143790723754812E-4</v>
      </c>
    </row>
    <row r="56" spans="1:18" x14ac:dyDescent="0.45">
      <c r="A56" s="318">
        <v>207</v>
      </c>
      <c r="B56" s="153">
        <v>53</v>
      </c>
      <c r="C56" s="153" t="s">
        <v>406</v>
      </c>
      <c r="D56" s="232">
        <v>3.9032310734203081E-2</v>
      </c>
      <c r="E56" s="232">
        <v>1.3559145346261728E-2</v>
      </c>
      <c r="F56" s="232">
        <v>9.6333753189372182E-3</v>
      </c>
      <c r="G56" s="233">
        <v>20156.248121000001</v>
      </c>
      <c r="H56" s="233">
        <v>19089.600208</v>
      </c>
      <c r="I56" s="232">
        <v>0</v>
      </c>
      <c r="J56" s="232">
        <v>0</v>
      </c>
      <c r="K56" s="232">
        <v>0</v>
      </c>
      <c r="L56" s="308">
        <v>1015862.4</v>
      </c>
      <c r="M56" s="61">
        <v>2.9156138829217677E-5</v>
      </c>
      <c r="N56" s="61">
        <v>1.0128335132737285E-5</v>
      </c>
      <c r="O56" s="61">
        <v>7.1958852271272573E-6</v>
      </c>
      <c r="P56" s="61">
        <v>0</v>
      </c>
      <c r="Q56" s="61">
        <v>0</v>
      </c>
      <c r="R56" s="61">
        <v>0</v>
      </c>
    </row>
    <row r="57" spans="1:18" x14ac:dyDescent="0.45">
      <c r="A57" s="257">
        <v>7</v>
      </c>
      <c r="B57" s="231">
        <v>54</v>
      </c>
      <c r="C57" s="231" t="s">
        <v>365</v>
      </c>
      <c r="D57" s="234">
        <v>3.2893456735891169E-2</v>
      </c>
      <c r="E57" s="234">
        <v>0.4650065064840479</v>
      </c>
      <c r="F57" s="234">
        <v>1.0587669821873198</v>
      </c>
      <c r="G57" s="235">
        <v>278576.19437600003</v>
      </c>
      <c r="H57" s="235">
        <v>343759.02445899998</v>
      </c>
      <c r="I57" s="234">
        <v>2.6737459985811422E-3</v>
      </c>
      <c r="J57" s="234">
        <v>2.7587043193094043E-2</v>
      </c>
      <c r="K57" s="234">
        <v>8.8308478271901705E-2</v>
      </c>
      <c r="L57" s="319">
        <v>8339598.9163469998</v>
      </c>
      <c r="M57" s="320">
        <v>2.0170912268880505E-4</v>
      </c>
      <c r="N57" s="320">
        <v>2.8515110230156924E-3</v>
      </c>
      <c r="O57" s="320">
        <v>6.4925666166259794E-3</v>
      </c>
      <c r="P57" s="320">
        <v>1.639593442540309E-5</v>
      </c>
      <c r="Q57" s="320">
        <v>1.691691549701279E-4</v>
      </c>
      <c r="R57" s="320">
        <v>5.4152489418276108E-4</v>
      </c>
    </row>
    <row r="58" spans="1:18" x14ac:dyDescent="0.45">
      <c r="A58" s="318">
        <v>1</v>
      </c>
      <c r="B58" s="153">
        <v>55</v>
      </c>
      <c r="C58" s="153" t="s">
        <v>372</v>
      </c>
      <c r="D58" s="232">
        <v>3.2241480623763481E-2</v>
      </c>
      <c r="E58" s="232">
        <v>1.0598801367664756</v>
      </c>
      <c r="F58" s="232">
        <v>0.89128426619786694</v>
      </c>
      <c r="G58" s="233">
        <v>9824963.4814049993</v>
      </c>
      <c r="H58" s="233">
        <v>11416488.975831</v>
      </c>
      <c r="I58" s="232">
        <v>4.2426677518126653E-4</v>
      </c>
      <c r="J58" s="232">
        <v>5.3863949970936577E-3</v>
      </c>
      <c r="K58" s="232">
        <v>5.4470117849395733E-2</v>
      </c>
      <c r="L58" s="308">
        <v>184855511.132671</v>
      </c>
      <c r="M58" s="61">
        <v>4.3824628302612766E-3</v>
      </c>
      <c r="N58" s="61">
        <v>0.1440655085947827</v>
      </c>
      <c r="O58" s="61">
        <v>0.12114890793600618</v>
      </c>
      <c r="P58" s="61">
        <v>5.7668982204753407E-5</v>
      </c>
      <c r="Q58" s="61">
        <v>7.3215235178963097E-4</v>
      </c>
      <c r="R58" s="61">
        <v>7.403917630848046E-3</v>
      </c>
    </row>
    <row r="59" spans="1:18" x14ac:dyDescent="0.45">
      <c r="A59" s="257">
        <v>208</v>
      </c>
      <c r="B59" s="231">
        <v>56</v>
      </c>
      <c r="C59" s="231" t="s">
        <v>407</v>
      </c>
      <c r="D59" s="234">
        <v>2.9823608321494086E-2</v>
      </c>
      <c r="E59" s="234">
        <v>0.91815140129912287</v>
      </c>
      <c r="F59" s="234">
        <v>0.94124122124990039</v>
      </c>
      <c r="G59" s="235">
        <v>7661183.7472930001</v>
      </c>
      <c r="H59" s="235">
        <v>8900047.4881289992</v>
      </c>
      <c r="I59" s="234">
        <v>7.0336447500641414E-3</v>
      </c>
      <c r="J59" s="234">
        <v>5.7611744798066159E-4</v>
      </c>
      <c r="K59" s="234">
        <v>0.15485828873605567</v>
      </c>
      <c r="L59" s="319">
        <v>62659935.994422004</v>
      </c>
      <c r="M59" s="320">
        <v>1.3741084010440402E-3</v>
      </c>
      <c r="N59" s="320">
        <v>4.2303383961967138E-2</v>
      </c>
      <c r="O59" s="320">
        <v>4.336723630441127E-2</v>
      </c>
      <c r="P59" s="320">
        <v>3.2407179697490924E-4</v>
      </c>
      <c r="Q59" s="320">
        <v>2.6544334163875592E-5</v>
      </c>
      <c r="R59" s="320">
        <v>7.1350211292225494E-3</v>
      </c>
    </row>
    <row r="60" spans="1:18" x14ac:dyDescent="0.45">
      <c r="A60" s="318">
        <v>121</v>
      </c>
      <c r="B60" s="153">
        <v>57</v>
      </c>
      <c r="C60" s="153" t="s">
        <v>386</v>
      </c>
      <c r="D60" s="232">
        <v>2.7021040795030135E-2</v>
      </c>
      <c r="E60" s="232">
        <v>0.76120940958623362</v>
      </c>
      <c r="F60" s="232">
        <v>1.1812248982977926</v>
      </c>
      <c r="G60" s="233">
        <v>3432951.394074</v>
      </c>
      <c r="H60" s="233">
        <v>3252235.5750839999</v>
      </c>
      <c r="I60" s="232">
        <v>2.6077073492238871E-3</v>
      </c>
      <c r="J60" s="232">
        <v>8.1022116636456573E-2</v>
      </c>
      <c r="K60" s="232">
        <v>9.3934812978776039E-2</v>
      </c>
      <c r="L60" s="308">
        <v>34695638</v>
      </c>
      <c r="M60" s="61">
        <v>6.8936274916702107E-4</v>
      </c>
      <c r="N60" s="61">
        <v>1.9420029571203114E-2</v>
      </c>
      <c r="O60" s="61">
        <v>3.0135495129590663E-2</v>
      </c>
      <c r="P60" s="61">
        <v>6.6528018699215283E-5</v>
      </c>
      <c r="Q60" s="61">
        <v>2.0670421058729778E-3</v>
      </c>
      <c r="R60" s="61">
        <v>2.3964717498760877E-3</v>
      </c>
    </row>
    <row r="61" spans="1:18" x14ac:dyDescent="0.45">
      <c r="A61" s="257">
        <v>108</v>
      </c>
      <c r="B61" s="231">
        <v>58</v>
      </c>
      <c r="C61" s="231" t="s">
        <v>381</v>
      </c>
      <c r="D61" s="234">
        <v>2.3255631241157468E-2</v>
      </c>
      <c r="E61" s="234">
        <v>0.47714901357596268</v>
      </c>
      <c r="F61" s="234">
        <v>0.59125835437270691</v>
      </c>
      <c r="G61" s="235">
        <v>4882.3295669999998</v>
      </c>
      <c r="H61" s="235">
        <v>4882.3295669999998</v>
      </c>
      <c r="I61" s="234">
        <v>1.6601909894147494E-2</v>
      </c>
      <c r="J61" s="234">
        <v>6.0995538448079784E-2</v>
      </c>
      <c r="K61" s="234">
        <v>6.6821800367421927E-2</v>
      </c>
      <c r="L61" s="319">
        <v>287693.85343700001</v>
      </c>
      <c r="M61" s="320">
        <v>4.9195975490714241E-6</v>
      </c>
      <c r="N61" s="320">
        <v>1.0093818109636146E-4</v>
      </c>
      <c r="O61" s="320">
        <v>1.2507736818135061E-4</v>
      </c>
      <c r="P61" s="320">
        <v>3.5120403474839226E-6</v>
      </c>
      <c r="Q61" s="320">
        <v>1.2903261938656798E-5</v>
      </c>
      <c r="R61" s="320">
        <v>1.4135774767976033E-5</v>
      </c>
    </row>
    <row r="62" spans="1:18" x14ac:dyDescent="0.45">
      <c r="A62" s="318">
        <v>138</v>
      </c>
      <c r="B62" s="153">
        <v>59</v>
      </c>
      <c r="C62" s="153" t="s">
        <v>391</v>
      </c>
      <c r="D62" s="232">
        <v>1.7265711819652717E-2</v>
      </c>
      <c r="E62" s="232">
        <v>2.0726118454874798</v>
      </c>
      <c r="F62" s="232">
        <v>1.4377008351201921</v>
      </c>
      <c r="G62" s="233">
        <v>57093.865002999999</v>
      </c>
      <c r="H62" s="233">
        <v>58058.155959999996</v>
      </c>
      <c r="I62" s="232">
        <v>5.0241637854242118E-14</v>
      </c>
      <c r="J62" s="232">
        <v>0.21306814565754911</v>
      </c>
      <c r="K62" s="232">
        <v>0.17819295252245632</v>
      </c>
      <c r="L62" s="308">
        <v>9351694.2624299992</v>
      </c>
      <c r="M62" s="61">
        <v>1.1872594870414717E-4</v>
      </c>
      <c r="N62" s="61">
        <v>1.425210904834295E-2</v>
      </c>
      <c r="O62" s="61">
        <v>9.88620668440085E-3</v>
      </c>
      <c r="P62" s="61">
        <v>3.4548162166736939E-16</v>
      </c>
      <c r="Q62" s="61">
        <v>1.4651418948758263E-3</v>
      </c>
      <c r="R62" s="61">
        <v>1.2253261007484611E-3</v>
      </c>
    </row>
    <row r="63" spans="1:18" x14ac:dyDescent="0.45">
      <c r="A63" s="257">
        <v>164</v>
      </c>
      <c r="B63" s="231">
        <v>60</v>
      </c>
      <c r="C63" s="231" t="s">
        <v>395</v>
      </c>
      <c r="D63" s="234">
        <v>1.6626375688484695E-2</v>
      </c>
      <c r="E63" s="234">
        <v>0</v>
      </c>
      <c r="F63" s="234">
        <v>0</v>
      </c>
      <c r="G63" s="235">
        <v>508.85573799999997</v>
      </c>
      <c r="H63" s="235">
        <v>0</v>
      </c>
      <c r="I63" s="234">
        <v>0</v>
      </c>
      <c r="J63" s="234">
        <v>0</v>
      </c>
      <c r="K63" s="234">
        <v>0</v>
      </c>
      <c r="L63" s="319">
        <v>10581.000316</v>
      </c>
      <c r="M63" s="320">
        <v>1.2935856159180528E-7</v>
      </c>
      <c r="N63" s="320">
        <v>0</v>
      </c>
      <c r="O63" s="320">
        <v>0</v>
      </c>
      <c r="P63" s="320">
        <v>0</v>
      </c>
      <c r="Q63" s="320">
        <v>0</v>
      </c>
      <c r="R63" s="320">
        <v>0</v>
      </c>
    </row>
    <row r="64" spans="1:18" x14ac:dyDescent="0.45">
      <c r="A64" s="318">
        <v>154</v>
      </c>
      <c r="B64" s="153">
        <v>61</v>
      </c>
      <c r="C64" s="153" t="s">
        <v>394</v>
      </c>
      <c r="D64" s="232">
        <v>1.526324140946206E-2</v>
      </c>
      <c r="E64" s="232">
        <v>3.2395237123992677</v>
      </c>
      <c r="F64" s="232">
        <v>2.5600549622671154</v>
      </c>
      <c r="G64" s="233">
        <v>0</v>
      </c>
      <c r="H64" s="233">
        <v>96930.225420999996</v>
      </c>
      <c r="I64" s="232">
        <v>1.1665615683250082E-2</v>
      </c>
      <c r="J64" s="232">
        <v>0.14346353481010535</v>
      </c>
      <c r="K64" s="232">
        <v>0.12024536125073375</v>
      </c>
      <c r="L64" s="308">
        <v>4002603.2506360002</v>
      </c>
      <c r="M64" s="61">
        <v>4.4922113193297971E-5</v>
      </c>
      <c r="N64" s="61">
        <v>9.5344263382060816E-3</v>
      </c>
      <c r="O64" s="61">
        <v>7.5346432458792325E-3</v>
      </c>
      <c r="P64" s="61">
        <v>3.4333736467511044E-5</v>
      </c>
      <c r="Q64" s="61">
        <v>4.2223568224865896E-4</v>
      </c>
      <c r="R64" s="61">
        <v>3.5390095617080625E-4</v>
      </c>
    </row>
    <row r="65" spans="1:18" x14ac:dyDescent="0.45">
      <c r="A65" s="257">
        <v>123</v>
      </c>
      <c r="B65" s="231">
        <v>62</v>
      </c>
      <c r="C65" s="231" t="s">
        <v>387</v>
      </c>
      <c r="D65" s="234">
        <v>1.0011430941100356E-2</v>
      </c>
      <c r="E65" s="234">
        <v>1.5409847076934602</v>
      </c>
      <c r="F65" s="234">
        <v>1.5976109413947639</v>
      </c>
      <c r="G65" s="235">
        <v>1493203.717471</v>
      </c>
      <c r="H65" s="235">
        <v>3120944.0286170002</v>
      </c>
      <c r="I65" s="234">
        <v>5.8296257082709893E-3</v>
      </c>
      <c r="J65" s="234">
        <v>9.28582381832051E-2</v>
      </c>
      <c r="K65" s="234">
        <v>0.12990526683248099</v>
      </c>
      <c r="L65" s="319">
        <v>118924327.651994</v>
      </c>
      <c r="M65" s="320">
        <v>8.7546284982251859E-4</v>
      </c>
      <c r="N65" s="320">
        <v>0.13475345049745313</v>
      </c>
      <c r="O65" s="320">
        <v>0.13970520656734126</v>
      </c>
      <c r="P65" s="320">
        <v>5.0977934782623594E-4</v>
      </c>
      <c r="Q65" s="320">
        <v>8.1201117310441082E-3</v>
      </c>
      <c r="R65" s="320">
        <v>1.1359738260914255E-2</v>
      </c>
    </row>
    <row r="66" spans="1:18" x14ac:dyDescent="0.45">
      <c r="A66" s="318">
        <v>107</v>
      </c>
      <c r="B66" s="153">
        <v>63</v>
      </c>
      <c r="C66" s="153" t="s">
        <v>380</v>
      </c>
      <c r="D66" s="232">
        <v>4.4133093826485732E-3</v>
      </c>
      <c r="E66" s="232">
        <v>2.071920865753297</v>
      </c>
      <c r="F66" s="232">
        <v>2.3512680179676422</v>
      </c>
      <c r="G66" s="233">
        <v>302636.96684100002</v>
      </c>
      <c r="H66" s="233">
        <v>502510.499518</v>
      </c>
      <c r="I66" s="232">
        <v>1.3041229423990748E-3</v>
      </c>
      <c r="J66" s="232">
        <v>6.7569759218592179E-2</v>
      </c>
      <c r="K66" s="232">
        <v>0.13928148848305857</v>
      </c>
      <c r="L66" s="308">
        <v>44516294.436076</v>
      </c>
      <c r="M66" s="61">
        <v>1.4446220538150289E-4</v>
      </c>
      <c r="N66" s="61">
        <v>6.7820819183776693E-2</v>
      </c>
      <c r="O66" s="61">
        <v>7.696477492696284E-2</v>
      </c>
      <c r="P66" s="61">
        <v>4.2688255006160938E-5</v>
      </c>
      <c r="Q66" s="61">
        <v>2.2117815878017815E-3</v>
      </c>
      <c r="R66" s="61">
        <v>4.5591435475130478E-3</v>
      </c>
    </row>
    <row r="67" spans="1:18" x14ac:dyDescent="0.45">
      <c r="A67" s="257">
        <v>191</v>
      </c>
      <c r="B67" s="231">
        <v>64</v>
      </c>
      <c r="C67" s="231" t="s">
        <v>400</v>
      </c>
      <c r="D67" s="234">
        <v>1.4645004082143871E-3</v>
      </c>
      <c r="E67" s="234">
        <v>0.63588475734483163</v>
      </c>
      <c r="F67" s="234">
        <v>0.44182936080643265</v>
      </c>
      <c r="G67" s="235">
        <v>85.497245000000007</v>
      </c>
      <c r="H67" s="235">
        <v>0</v>
      </c>
      <c r="I67" s="234">
        <v>4.5977687662886017E-6</v>
      </c>
      <c r="J67" s="234">
        <v>0</v>
      </c>
      <c r="K67" s="234">
        <v>2.816448512232575E-2</v>
      </c>
      <c r="L67" s="319">
        <v>9022266.5157730002</v>
      </c>
      <c r="M67" s="320">
        <v>9.7157428091324571E-6</v>
      </c>
      <c r="N67" s="320">
        <v>4.218566771273702E-3</v>
      </c>
      <c r="O67" s="320">
        <v>2.9311705282162562E-3</v>
      </c>
      <c r="P67" s="320">
        <v>3.0502373764161474E-8</v>
      </c>
      <c r="Q67" s="320">
        <v>0</v>
      </c>
      <c r="R67" s="320">
        <v>1.8684794641593346E-4</v>
      </c>
    </row>
    <row r="68" spans="1:18" x14ac:dyDescent="0.45">
      <c r="A68" s="318">
        <v>219</v>
      </c>
      <c r="B68" s="153">
        <v>65</v>
      </c>
      <c r="C68" s="153" t="s">
        <v>415</v>
      </c>
      <c r="D68" s="232">
        <v>4.335478170443523E-5</v>
      </c>
      <c r="E68" s="232">
        <v>1.8169563608851145</v>
      </c>
      <c r="F68" s="232">
        <v>1.7364634751973975</v>
      </c>
      <c r="G68" s="233">
        <v>0</v>
      </c>
      <c r="H68" s="233">
        <v>0</v>
      </c>
      <c r="I68" s="232">
        <v>0</v>
      </c>
      <c r="J68" s="232">
        <v>0.18131590617341581</v>
      </c>
      <c r="K68" s="232">
        <v>0.34301692146108065</v>
      </c>
      <c r="L68" s="308">
        <v>1102169.6725019999</v>
      </c>
      <c r="M68" s="61">
        <v>3.5136323857927212E-8</v>
      </c>
      <c r="N68" s="61">
        <v>1.4725288566093562E-3</v>
      </c>
      <c r="O68" s="61">
        <v>1.4072944352008082E-3</v>
      </c>
      <c r="P68" s="61">
        <v>0</v>
      </c>
      <c r="Q68" s="61">
        <v>1.4694513844711496E-4</v>
      </c>
      <c r="R68" s="61">
        <v>2.7799364147121852E-4</v>
      </c>
    </row>
    <row r="69" spans="1:18" x14ac:dyDescent="0.45">
      <c r="A69" s="257">
        <v>132</v>
      </c>
      <c r="B69" s="231">
        <v>66</v>
      </c>
      <c r="C69" s="231" t="s">
        <v>389</v>
      </c>
      <c r="D69" s="234">
        <v>1.1020777733333815E-6</v>
      </c>
      <c r="E69" s="234">
        <v>2.6688324466900331</v>
      </c>
      <c r="F69" s="234">
        <v>2.0491941616044813</v>
      </c>
      <c r="G69" s="235">
        <v>0</v>
      </c>
      <c r="H69" s="235">
        <v>0</v>
      </c>
      <c r="I69" s="234">
        <v>0</v>
      </c>
      <c r="J69" s="234">
        <v>0.16205301706310621</v>
      </c>
      <c r="K69" s="234">
        <v>0.11910763187474649</v>
      </c>
      <c r="L69" s="319">
        <v>32821018.54025</v>
      </c>
      <c r="M69" s="320">
        <v>2.6597153451734194E-8</v>
      </c>
      <c r="N69" s="320">
        <v>6.4408654125092654E-2</v>
      </c>
      <c r="O69" s="320">
        <v>4.9454523888764576E-2</v>
      </c>
      <c r="P69" s="320">
        <v>0</v>
      </c>
      <c r="Q69" s="320">
        <v>3.9109299420015649E-3</v>
      </c>
      <c r="R69" s="320">
        <v>2.874501272867059E-3</v>
      </c>
    </row>
    <row r="70" spans="1:18" x14ac:dyDescent="0.45">
      <c r="A70" s="318">
        <v>215</v>
      </c>
      <c r="B70" s="153">
        <v>67</v>
      </c>
      <c r="C70" s="153" t="s">
        <v>411</v>
      </c>
      <c r="D70" s="232">
        <v>0</v>
      </c>
      <c r="E70" s="232">
        <v>1.2309920351498459E-2</v>
      </c>
      <c r="F70" s="232">
        <v>0.10260920465962953</v>
      </c>
      <c r="G70" s="233">
        <v>8696.2814020000005</v>
      </c>
      <c r="H70" s="233">
        <v>5329.5673500000003</v>
      </c>
      <c r="I70" s="232">
        <v>0</v>
      </c>
      <c r="J70" s="232">
        <v>0</v>
      </c>
      <c r="K70" s="232">
        <v>3.6580072937195899E-3</v>
      </c>
      <c r="L70" s="308">
        <v>56712.725760000001</v>
      </c>
      <c r="M70" s="61">
        <v>0</v>
      </c>
      <c r="N70" s="61">
        <v>4.3289419638511696E-5</v>
      </c>
      <c r="O70" s="61">
        <v>3.6083847762215053E-4</v>
      </c>
      <c r="P70" s="61">
        <v>0</v>
      </c>
      <c r="Q70" s="61">
        <v>0</v>
      </c>
      <c r="R70" s="61">
        <v>1.2863853563381333E-5</v>
      </c>
    </row>
    <row r="71" spans="1:18" x14ac:dyDescent="0.45">
      <c r="A71" s="257">
        <v>105</v>
      </c>
      <c r="B71" s="231">
        <v>68</v>
      </c>
      <c r="C71" s="231" t="s">
        <v>377</v>
      </c>
      <c r="D71" s="234">
        <v>0</v>
      </c>
      <c r="E71" s="234">
        <v>1.1842992712187517</v>
      </c>
      <c r="F71" s="234">
        <v>0.9675527100796808</v>
      </c>
      <c r="G71" s="235">
        <v>0</v>
      </c>
      <c r="H71" s="235">
        <v>0</v>
      </c>
      <c r="I71" s="234">
        <v>0</v>
      </c>
      <c r="J71" s="234">
        <v>6.8943792378829805E-2</v>
      </c>
      <c r="K71" s="234">
        <v>8.7389661132531368E-2</v>
      </c>
      <c r="L71" s="319">
        <v>50090783.979665004</v>
      </c>
      <c r="M71" s="320">
        <v>0</v>
      </c>
      <c r="N71" s="320">
        <v>4.3620451031937055E-2</v>
      </c>
      <c r="O71" s="320">
        <v>3.5637179416158751E-2</v>
      </c>
      <c r="P71" s="320">
        <v>0</v>
      </c>
      <c r="Q71" s="320">
        <v>2.5393575699172171E-3</v>
      </c>
      <c r="R71" s="320">
        <v>3.2187611077445712E-3</v>
      </c>
    </row>
    <row r="72" spans="1:18" x14ac:dyDescent="0.45">
      <c r="A72" s="318">
        <v>150</v>
      </c>
      <c r="B72" s="153">
        <v>69</v>
      </c>
      <c r="C72" s="153" t="s">
        <v>393</v>
      </c>
      <c r="D72" s="232">
        <v>0</v>
      </c>
      <c r="E72" s="232">
        <v>0</v>
      </c>
      <c r="F72" s="232">
        <v>0</v>
      </c>
      <c r="G72" s="233">
        <v>525.78098799999998</v>
      </c>
      <c r="H72" s="233">
        <v>525.78098799999998</v>
      </c>
      <c r="I72" s="232">
        <v>0</v>
      </c>
      <c r="J72" s="232">
        <v>0</v>
      </c>
      <c r="K72" s="232">
        <v>0</v>
      </c>
      <c r="L72" s="308">
        <v>5841.4672810000002</v>
      </c>
      <c r="M72" s="61">
        <v>0</v>
      </c>
      <c r="N72" s="61">
        <v>0</v>
      </c>
      <c r="O72" s="61">
        <v>0</v>
      </c>
      <c r="P72" s="61">
        <v>0</v>
      </c>
      <c r="Q72" s="61">
        <v>0</v>
      </c>
      <c r="R72" s="61">
        <v>0</v>
      </c>
    </row>
    <row r="73" spans="1:18" x14ac:dyDescent="0.45">
      <c r="A73" s="257">
        <v>110</v>
      </c>
      <c r="B73" s="231">
        <v>70</v>
      </c>
      <c r="C73" s="231" t="s">
        <v>379</v>
      </c>
      <c r="D73" s="234">
        <v>0</v>
      </c>
      <c r="E73" s="234">
        <v>1.6069333865774826</v>
      </c>
      <c r="F73" s="234">
        <v>1.5442558133730653</v>
      </c>
      <c r="G73" s="235">
        <v>0</v>
      </c>
      <c r="H73" s="235">
        <v>0</v>
      </c>
      <c r="I73" s="234">
        <v>0</v>
      </c>
      <c r="J73" s="234">
        <v>1.9497071597472874E-4</v>
      </c>
      <c r="K73" s="234">
        <v>7.1704082475494202E-2</v>
      </c>
      <c r="L73" s="319">
        <v>1018173.1593619999</v>
      </c>
      <c r="M73" s="320">
        <v>0</v>
      </c>
      <c r="N73" s="320">
        <v>1.2030685643375815E-3</v>
      </c>
      <c r="O73" s="320">
        <v>1.156143521494453E-3</v>
      </c>
      <c r="P73" s="320">
        <v>0</v>
      </c>
      <c r="Q73" s="320">
        <v>1.4596942307308094E-7</v>
      </c>
      <c r="R73" s="320">
        <v>5.3682951814615777E-5</v>
      </c>
    </row>
    <row r="74" spans="1:18" x14ac:dyDescent="0.45">
      <c r="A74" s="318">
        <v>231</v>
      </c>
      <c r="B74" s="153">
        <v>71</v>
      </c>
      <c r="C74" s="153" t="s">
        <v>421</v>
      </c>
      <c r="D74" s="232">
        <v>0</v>
      </c>
      <c r="E74" s="232">
        <v>1.1373987524959555</v>
      </c>
      <c r="F74" s="232">
        <v>3.127611843182101E-4</v>
      </c>
      <c r="G74" s="233">
        <v>0</v>
      </c>
      <c r="H74" s="233">
        <v>0</v>
      </c>
      <c r="I74" s="232">
        <v>0</v>
      </c>
      <c r="J74" s="232">
        <v>0</v>
      </c>
      <c r="K74" s="232">
        <v>0</v>
      </c>
      <c r="L74" s="308">
        <v>4762860.1842689998</v>
      </c>
      <c r="M74" s="61">
        <v>0</v>
      </c>
      <c r="N74" s="61">
        <v>3.9833772733876916E-3</v>
      </c>
      <c r="O74" s="61">
        <v>1.0953465448041337E-6</v>
      </c>
      <c r="P74" s="61">
        <v>0</v>
      </c>
      <c r="Q74" s="61">
        <v>0</v>
      </c>
      <c r="R74" s="61">
        <v>0</v>
      </c>
    </row>
    <row r="75" spans="1:18" x14ac:dyDescent="0.45">
      <c r="A75" s="257">
        <v>223</v>
      </c>
      <c r="B75" s="231">
        <v>72</v>
      </c>
      <c r="C75" s="231" t="s">
        <v>416</v>
      </c>
      <c r="D75" s="234">
        <v>0</v>
      </c>
      <c r="E75" s="234">
        <v>1.9799661041829306</v>
      </c>
      <c r="F75" s="234">
        <v>2.0019850404681359</v>
      </c>
      <c r="G75" s="235">
        <v>0</v>
      </c>
      <c r="H75" s="235">
        <v>0</v>
      </c>
      <c r="I75" s="234">
        <v>0</v>
      </c>
      <c r="J75" s="234">
        <v>2.4038770276692024E-2</v>
      </c>
      <c r="K75" s="234">
        <v>0.11988988830427133</v>
      </c>
      <c r="L75" s="319">
        <v>218691.08490399999</v>
      </c>
      <c r="M75" s="320">
        <v>0</v>
      </c>
      <c r="N75" s="320">
        <v>3.1839020266494173E-4</v>
      </c>
      <c r="O75" s="320">
        <v>3.2193097721229492E-4</v>
      </c>
      <c r="P75" s="320">
        <v>0</v>
      </c>
      <c r="Q75" s="320">
        <v>3.8655757409394616E-6</v>
      </c>
      <c r="R75" s="320">
        <v>1.9278999652585696E-5</v>
      </c>
    </row>
    <row r="76" spans="1:18" x14ac:dyDescent="0.45">
      <c r="A76" s="259"/>
      <c r="B76" s="357" t="s">
        <v>27</v>
      </c>
      <c r="C76" s="357"/>
      <c r="D76" s="150">
        <v>6.5829147281418254E-2</v>
      </c>
      <c r="E76" s="150">
        <v>1.4667146971627638</v>
      </c>
      <c r="F76" s="150">
        <v>1.3342158232671679</v>
      </c>
      <c r="G76" s="236">
        <v>76241350.682154</v>
      </c>
      <c r="H76" s="236">
        <v>89033815.636711985</v>
      </c>
      <c r="I76" s="150">
        <v>6.9558533249525628E-3</v>
      </c>
      <c r="J76" s="150">
        <v>8.992353865935622E-2</v>
      </c>
      <c r="K76" s="150">
        <v>0.11642237676411299</v>
      </c>
      <c r="L76" s="308">
        <v>1359969407.8921781</v>
      </c>
      <c r="M76" s="308">
        <v>6.5829147281418254E-2</v>
      </c>
      <c r="N76" s="308">
        <v>1.4667146971627638</v>
      </c>
      <c r="O76" s="308">
        <v>1.3342158232671679</v>
      </c>
      <c r="P76" s="308">
        <v>6.9558533249525628E-3</v>
      </c>
      <c r="Q76" s="308">
        <v>8.992353865935622E-2</v>
      </c>
      <c r="R76" s="308">
        <v>0.11642237676411299</v>
      </c>
    </row>
    <row r="77" spans="1:18" x14ac:dyDescent="0.45">
      <c r="A77" s="318">
        <v>153</v>
      </c>
      <c r="B77" s="153">
        <v>73</v>
      </c>
      <c r="C77" s="153" t="s">
        <v>448</v>
      </c>
      <c r="D77" s="232">
        <v>2.8357821728102874</v>
      </c>
      <c r="E77" s="232">
        <v>0</v>
      </c>
      <c r="F77" s="232">
        <v>1.4036871156071114E-2</v>
      </c>
      <c r="G77" s="233">
        <v>61295.449003000002</v>
      </c>
      <c r="H77" s="233">
        <v>73931.436071000004</v>
      </c>
      <c r="I77" s="232">
        <v>0.28814227614922261</v>
      </c>
      <c r="J77" s="232">
        <v>0</v>
      </c>
      <c r="K77" s="232">
        <v>0</v>
      </c>
      <c r="L77" s="308">
        <v>139703.51740800001</v>
      </c>
      <c r="M77" s="61">
        <v>4.5431007469385658E-2</v>
      </c>
      <c r="N77" s="61">
        <v>0</v>
      </c>
      <c r="O77" s="61">
        <v>2.2487947221499561E-4</v>
      </c>
      <c r="P77" s="61">
        <v>4.6162198301035982E-3</v>
      </c>
      <c r="Q77" s="61">
        <v>0</v>
      </c>
      <c r="R77" s="61">
        <v>0</v>
      </c>
    </row>
    <row r="78" spans="1:18" x14ac:dyDescent="0.45">
      <c r="A78" s="257">
        <v>140</v>
      </c>
      <c r="B78" s="231">
        <v>74</v>
      </c>
      <c r="C78" s="231" t="s">
        <v>452</v>
      </c>
      <c r="D78" s="234">
        <v>2.5246716288204434</v>
      </c>
      <c r="E78" s="234">
        <v>1.7815762100318118E-3</v>
      </c>
      <c r="F78" s="234">
        <v>2.4439153923032059E-2</v>
      </c>
      <c r="G78" s="235">
        <v>81084.120450999995</v>
      </c>
      <c r="H78" s="235">
        <v>71092.105697999999</v>
      </c>
      <c r="I78" s="234">
        <v>0.54004521378626369</v>
      </c>
      <c r="J78" s="234">
        <v>1.2331412787696286E-3</v>
      </c>
      <c r="K78" s="234">
        <v>0</v>
      </c>
      <c r="L78" s="319">
        <v>146096.58600000001</v>
      </c>
      <c r="M78" s="320">
        <v>4.229773637238967E-2</v>
      </c>
      <c r="N78" s="320">
        <v>2.9848095886614061E-5</v>
      </c>
      <c r="O78" s="320">
        <v>4.0944765964816954E-4</v>
      </c>
      <c r="P78" s="320">
        <v>9.0477865799025031E-3</v>
      </c>
      <c r="Q78" s="320">
        <v>2.0659750014174546E-5</v>
      </c>
      <c r="R78" s="320">
        <v>0</v>
      </c>
    </row>
    <row r="79" spans="1:18" x14ac:dyDescent="0.45">
      <c r="A79" s="318">
        <v>101</v>
      </c>
      <c r="B79" s="153">
        <v>75</v>
      </c>
      <c r="C79" s="153" t="s">
        <v>440</v>
      </c>
      <c r="D79" s="232">
        <v>2.2487788897140617</v>
      </c>
      <c r="E79" s="232">
        <v>0.80850603601005311</v>
      </c>
      <c r="F79" s="232">
        <v>0.48270569815829589</v>
      </c>
      <c r="G79" s="233">
        <v>73225.181184999994</v>
      </c>
      <c r="H79" s="233">
        <v>100165.563899</v>
      </c>
      <c r="I79" s="232">
        <v>0.11961384058406609</v>
      </c>
      <c r="J79" s="232">
        <v>1.5230732668838159E-2</v>
      </c>
      <c r="K79" s="232">
        <v>1.8334195406315965E-2</v>
      </c>
      <c r="L79" s="308">
        <v>156417.28764</v>
      </c>
      <c r="M79" s="61">
        <v>4.0337006529253809E-2</v>
      </c>
      <c r="N79" s="61">
        <v>1.4502409909061988E-2</v>
      </c>
      <c r="O79" s="61">
        <v>8.6584336892254338E-3</v>
      </c>
      <c r="P79" s="61">
        <v>2.1455485422322211E-3</v>
      </c>
      <c r="Q79" s="61">
        <v>2.7319811917407403E-4</v>
      </c>
      <c r="R79" s="61">
        <v>3.2886584056612947E-4</v>
      </c>
    </row>
    <row r="80" spans="1:18" x14ac:dyDescent="0.45">
      <c r="A80" s="257">
        <v>179</v>
      </c>
      <c r="B80" s="231">
        <v>76</v>
      </c>
      <c r="C80" s="231" t="s">
        <v>450</v>
      </c>
      <c r="D80" s="234">
        <v>1.4989215118965216</v>
      </c>
      <c r="E80" s="234">
        <v>1.0360318559030022</v>
      </c>
      <c r="F80" s="234">
        <v>0</v>
      </c>
      <c r="G80" s="235">
        <v>116307.129468</v>
      </c>
      <c r="H80" s="235">
        <v>116307.129468</v>
      </c>
      <c r="I80" s="234">
        <v>0.22128001793719229</v>
      </c>
      <c r="J80" s="234">
        <v>0</v>
      </c>
      <c r="K80" s="234">
        <v>0</v>
      </c>
      <c r="L80" s="319">
        <v>253573.89904399999</v>
      </c>
      <c r="M80" s="320">
        <v>4.3586861653260173E-2</v>
      </c>
      <c r="N80" s="320">
        <v>3.0126578885694172E-2</v>
      </c>
      <c r="O80" s="320">
        <v>0</v>
      </c>
      <c r="P80" s="320">
        <v>6.4345607504532019E-3</v>
      </c>
      <c r="Q80" s="320">
        <v>0</v>
      </c>
      <c r="R80" s="320">
        <v>0</v>
      </c>
    </row>
    <row r="81" spans="1:18" x14ac:dyDescent="0.45">
      <c r="A81" s="318">
        <v>204</v>
      </c>
      <c r="B81" s="153">
        <v>77</v>
      </c>
      <c r="C81" s="153" t="s">
        <v>454</v>
      </c>
      <c r="D81" s="232">
        <v>1.3506010960495825</v>
      </c>
      <c r="E81" s="232">
        <v>2.5196180797900554</v>
      </c>
      <c r="F81" s="232">
        <v>0</v>
      </c>
      <c r="G81" s="233">
        <v>336397.02359900001</v>
      </c>
      <c r="H81" s="233">
        <v>378859.98375000001</v>
      </c>
      <c r="I81" s="232">
        <v>4.3936157021150189E-2</v>
      </c>
      <c r="J81" s="232">
        <v>0</v>
      </c>
      <c r="K81" s="232">
        <v>0</v>
      </c>
      <c r="L81" s="308">
        <v>657305.01008599997</v>
      </c>
      <c r="M81" s="61">
        <v>0.10180431812091084</v>
      </c>
      <c r="N81" s="61">
        <v>0.18992136263506229</v>
      </c>
      <c r="O81" s="61">
        <v>0</v>
      </c>
      <c r="P81" s="61">
        <v>3.3117776369902033E-3</v>
      </c>
      <c r="Q81" s="61">
        <v>0</v>
      </c>
      <c r="R81" s="61">
        <v>0</v>
      </c>
    </row>
    <row r="82" spans="1:18" x14ac:dyDescent="0.45">
      <c r="A82" s="257">
        <v>145</v>
      </c>
      <c r="B82" s="231">
        <v>78</v>
      </c>
      <c r="C82" s="231" t="s">
        <v>446</v>
      </c>
      <c r="D82" s="234">
        <v>1.0179117057725113</v>
      </c>
      <c r="E82" s="234">
        <v>1.2850493481174607</v>
      </c>
      <c r="F82" s="234">
        <v>0.76286097234068473</v>
      </c>
      <c r="G82" s="235">
        <v>119698.610552</v>
      </c>
      <c r="H82" s="235">
        <v>171580.568073</v>
      </c>
      <c r="I82" s="234">
        <v>7.2261408416791836E-2</v>
      </c>
      <c r="J82" s="234">
        <v>0.22328986160859049</v>
      </c>
      <c r="K82" s="234">
        <v>8.9043112669914312E-2</v>
      </c>
      <c r="L82" s="319">
        <v>299733.42378000001</v>
      </c>
      <c r="M82" s="320">
        <v>3.4987865008310325E-2</v>
      </c>
      <c r="N82" s="320">
        <v>4.4169973550730608E-2</v>
      </c>
      <c r="O82" s="320">
        <v>2.6221210119700956E-2</v>
      </c>
      <c r="P82" s="320">
        <v>2.483783601916967E-3</v>
      </c>
      <c r="Q82" s="320">
        <v>7.674963841541307E-3</v>
      </c>
      <c r="R82" s="320">
        <v>3.0606077013824837E-3</v>
      </c>
    </row>
    <row r="83" spans="1:18" x14ac:dyDescent="0.45">
      <c r="A83" s="318">
        <v>180</v>
      </c>
      <c r="B83" s="153">
        <v>79</v>
      </c>
      <c r="C83" s="153" t="s">
        <v>451</v>
      </c>
      <c r="D83" s="232">
        <v>1.0040509743461039</v>
      </c>
      <c r="E83" s="232">
        <v>0.49500780201433825</v>
      </c>
      <c r="F83" s="232">
        <v>0.22990299313640977</v>
      </c>
      <c r="G83" s="233">
        <v>49015.616868999998</v>
      </c>
      <c r="H83" s="233">
        <v>56609.237996999997</v>
      </c>
      <c r="I83" s="232">
        <v>0.24220608947564043</v>
      </c>
      <c r="J83" s="232">
        <v>0</v>
      </c>
      <c r="K83" s="232">
        <v>2.2110399512046356E-3</v>
      </c>
      <c r="L83" s="308">
        <v>108766.67482299999</v>
      </c>
      <c r="M83" s="61">
        <v>1.252344383976528E-2</v>
      </c>
      <c r="N83" s="61">
        <v>6.1741909197483682E-3</v>
      </c>
      <c r="O83" s="61">
        <v>2.8675608078691994E-3</v>
      </c>
      <c r="P83" s="61">
        <v>3.02101629966823E-3</v>
      </c>
      <c r="Q83" s="61">
        <v>0</v>
      </c>
      <c r="R83" s="61">
        <v>2.7578116414280504E-5</v>
      </c>
    </row>
    <row r="84" spans="1:18" x14ac:dyDescent="0.45">
      <c r="A84" s="257">
        <v>135</v>
      </c>
      <c r="B84" s="231">
        <v>80</v>
      </c>
      <c r="C84" s="231" t="s">
        <v>444</v>
      </c>
      <c r="D84" s="234">
        <v>0.87335987772775603</v>
      </c>
      <c r="E84" s="234">
        <v>0.96521067747086386</v>
      </c>
      <c r="F84" s="234">
        <v>0.92343377107395164</v>
      </c>
      <c r="G84" s="235">
        <v>61939.152024000003</v>
      </c>
      <c r="H84" s="235">
        <v>71222.289223</v>
      </c>
      <c r="I84" s="234">
        <v>0.13201218650971783</v>
      </c>
      <c r="J84" s="234">
        <v>0.12278744006827515</v>
      </c>
      <c r="K84" s="234">
        <v>0.14881078409409934</v>
      </c>
      <c r="L84" s="319">
        <v>124335.35073000001</v>
      </c>
      <c r="M84" s="320">
        <v>1.2452599462706349E-2</v>
      </c>
      <c r="N84" s="320">
        <v>1.3762232809392689E-2</v>
      </c>
      <c r="O84" s="320">
        <v>1.3166566469068901E-2</v>
      </c>
      <c r="P84" s="320">
        <v>1.8822651746706848E-3</v>
      </c>
      <c r="Q84" s="320">
        <v>1.7507362648710072E-3</v>
      </c>
      <c r="R84" s="320">
        <v>2.1217840861619416E-3</v>
      </c>
    </row>
    <row r="85" spans="1:18" x14ac:dyDescent="0.45">
      <c r="A85" s="318">
        <v>65</v>
      </c>
      <c r="B85" s="153">
        <v>81</v>
      </c>
      <c r="C85" s="153" t="s">
        <v>35</v>
      </c>
      <c r="D85" s="232">
        <v>0.82367797359497008</v>
      </c>
      <c r="E85" s="232">
        <v>1.6359936943212229E-2</v>
      </c>
      <c r="F85" s="232">
        <v>0.19648421747259595</v>
      </c>
      <c r="G85" s="233">
        <v>70896.056826999993</v>
      </c>
      <c r="H85" s="233">
        <v>83719.736705999996</v>
      </c>
      <c r="I85" s="232">
        <v>0.10177199295264415</v>
      </c>
      <c r="J85" s="232">
        <v>4.4517478338810873E-3</v>
      </c>
      <c r="K85" s="232">
        <v>2.2930982969823722E-3</v>
      </c>
      <c r="L85" s="308">
        <v>141405.61022800001</v>
      </c>
      <c r="M85" s="61">
        <v>1.3356610202105476E-2</v>
      </c>
      <c r="N85" s="61">
        <v>2.6528972205946228E-4</v>
      </c>
      <c r="O85" s="61">
        <v>3.1861518551880969E-3</v>
      </c>
      <c r="P85" s="61">
        <v>1.6503158794292595E-3</v>
      </c>
      <c r="Q85" s="61">
        <v>7.2188722342180395E-5</v>
      </c>
      <c r="R85" s="61">
        <v>3.7184459327264065E-5</v>
      </c>
    </row>
    <row r="86" spans="1:18" x14ac:dyDescent="0.45">
      <c r="A86" s="257">
        <v>166</v>
      </c>
      <c r="B86" s="231">
        <v>82</v>
      </c>
      <c r="C86" s="231" t="s">
        <v>449</v>
      </c>
      <c r="D86" s="234">
        <v>0.75959126600408811</v>
      </c>
      <c r="E86" s="234">
        <v>1.689828716430535</v>
      </c>
      <c r="F86" s="234">
        <v>0.85108902516388241</v>
      </c>
      <c r="G86" s="235">
        <v>63940.748292999997</v>
      </c>
      <c r="H86" s="235">
        <v>74344.341067999994</v>
      </c>
      <c r="I86" s="234">
        <v>2.4785165703649126E-2</v>
      </c>
      <c r="J86" s="234">
        <v>9.1906774731453835E-3</v>
      </c>
      <c r="K86" s="234">
        <v>1.7159809206189166E-3</v>
      </c>
      <c r="L86" s="319">
        <v>110079.2493</v>
      </c>
      <c r="M86" s="320">
        <v>9.5886525191787066E-3</v>
      </c>
      <c r="N86" s="320">
        <v>2.1331446402774942E-2</v>
      </c>
      <c r="O86" s="320">
        <v>1.0743668720828985E-2</v>
      </c>
      <c r="P86" s="320">
        <v>3.1287397867641858E-4</v>
      </c>
      <c r="Q86" s="320">
        <v>1.1601793839656942E-4</v>
      </c>
      <c r="R86" s="320">
        <v>2.1661577105688593E-5</v>
      </c>
    </row>
    <row r="87" spans="1:18" x14ac:dyDescent="0.45">
      <c r="A87" s="318">
        <v>128</v>
      </c>
      <c r="B87" s="153">
        <v>83</v>
      </c>
      <c r="C87" s="153" t="s">
        <v>443</v>
      </c>
      <c r="D87" s="232">
        <v>0.73051549918673875</v>
      </c>
      <c r="E87" s="232">
        <v>9.8277841873641303E-2</v>
      </c>
      <c r="F87" s="232">
        <v>1.6976490769414106E-2</v>
      </c>
      <c r="G87" s="233">
        <v>57445.187866</v>
      </c>
      <c r="H87" s="233">
        <v>57445.187866</v>
      </c>
      <c r="I87" s="232">
        <v>0.12880620047503694</v>
      </c>
      <c r="J87" s="232">
        <v>0</v>
      </c>
      <c r="K87" s="232">
        <v>0</v>
      </c>
      <c r="L87" s="308">
        <v>115427.62768400001</v>
      </c>
      <c r="M87" s="61">
        <v>9.6696635569209523E-3</v>
      </c>
      <c r="N87" s="61">
        <v>1.30088090817559E-3</v>
      </c>
      <c r="O87" s="61">
        <v>2.2471385521615842E-4</v>
      </c>
      <c r="P87" s="61">
        <v>1.7049776822333149E-3</v>
      </c>
      <c r="Q87" s="61">
        <v>0</v>
      </c>
      <c r="R87" s="61">
        <v>0</v>
      </c>
    </row>
    <row r="88" spans="1:18" x14ac:dyDescent="0.45">
      <c r="A88" s="257">
        <v>32</v>
      </c>
      <c r="B88" s="231">
        <v>84</v>
      </c>
      <c r="C88" s="231" t="s">
        <v>438</v>
      </c>
      <c r="D88" s="234">
        <v>0.7141937176822426</v>
      </c>
      <c r="E88" s="234">
        <v>0.86978983684788758</v>
      </c>
      <c r="F88" s="234">
        <v>0.58767183239542298</v>
      </c>
      <c r="G88" s="235">
        <v>83382.707611999998</v>
      </c>
      <c r="H88" s="235">
        <v>88949.994596000004</v>
      </c>
      <c r="I88" s="234">
        <v>0.11820496974694759</v>
      </c>
      <c r="J88" s="234">
        <v>0</v>
      </c>
      <c r="K88" s="234">
        <v>0</v>
      </c>
      <c r="L88" s="319">
        <v>129626.722876</v>
      </c>
      <c r="M88" s="320">
        <v>1.0616533300326561E-2</v>
      </c>
      <c r="N88" s="320">
        <v>1.2929479129484086E-2</v>
      </c>
      <c r="O88" s="320">
        <v>8.7357777362384974E-3</v>
      </c>
      <c r="P88" s="320">
        <v>1.7571241058450503E-3</v>
      </c>
      <c r="Q88" s="320">
        <v>0</v>
      </c>
      <c r="R88" s="320">
        <v>0</v>
      </c>
    </row>
    <row r="89" spans="1:18" x14ac:dyDescent="0.45">
      <c r="A89" s="318">
        <v>165</v>
      </c>
      <c r="B89" s="153">
        <v>85</v>
      </c>
      <c r="C89" s="153" t="s">
        <v>453</v>
      </c>
      <c r="D89" s="232">
        <v>0.71414710072423893</v>
      </c>
      <c r="E89" s="232">
        <v>2.4237816684670728</v>
      </c>
      <c r="F89" s="232">
        <v>1.9134853827391993</v>
      </c>
      <c r="G89" s="233">
        <v>101636.933279</v>
      </c>
      <c r="H89" s="233">
        <v>69605.951440999997</v>
      </c>
      <c r="I89" s="232">
        <v>9.1115510118173496E-2</v>
      </c>
      <c r="J89" s="232">
        <v>0</v>
      </c>
      <c r="K89" s="232">
        <v>3.4606306174699952E-2</v>
      </c>
      <c r="L89" s="308">
        <v>127983.94798500001</v>
      </c>
      <c r="M89" s="61">
        <v>1.0481304528001022E-2</v>
      </c>
      <c r="N89" s="61">
        <v>3.5573054558124519E-2</v>
      </c>
      <c r="O89" s="61">
        <v>2.8083602084260931E-2</v>
      </c>
      <c r="P89" s="61">
        <v>1.3372726820626028E-3</v>
      </c>
      <c r="Q89" s="61">
        <v>0</v>
      </c>
      <c r="R89" s="61">
        <v>5.0790549067331839E-4</v>
      </c>
    </row>
    <row r="90" spans="1:18" x14ac:dyDescent="0.45">
      <c r="A90" s="257">
        <v>10</v>
      </c>
      <c r="B90" s="231">
        <v>86</v>
      </c>
      <c r="C90" s="231" t="s">
        <v>437</v>
      </c>
      <c r="D90" s="234">
        <v>0.59846212238800645</v>
      </c>
      <c r="E90" s="234">
        <v>0.56624600024672311</v>
      </c>
      <c r="F90" s="234">
        <v>0.29500310743279567</v>
      </c>
      <c r="G90" s="235">
        <v>299289.00448900001</v>
      </c>
      <c r="H90" s="235">
        <v>348534.975813</v>
      </c>
      <c r="I90" s="234">
        <v>1.5505123707292701E-2</v>
      </c>
      <c r="J90" s="234">
        <v>0.19639289397481549</v>
      </c>
      <c r="K90" s="234">
        <v>5.3383519510127398E-3</v>
      </c>
      <c r="L90" s="319">
        <v>527031.79759500001</v>
      </c>
      <c r="M90" s="320">
        <v>1.9557776835777363E-2</v>
      </c>
      <c r="N90" s="320">
        <v>1.8504952097531252E-2</v>
      </c>
      <c r="O90" s="320">
        <v>9.6407186439960036E-3</v>
      </c>
      <c r="P90" s="320">
        <v>5.0670834115336969E-4</v>
      </c>
      <c r="Q90" s="320">
        <v>6.4181311545088056E-3</v>
      </c>
      <c r="R90" s="320">
        <v>1.7445765107428665E-4</v>
      </c>
    </row>
    <row r="91" spans="1:18" x14ac:dyDescent="0.45">
      <c r="A91" s="318">
        <v>151</v>
      </c>
      <c r="B91" s="153">
        <v>87</v>
      </c>
      <c r="C91" s="153" t="s">
        <v>447</v>
      </c>
      <c r="D91" s="232">
        <v>0.38404263555168544</v>
      </c>
      <c r="E91" s="232">
        <v>0</v>
      </c>
      <c r="F91" s="232">
        <v>3.1056396818866312E-2</v>
      </c>
      <c r="G91" s="233">
        <v>139908.76179300001</v>
      </c>
      <c r="H91" s="233">
        <v>172544.87308300001</v>
      </c>
      <c r="I91" s="232">
        <v>2.7144961224927239E-2</v>
      </c>
      <c r="J91" s="232">
        <v>0</v>
      </c>
      <c r="K91" s="232">
        <v>0</v>
      </c>
      <c r="L91" s="308">
        <v>314984.16361500003</v>
      </c>
      <c r="M91" s="61">
        <v>1.38720395986503E-2</v>
      </c>
      <c r="N91" s="61">
        <v>0</v>
      </c>
      <c r="O91" s="61">
        <v>1.1217909851176677E-3</v>
      </c>
      <c r="P91" s="61">
        <v>9.8050565785511522E-4</v>
      </c>
      <c r="Q91" s="61">
        <v>0</v>
      </c>
      <c r="R91" s="61">
        <v>0</v>
      </c>
    </row>
    <row r="92" spans="1:18" x14ac:dyDescent="0.45">
      <c r="A92" s="257">
        <v>17</v>
      </c>
      <c r="B92" s="231">
        <v>88</v>
      </c>
      <c r="C92" s="231" t="s">
        <v>439</v>
      </c>
      <c r="D92" s="234">
        <v>0.15058013873703244</v>
      </c>
      <c r="E92" s="234">
        <v>1.753885009441922</v>
      </c>
      <c r="F92" s="234">
        <v>2.3932751014504401</v>
      </c>
      <c r="G92" s="235">
        <v>1778143.873893</v>
      </c>
      <c r="H92" s="235">
        <v>2189783.3068289999</v>
      </c>
      <c r="I92" s="234">
        <v>2.1548937919310271E-2</v>
      </c>
      <c r="J92" s="234">
        <v>0</v>
      </c>
      <c r="K92" s="234">
        <v>3.6110824223452367E-2</v>
      </c>
      <c r="L92" s="319">
        <v>4932534.1985870004</v>
      </c>
      <c r="M92" s="320">
        <v>8.5174571416910469E-2</v>
      </c>
      <c r="N92" s="320">
        <v>0.9920724289850904</v>
      </c>
      <c r="O92" s="320">
        <v>1.3537388314191525</v>
      </c>
      <c r="P92" s="320">
        <v>1.2189001598492181E-2</v>
      </c>
      <c r="Q92" s="320">
        <v>0</v>
      </c>
      <c r="R92" s="320">
        <v>2.0425827752192965E-2</v>
      </c>
    </row>
    <row r="93" spans="1:18" x14ac:dyDescent="0.45">
      <c r="A93" s="318">
        <v>213</v>
      </c>
      <c r="B93" s="153">
        <v>89</v>
      </c>
      <c r="C93" s="153" t="s">
        <v>455</v>
      </c>
      <c r="D93" s="232">
        <v>7.5000237424236046E-2</v>
      </c>
      <c r="E93" s="232">
        <v>0</v>
      </c>
      <c r="F93" s="232">
        <v>0</v>
      </c>
      <c r="G93" s="233">
        <v>131160.67581300001</v>
      </c>
      <c r="H93" s="233">
        <v>155712.45985300001</v>
      </c>
      <c r="I93" s="232">
        <v>0</v>
      </c>
      <c r="J93" s="232">
        <v>0</v>
      </c>
      <c r="K93" s="232">
        <v>0</v>
      </c>
      <c r="L93" s="308">
        <v>280911.73431500001</v>
      </c>
      <c r="M93" s="61">
        <v>1.3064070598745646E-3</v>
      </c>
      <c r="N93" s="61">
        <v>0</v>
      </c>
      <c r="O93" s="61">
        <v>0</v>
      </c>
      <c r="P93" s="61">
        <v>0</v>
      </c>
      <c r="Q93" s="61">
        <v>0</v>
      </c>
      <c r="R93" s="61">
        <v>0</v>
      </c>
    </row>
    <row r="94" spans="1:18" x14ac:dyDescent="0.45">
      <c r="A94" s="257">
        <v>143</v>
      </c>
      <c r="B94" s="231">
        <v>90</v>
      </c>
      <c r="C94" s="231" t="s">
        <v>445</v>
      </c>
      <c r="D94" s="234">
        <v>0</v>
      </c>
      <c r="E94" s="234">
        <v>0</v>
      </c>
      <c r="F94" s="234">
        <v>0.20623436005940929</v>
      </c>
      <c r="G94" s="235">
        <v>68053.099558000002</v>
      </c>
      <c r="H94" s="235">
        <v>79120.984922999996</v>
      </c>
      <c r="I94" s="234">
        <v>0</v>
      </c>
      <c r="J94" s="234">
        <v>0</v>
      </c>
      <c r="K94" s="234">
        <v>3.4322625615361271E-2</v>
      </c>
      <c r="L94" s="319">
        <v>133745.62633999999</v>
      </c>
      <c r="M94" s="320">
        <v>0</v>
      </c>
      <c r="N94" s="320">
        <v>0</v>
      </c>
      <c r="O94" s="320">
        <v>3.1630989014657476E-3</v>
      </c>
      <c r="P94" s="320">
        <v>0</v>
      </c>
      <c r="Q94" s="320">
        <v>0</v>
      </c>
      <c r="R94" s="320">
        <v>5.2641984268816857E-4</v>
      </c>
    </row>
    <row r="95" spans="1:18" x14ac:dyDescent="0.45">
      <c r="A95" s="318">
        <v>111</v>
      </c>
      <c r="B95" s="153">
        <v>91</v>
      </c>
      <c r="C95" s="153" t="s">
        <v>441</v>
      </c>
      <c r="D95" s="232">
        <v>0</v>
      </c>
      <c r="E95" s="232">
        <v>0</v>
      </c>
      <c r="F95" s="232">
        <v>0</v>
      </c>
      <c r="G95" s="233">
        <v>12334.783598</v>
      </c>
      <c r="H95" s="233">
        <v>12334.783598</v>
      </c>
      <c r="I95" s="232">
        <v>0</v>
      </c>
      <c r="J95" s="232">
        <v>0</v>
      </c>
      <c r="K95" s="232">
        <v>0</v>
      </c>
      <c r="L95" s="308">
        <v>17491.50592</v>
      </c>
      <c r="M95" s="61">
        <v>0</v>
      </c>
      <c r="N95" s="61">
        <v>0</v>
      </c>
      <c r="O95" s="61">
        <v>0</v>
      </c>
      <c r="P95" s="61">
        <v>0</v>
      </c>
      <c r="Q95" s="61">
        <v>0</v>
      </c>
      <c r="R95" s="61">
        <v>0</v>
      </c>
    </row>
    <row r="96" spans="1:18" x14ac:dyDescent="0.45">
      <c r="A96" s="257">
        <v>112</v>
      </c>
      <c r="B96" s="231">
        <v>92</v>
      </c>
      <c r="C96" s="231" t="s">
        <v>442</v>
      </c>
      <c r="D96" s="234">
        <v>0</v>
      </c>
      <c r="E96" s="234">
        <v>0</v>
      </c>
      <c r="F96" s="234">
        <v>0</v>
      </c>
      <c r="G96" s="235">
        <v>533.94666600000005</v>
      </c>
      <c r="H96" s="235">
        <v>533.94666600000005</v>
      </c>
      <c r="I96" s="234">
        <v>0</v>
      </c>
      <c r="J96" s="234">
        <v>0</v>
      </c>
      <c r="K96" s="234">
        <v>0</v>
      </c>
      <c r="L96" s="319">
        <v>3074.082371</v>
      </c>
      <c r="M96" s="320">
        <v>0</v>
      </c>
      <c r="N96" s="320">
        <v>0</v>
      </c>
      <c r="O96" s="320">
        <v>0</v>
      </c>
      <c r="P96" s="320">
        <v>0</v>
      </c>
      <c r="Q96" s="320">
        <v>0</v>
      </c>
      <c r="R96" s="320">
        <v>0</v>
      </c>
    </row>
    <row r="97" spans="1:18" x14ac:dyDescent="0.45">
      <c r="A97" s="313"/>
      <c r="B97" s="357" t="s">
        <v>207</v>
      </c>
      <c r="C97" s="357"/>
      <c r="D97" s="150">
        <v>0.50704439747372754</v>
      </c>
      <c r="E97" s="150">
        <v>1.380664128608817</v>
      </c>
      <c r="F97" s="150">
        <v>1.4701864524191923</v>
      </c>
      <c r="G97" s="236">
        <v>3705688.0628379998</v>
      </c>
      <c r="H97" s="236">
        <v>4372398.8566210009</v>
      </c>
      <c r="I97" s="150">
        <v>5.3381738341684914E-2</v>
      </c>
      <c r="J97" s="150">
        <v>1.6325895790848116E-2</v>
      </c>
      <c r="K97" s="150">
        <v>2.7232292517586527E-2</v>
      </c>
      <c r="L97" s="308">
        <v>8720228.0163270012</v>
      </c>
      <c r="M97" s="308">
        <v>0.50704439747372754</v>
      </c>
      <c r="N97" s="308">
        <v>1.380664128608817</v>
      </c>
      <c r="O97" s="308">
        <v>1.4701864524191923</v>
      </c>
      <c r="P97" s="308">
        <v>5.3381738341684914E-2</v>
      </c>
      <c r="Q97" s="308">
        <v>1.6325895790848116E-2</v>
      </c>
      <c r="R97" s="308">
        <v>2.7232292517586527E-2</v>
      </c>
    </row>
    <row r="98" spans="1:18" x14ac:dyDescent="0.45">
      <c r="A98" s="318">
        <v>137</v>
      </c>
      <c r="B98" s="153">
        <v>93</v>
      </c>
      <c r="C98" s="153" t="s">
        <v>494</v>
      </c>
      <c r="D98" s="232">
        <v>7.5145004017168215</v>
      </c>
      <c r="E98" s="232">
        <v>1.2897376543209877</v>
      </c>
      <c r="F98" s="232">
        <v>5.4012345679012343E-2</v>
      </c>
      <c r="G98" s="233">
        <v>7049.1525270000002</v>
      </c>
      <c r="H98" s="233">
        <v>13305.542133000001</v>
      </c>
      <c r="I98" s="232">
        <v>0.8249595780680673</v>
      </c>
      <c r="J98" s="232">
        <v>4.6437708349484456E-2</v>
      </c>
      <c r="K98" s="232">
        <v>1.3256841615629119E-2</v>
      </c>
      <c r="L98" s="308">
        <v>14587.312508000001</v>
      </c>
      <c r="M98" s="61">
        <v>6.7970646152020987E-3</v>
      </c>
      <c r="N98" s="61">
        <v>1.1666018636549802E-3</v>
      </c>
      <c r="O98" s="61">
        <v>4.8855597042087114E-5</v>
      </c>
      <c r="P98" s="61">
        <v>7.4619778525494851E-4</v>
      </c>
      <c r="Q98" s="61">
        <v>4.2004136983110977E-5</v>
      </c>
      <c r="R98" s="61">
        <v>1.1991164314043369E-5</v>
      </c>
    </row>
    <row r="99" spans="1:18" x14ac:dyDescent="0.45">
      <c r="A99" s="257">
        <v>56</v>
      </c>
      <c r="B99" s="231">
        <v>94</v>
      </c>
      <c r="C99" s="231" t="s">
        <v>468</v>
      </c>
      <c r="D99" s="234">
        <v>4.8117248756114286</v>
      </c>
      <c r="E99" s="234">
        <v>0.77250190316558365</v>
      </c>
      <c r="F99" s="234">
        <v>1.2832716799152137</v>
      </c>
      <c r="G99" s="235">
        <v>145285.80645199999</v>
      </c>
      <c r="H99" s="235">
        <v>193950.551366</v>
      </c>
      <c r="I99" s="234">
        <v>0.54638424473076141</v>
      </c>
      <c r="J99" s="234">
        <v>2.0811960223588682E-3</v>
      </c>
      <c r="K99" s="234">
        <v>0.52604661032956479</v>
      </c>
      <c r="L99" s="319">
        <v>115036.80288</v>
      </c>
      <c r="M99" s="320">
        <v>3.4322869571003223E-2</v>
      </c>
      <c r="N99" s="320">
        <v>5.5103902968548016E-3</v>
      </c>
      <c r="O99" s="320">
        <v>9.1537998602414239E-3</v>
      </c>
      <c r="P99" s="320">
        <v>3.8974537514807547E-3</v>
      </c>
      <c r="Q99" s="320">
        <v>1.4845532833594764E-5</v>
      </c>
      <c r="R99" s="320">
        <v>3.7523818716496539E-3</v>
      </c>
    </row>
    <row r="100" spans="1:18" x14ac:dyDescent="0.45">
      <c r="A100" s="318">
        <v>194</v>
      </c>
      <c r="B100" s="153">
        <v>95</v>
      </c>
      <c r="C100" s="153" t="s">
        <v>516</v>
      </c>
      <c r="D100" s="232">
        <v>4.537787713287103</v>
      </c>
      <c r="E100" s="232">
        <v>8.8865753220918782E-3</v>
      </c>
      <c r="F100" s="232">
        <v>7.436464704679395E-4</v>
      </c>
      <c r="G100" s="233">
        <v>63976.205748</v>
      </c>
      <c r="H100" s="233">
        <v>82304.914415000007</v>
      </c>
      <c r="I100" s="232">
        <v>1.0116873581788299</v>
      </c>
      <c r="J100" s="232">
        <v>6.285338593030901E-3</v>
      </c>
      <c r="K100" s="232">
        <v>0</v>
      </c>
      <c r="L100" s="308">
        <v>85482.610469000007</v>
      </c>
      <c r="M100" s="61">
        <v>2.405292795632261E-2</v>
      </c>
      <c r="N100" s="61">
        <v>4.7104044857548985E-5</v>
      </c>
      <c r="O100" s="61">
        <v>3.9417610759455213E-6</v>
      </c>
      <c r="P100" s="61">
        <v>5.3625344943627916E-3</v>
      </c>
      <c r="Q100" s="61">
        <v>3.3315969347044082E-5</v>
      </c>
      <c r="R100" s="61">
        <v>0</v>
      </c>
    </row>
    <row r="101" spans="1:18" x14ac:dyDescent="0.45">
      <c r="A101" s="257">
        <v>239</v>
      </c>
      <c r="B101" s="231">
        <v>96</v>
      </c>
      <c r="C101" s="231" t="s">
        <v>521</v>
      </c>
      <c r="D101" s="234">
        <v>4.5327158190087795</v>
      </c>
      <c r="E101" s="234">
        <v>0.12626265496594266</v>
      </c>
      <c r="F101" s="234">
        <v>0.17542144456657721</v>
      </c>
      <c r="G101" s="235">
        <v>63045.148710000001</v>
      </c>
      <c r="H101" s="235">
        <v>26040.500852000001</v>
      </c>
      <c r="I101" s="234">
        <v>0.71270839450685031</v>
      </c>
      <c r="J101" s="234">
        <v>6.2572917169664996E-2</v>
      </c>
      <c r="K101" s="234">
        <v>8.3969510796024077E-3</v>
      </c>
      <c r="L101" s="319">
        <v>77902.537230000002</v>
      </c>
      <c r="M101" s="320">
        <v>2.1895561835754591E-2</v>
      </c>
      <c r="N101" s="320">
        <v>6.0991950074600282E-4</v>
      </c>
      <c r="O101" s="320">
        <v>8.4738404969425855E-4</v>
      </c>
      <c r="P101" s="320">
        <v>3.4427816227399571E-3</v>
      </c>
      <c r="Q101" s="320">
        <v>3.0226231509734462E-4</v>
      </c>
      <c r="R101" s="320">
        <v>4.0561987324289539E-5</v>
      </c>
    </row>
    <row r="102" spans="1:18" x14ac:dyDescent="0.45">
      <c r="A102" s="318">
        <v>167</v>
      </c>
      <c r="B102" s="153">
        <v>97</v>
      </c>
      <c r="C102" s="153" t="s">
        <v>506</v>
      </c>
      <c r="D102" s="232">
        <v>4.445307040546961</v>
      </c>
      <c r="E102" s="232">
        <v>1.3819372271876948</v>
      </c>
      <c r="F102" s="232">
        <v>0.17406538587166315</v>
      </c>
      <c r="G102" s="233">
        <v>108634.18805700001</v>
      </c>
      <c r="H102" s="233">
        <v>168764.19701199999</v>
      </c>
      <c r="I102" s="232">
        <v>0.41963418664553548</v>
      </c>
      <c r="J102" s="232">
        <v>4.4786702972543682E-2</v>
      </c>
      <c r="K102" s="232">
        <v>0</v>
      </c>
      <c r="L102" s="308">
        <v>168539.611416</v>
      </c>
      <c r="M102" s="61">
        <v>4.6456849132456061E-2</v>
      </c>
      <c r="N102" s="61">
        <v>1.4442298065891085E-2</v>
      </c>
      <c r="O102" s="61">
        <v>1.8191160468473779E-3</v>
      </c>
      <c r="P102" s="61">
        <v>4.3854973170568334E-3</v>
      </c>
      <c r="Q102" s="61">
        <v>4.6805520612127965E-4</v>
      </c>
      <c r="R102" s="61">
        <v>0</v>
      </c>
    </row>
    <row r="103" spans="1:18" x14ac:dyDescent="0.45">
      <c r="A103" s="257">
        <v>46</v>
      </c>
      <c r="B103" s="231">
        <v>98</v>
      </c>
      <c r="C103" s="231" t="s">
        <v>475</v>
      </c>
      <c r="D103" s="234">
        <v>4.1427411048615479</v>
      </c>
      <c r="E103" s="234">
        <v>2.0607142857142855</v>
      </c>
      <c r="F103" s="234">
        <v>8.29295154185022E-2</v>
      </c>
      <c r="G103" s="235">
        <v>121284.527795</v>
      </c>
      <c r="H103" s="235">
        <v>198668.442537</v>
      </c>
      <c r="I103" s="234">
        <v>0.49514616180908905</v>
      </c>
      <c r="J103" s="234">
        <v>0.24705004303722994</v>
      </c>
      <c r="K103" s="234">
        <v>1.0105577407088614E-2</v>
      </c>
      <c r="L103" s="319">
        <v>229357.123185</v>
      </c>
      <c r="M103" s="320">
        <v>5.8917732670431898E-2</v>
      </c>
      <c r="N103" s="320">
        <v>2.9307313762227474E-2</v>
      </c>
      <c r="O103" s="320">
        <v>1.1794169358500296E-3</v>
      </c>
      <c r="P103" s="320">
        <v>7.0419291130753136E-3</v>
      </c>
      <c r="Q103" s="320">
        <v>3.5135259538195702E-3</v>
      </c>
      <c r="R103" s="320">
        <v>1.4372071367252425E-4</v>
      </c>
    </row>
    <row r="104" spans="1:18" x14ac:dyDescent="0.45">
      <c r="A104" s="318">
        <v>103</v>
      </c>
      <c r="B104" s="153">
        <v>99</v>
      </c>
      <c r="C104" s="153" t="s">
        <v>485</v>
      </c>
      <c r="D104" s="232">
        <v>4.0793348232603623</v>
      </c>
      <c r="E104" s="232">
        <v>0.21655754380435249</v>
      </c>
      <c r="F104" s="232">
        <v>1.4341179673061219E-2</v>
      </c>
      <c r="G104" s="233">
        <v>227304.30336200001</v>
      </c>
      <c r="H104" s="233">
        <v>227304.30336200001</v>
      </c>
      <c r="I104" s="232">
        <v>0.54268669773322864</v>
      </c>
      <c r="J104" s="232">
        <v>5.309904480618699E-2</v>
      </c>
      <c r="K104" s="232">
        <v>1.113965974954972E-3</v>
      </c>
      <c r="L104" s="308">
        <v>260293.89551500001</v>
      </c>
      <c r="M104" s="61">
        <v>6.5841442209916223E-2</v>
      </c>
      <c r="N104" s="61">
        <v>3.4952906842100695E-3</v>
      </c>
      <c r="O104" s="61">
        <v>2.3147007872014022E-4</v>
      </c>
      <c r="P104" s="61">
        <v>8.7590934294368185E-3</v>
      </c>
      <c r="Q104" s="61">
        <v>8.5703131551581732E-4</v>
      </c>
      <c r="R104" s="61">
        <v>1.7979677947884282E-5</v>
      </c>
    </row>
    <row r="105" spans="1:18" x14ac:dyDescent="0.45">
      <c r="A105" s="257">
        <v>124</v>
      </c>
      <c r="B105" s="231">
        <v>100</v>
      </c>
      <c r="C105" s="231" t="s">
        <v>489</v>
      </c>
      <c r="D105" s="234">
        <v>3.8184467672944442</v>
      </c>
      <c r="E105" s="234">
        <v>3.1033486544356532</v>
      </c>
      <c r="F105" s="234">
        <v>1.3066242896499662</v>
      </c>
      <c r="G105" s="235">
        <v>476537.39697399997</v>
      </c>
      <c r="H105" s="235">
        <v>792175.00573600002</v>
      </c>
      <c r="I105" s="234">
        <v>0.30361055457045438</v>
      </c>
      <c r="J105" s="234">
        <v>0.37785145991139246</v>
      </c>
      <c r="K105" s="234">
        <v>0.11589858841297619</v>
      </c>
      <c r="L105" s="319">
        <v>932012.05793699995</v>
      </c>
      <c r="M105" s="320">
        <v>0.22067557710957519</v>
      </c>
      <c r="N105" s="320">
        <v>0.17934864541140355</v>
      </c>
      <c r="O105" s="320">
        <v>7.5512397253660823E-2</v>
      </c>
      <c r="P105" s="320">
        <v>1.7546253340560661E-2</v>
      </c>
      <c r="Q105" s="320">
        <v>2.1836781827581343E-2</v>
      </c>
      <c r="R105" s="320">
        <v>6.6980082328973994E-3</v>
      </c>
    </row>
    <row r="106" spans="1:18" x14ac:dyDescent="0.45">
      <c r="A106" s="318">
        <v>244</v>
      </c>
      <c r="B106" s="153">
        <v>101</v>
      </c>
      <c r="C106" s="153" t="s">
        <v>524</v>
      </c>
      <c r="D106" s="232">
        <v>3.8131999649720174</v>
      </c>
      <c r="E106" s="232">
        <v>0</v>
      </c>
      <c r="F106" s="232">
        <v>0</v>
      </c>
      <c r="G106" s="233">
        <v>11014.602022999999</v>
      </c>
      <c r="H106" s="233">
        <v>27982.924510000001</v>
      </c>
      <c r="I106" s="232">
        <v>0.69082707114435626</v>
      </c>
      <c r="J106" s="232">
        <v>0</v>
      </c>
      <c r="K106" s="232">
        <v>0</v>
      </c>
      <c r="L106" s="308">
        <v>31308.187750000001</v>
      </c>
      <c r="M106" s="61">
        <v>7.4027572675658109E-3</v>
      </c>
      <c r="N106" s="61">
        <v>0</v>
      </c>
      <c r="O106" s="61">
        <v>0</v>
      </c>
      <c r="P106" s="61">
        <v>1.3411374091373189E-3</v>
      </c>
      <c r="Q106" s="61">
        <v>0</v>
      </c>
      <c r="R106" s="61">
        <v>0</v>
      </c>
    </row>
    <row r="107" spans="1:18" x14ac:dyDescent="0.45">
      <c r="A107" s="257">
        <v>240</v>
      </c>
      <c r="B107" s="231">
        <v>102</v>
      </c>
      <c r="C107" s="231" t="s">
        <v>523</v>
      </c>
      <c r="D107" s="234">
        <v>3.7245328116432015</v>
      </c>
      <c r="E107" s="234">
        <v>1.862078547610226</v>
      </c>
      <c r="F107" s="234">
        <v>0.72888106706187472</v>
      </c>
      <c r="G107" s="235">
        <v>37784.924664999999</v>
      </c>
      <c r="H107" s="235">
        <v>53925.680356999997</v>
      </c>
      <c r="I107" s="234">
        <v>0.43637405928548917</v>
      </c>
      <c r="J107" s="234">
        <v>1.5258819431774834E-3</v>
      </c>
      <c r="K107" s="234">
        <v>3.5907982684557083E-2</v>
      </c>
      <c r="L107" s="319">
        <v>63700.689382999997</v>
      </c>
      <c r="M107" s="320">
        <v>1.4711668705957638E-2</v>
      </c>
      <c r="N107" s="320">
        <v>7.3550923249422291E-3</v>
      </c>
      <c r="O107" s="320">
        <v>2.8790340498915782E-3</v>
      </c>
      <c r="P107" s="320">
        <v>1.7236498956361001E-3</v>
      </c>
      <c r="Q107" s="320">
        <v>6.0271370310538929E-6</v>
      </c>
      <c r="R107" s="320">
        <v>1.4183425730686608E-4</v>
      </c>
    </row>
    <row r="108" spans="1:18" x14ac:dyDescent="0.45">
      <c r="A108" s="318">
        <v>21</v>
      </c>
      <c r="B108" s="153">
        <v>103</v>
      </c>
      <c r="C108" s="153" t="s">
        <v>465</v>
      </c>
      <c r="D108" s="232">
        <v>3.5712522864003802</v>
      </c>
      <c r="E108" s="232">
        <v>0.51397210334442855</v>
      </c>
      <c r="F108" s="232">
        <v>0.25568235853542559</v>
      </c>
      <c r="G108" s="233">
        <v>230453.503826</v>
      </c>
      <c r="H108" s="233">
        <v>249369.55781900001</v>
      </c>
      <c r="I108" s="232">
        <v>0.41570526843224426</v>
      </c>
      <c r="J108" s="232">
        <v>7.9744830896635879E-2</v>
      </c>
      <c r="K108" s="232">
        <v>2.3148251992947859E-3</v>
      </c>
      <c r="L108" s="308">
        <v>264437.23750699998</v>
      </c>
      <c r="M108" s="61">
        <v>5.8558391979517344E-2</v>
      </c>
      <c r="N108" s="61">
        <v>8.4276823591526474E-3</v>
      </c>
      <c r="O108" s="61">
        <v>4.1924643157754109E-3</v>
      </c>
      <c r="P108" s="61">
        <v>6.8163854313810553E-3</v>
      </c>
      <c r="Q108" s="61">
        <v>1.3075886808020364E-3</v>
      </c>
      <c r="R108" s="61">
        <v>3.7956557115990704E-5</v>
      </c>
    </row>
    <row r="109" spans="1:18" x14ac:dyDescent="0.45">
      <c r="A109" s="257">
        <v>147</v>
      </c>
      <c r="B109" s="231">
        <v>104</v>
      </c>
      <c r="C109" s="231" t="s">
        <v>498</v>
      </c>
      <c r="D109" s="234">
        <v>3.5587681218624851</v>
      </c>
      <c r="E109" s="234">
        <v>0.15615657961531954</v>
      </c>
      <c r="F109" s="234">
        <v>0.17529189463590727</v>
      </c>
      <c r="G109" s="235">
        <v>119434.51235400001</v>
      </c>
      <c r="H109" s="235">
        <v>119434.51235400001</v>
      </c>
      <c r="I109" s="234">
        <v>0.39433818586859215</v>
      </c>
      <c r="J109" s="234">
        <v>0</v>
      </c>
      <c r="K109" s="234">
        <v>1.0707828417289339E-3</v>
      </c>
      <c r="L109" s="319">
        <v>183151.93292799999</v>
      </c>
      <c r="M109" s="320">
        <v>4.0416360022659879E-2</v>
      </c>
      <c r="N109" s="320">
        <v>1.773445283739613E-3</v>
      </c>
      <c r="O109" s="320">
        <v>1.990761994055186E-3</v>
      </c>
      <c r="P109" s="320">
        <v>4.4784356679036927E-3</v>
      </c>
      <c r="Q109" s="320">
        <v>0</v>
      </c>
      <c r="R109" s="320">
        <v>1.2160709367811882E-5</v>
      </c>
    </row>
    <row r="110" spans="1:18" x14ac:dyDescent="0.45">
      <c r="A110" s="318">
        <v>169</v>
      </c>
      <c r="B110" s="153">
        <v>105</v>
      </c>
      <c r="C110" s="153" t="s">
        <v>508</v>
      </c>
      <c r="D110" s="232">
        <v>3.454436025707607</v>
      </c>
      <c r="E110" s="232">
        <v>0.88806377558162319</v>
      </c>
      <c r="F110" s="232">
        <v>3.2706682717881241E-2</v>
      </c>
      <c r="G110" s="233">
        <v>260333.56422</v>
      </c>
      <c r="H110" s="233">
        <v>308225.851677</v>
      </c>
      <c r="I110" s="232">
        <v>0.15534080686968593</v>
      </c>
      <c r="J110" s="232">
        <v>0</v>
      </c>
      <c r="K110" s="232">
        <v>0</v>
      </c>
      <c r="L110" s="308">
        <v>317597.788604</v>
      </c>
      <c r="M110" s="61">
        <v>6.8030023885707391E-2</v>
      </c>
      <c r="N110" s="61">
        <v>1.7489106590843261E-2</v>
      </c>
      <c r="O110" s="61">
        <v>6.4410988941789342E-4</v>
      </c>
      <c r="P110" s="61">
        <v>3.0592081379203066E-3</v>
      </c>
      <c r="Q110" s="61">
        <v>0</v>
      </c>
      <c r="R110" s="61">
        <v>0</v>
      </c>
    </row>
    <row r="111" spans="1:18" x14ac:dyDescent="0.45">
      <c r="A111" s="257">
        <v>122</v>
      </c>
      <c r="B111" s="231">
        <v>106</v>
      </c>
      <c r="C111" s="231" t="s">
        <v>488</v>
      </c>
      <c r="D111" s="234">
        <v>3.3269799224209518</v>
      </c>
      <c r="E111" s="234">
        <v>2.6014564037048866</v>
      </c>
      <c r="F111" s="234">
        <v>1.1819610348131588</v>
      </c>
      <c r="G111" s="235">
        <v>191560.686827</v>
      </c>
      <c r="H111" s="235">
        <v>247920.815845</v>
      </c>
      <c r="I111" s="234">
        <v>0.19364063737566195</v>
      </c>
      <c r="J111" s="234">
        <v>0.24543795620437955</v>
      </c>
      <c r="K111" s="234">
        <v>2.4084907685702019E-2</v>
      </c>
      <c r="L111" s="319">
        <v>258158.28210300001</v>
      </c>
      <c r="M111" s="320">
        <v>5.3257679752832882E-2</v>
      </c>
      <c r="N111" s="320">
        <v>4.1643633346201248E-2</v>
      </c>
      <c r="O111" s="320">
        <v>1.8920613812000487E-2</v>
      </c>
      <c r="P111" s="320">
        <v>3.0997635371911312E-3</v>
      </c>
      <c r="Q111" s="320">
        <v>3.9289254445548111E-3</v>
      </c>
      <c r="R111" s="320">
        <v>3.8554675120139326E-4</v>
      </c>
    </row>
    <row r="112" spans="1:18" x14ac:dyDescent="0.45">
      <c r="A112" s="318">
        <v>160</v>
      </c>
      <c r="B112" s="153">
        <v>107</v>
      </c>
      <c r="C112" s="153" t="s">
        <v>504</v>
      </c>
      <c r="D112" s="232">
        <v>3.2587954796906433</v>
      </c>
      <c r="E112" s="232">
        <v>1.3323804298653423</v>
      </c>
      <c r="F112" s="232">
        <v>1.084510024736989</v>
      </c>
      <c r="G112" s="233">
        <v>109463.773563</v>
      </c>
      <c r="H112" s="233">
        <v>166251.04981500001</v>
      </c>
      <c r="I112" s="232">
        <v>0.30625563509491388</v>
      </c>
      <c r="J112" s="232">
        <v>0.51241275623082472</v>
      </c>
      <c r="K112" s="232">
        <v>0.4445306865824889</v>
      </c>
      <c r="L112" s="308">
        <v>180750.49452800001</v>
      </c>
      <c r="M112" s="61">
        <v>3.6524358663559242E-2</v>
      </c>
      <c r="N112" s="61">
        <v>1.4933229470825428E-2</v>
      </c>
      <c r="O112" s="61">
        <v>1.2155114785380627E-2</v>
      </c>
      <c r="P112" s="61">
        <v>3.4324923821253796E-3</v>
      </c>
      <c r="Q112" s="61">
        <v>5.7430874103625105E-3</v>
      </c>
      <c r="R112" s="61">
        <v>4.982269778782915E-3</v>
      </c>
    </row>
    <row r="113" spans="1:18" x14ac:dyDescent="0.45">
      <c r="A113" s="257">
        <v>133</v>
      </c>
      <c r="B113" s="231">
        <v>108</v>
      </c>
      <c r="C113" s="231" t="s">
        <v>493</v>
      </c>
      <c r="D113" s="234">
        <v>3.1530605180535116</v>
      </c>
      <c r="E113" s="234">
        <v>4.2259175689369355E-4</v>
      </c>
      <c r="F113" s="234">
        <v>1.8360423782195452</v>
      </c>
      <c r="G113" s="235">
        <v>31376.505842999999</v>
      </c>
      <c r="H113" s="235">
        <v>33027.499075</v>
      </c>
      <c r="I113" s="234">
        <v>0.72254136514297895</v>
      </c>
      <c r="J113" s="234">
        <v>6.5195973085312295E-4</v>
      </c>
      <c r="K113" s="234">
        <v>0.52233402979232735</v>
      </c>
      <c r="L113" s="319">
        <v>31214.395391999999</v>
      </c>
      <c r="M113" s="320">
        <v>6.1028575520502082E-3</v>
      </c>
      <c r="N113" s="320">
        <v>8.1794094348209845E-7</v>
      </c>
      <c r="O113" s="320">
        <v>3.5537234473122827E-3</v>
      </c>
      <c r="P113" s="320">
        <v>1.3985037717111968E-3</v>
      </c>
      <c r="Q113" s="320">
        <v>1.2618905803704199E-6</v>
      </c>
      <c r="R113" s="320">
        <v>1.0109955581755895E-3</v>
      </c>
    </row>
    <row r="114" spans="1:18" x14ac:dyDescent="0.45">
      <c r="A114" s="318">
        <v>237</v>
      </c>
      <c r="B114" s="153">
        <v>109</v>
      </c>
      <c r="C114" s="153" t="s">
        <v>522</v>
      </c>
      <c r="D114" s="232">
        <v>3.0283238576904146</v>
      </c>
      <c r="E114" s="232">
        <v>1.2625712075392082</v>
      </c>
      <c r="F114" s="232">
        <v>0.91335536957591956</v>
      </c>
      <c r="G114" s="233">
        <v>22785.3459</v>
      </c>
      <c r="H114" s="233">
        <v>28709.721302000002</v>
      </c>
      <c r="I114" s="232">
        <v>0.33693268078243682</v>
      </c>
      <c r="J114" s="232">
        <v>2.080948912704193E-2</v>
      </c>
      <c r="K114" s="232">
        <v>1.3699580341969272E-2</v>
      </c>
      <c r="L114" s="308">
        <v>32363.480071999998</v>
      </c>
      <c r="M114" s="61">
        <v>6.0772000527966928E-3</v>
      </c>
      <c r="N114" s="61">
        <v>2.5337111120501766E-3</v>
      </c>
      <c r="O114" s="61">
        <v>1.8329094116248789E-3</v>
      </c>
      <c r="P114" s="61">
        <v>6.7615202391252405E-4</v>
      </c>
      <c r="Q114" s="61">
        <v>4.1760206095651931E-5</v>
      </c>
      <c r="R114" s="61">
        <v>2.7492135679637525E-5</v>
      </c>
    </row>
    <row r="115" spans="1:18" x14ac:dyDescent="0.45">
      <c r="A115" s="257">
        <v>131</v>
      </c>
      <c r="B115" s="231">
        <v>110</v>
      </c>
      <c r="C115" s="231" t="s">
        <v>492</v>
      </c>
      <c r="D115" s="234">
        <v>3.0239112789160978</v>
      </c>
      <c r="E115" s="234">
        <v>7.7572324948636792E-2</v>
      </c>
      <c r="F115" s="234">
        <v>0.40518629574101839</v>
      </c>
      <c r="G115" s="235">
        <v>15028.220788000001</v>
      </c>
      <c r="H115" s="235">
        <v>18089.744879999998</v>
      </c>
      <c r="I115" s="234">
        <v>0.79568960580050119</v>
      </c>
      <c r="J115" s="234">
        <v>8.5301487444687312E-4</v>
      </c>
      <c r="K115" s="234">
        <v>0</v>
      </c>
      <c r="L115" s="319">
        <v>20304.387037</v>
      </c>
      <c r="M115" s="320">
        <v>3.8071933003453718E-3</v>
      </c>
      <c r="N115" s="320">
        <v>9.7665840230115594E-5</v>
      </c>
      <c r="O115" s="320">
        <v>5.1014147183905045E-4</v>
      </c>
      <c r="P115" s="320">
        <v>1.0017966325533095E-3</v>
      </c>
      <c r="Q115" s="320">
        <v>1.0739708329846117E-6</v>
      </c>
      <c r="R115" s="320">
        <v>0</v>
      </c>
    </row>
    <row r="116" spans="1:18" x14ac:dyDescent="0.45">
      <c r="A116" s="318">
        <v>15</v>
      </c>
      <c r="B116" s="153">
        <v>111</v>
      </c>
      <c r="C116" s="153" t="s">
        <v>483</v>
      </c>
      <c r="D116" s="232">
        <v>2.9767782849345954</v>
      </c>
      <c r="E116" s="232">
        <v>1.2790749587035136E-2</v>
      </c>
      <c r="F116" s="232">
        <v>0.19795526586008305</v>
      </c>
      <c r="G116" s="233">
        <v>77004.929134000005</v>
      </c>
      <c r="H116" s="233">
        <v>96418.670350999993</v>
      </c>
      <c r="I116" s="232">
        <v>0.35756200522963494</v>
      </c>
      <c r="J116" s="232">
        <v>1.0862807970421752E-2</v>
      </c>
      <c r="K116" s="232">
        <v>3.1628657745203897E-4</v>
      </c>
      <c r="L116" s="308">
        <v>104110.621877</v>
      </c>
      <c r="M116" s="61">
        <v>1.9217085791275495E-2</v>
      </c>
      <c r="N116" s="61">
        <v>8.2572804764388574E-5</v>
      </c>
      <c r="O116" s="61">
        <v>1.27793304127504E-3</v>
      </c>
      <c r="P116" s="61">
        <v>2.3083008113079424E-3</v>
      </c>
      <c r="Q116" s="61">
        <v>7.0126657990698371E-5</v>
      </c>
      <c r="R116" s="61">
        <v>2.04184044350427E-6</v>
      </c>
    </row>
    <row r="117" spans="1:18" x14ac:dyDescent="0.45">
      <c r="A117" s="257">
        <v>245</v>
      </c>
      <c r="B117" s="231">
        <v>112</v>
      </c>
      <c r="C117" s="231" t="s">
        <v>525</v>
      </c>
      <c r="D117" s="234">
        <v>2.925383835064634</v>
      </c>
      <c r="E117" s="234">
        <v>3.1981261403898325</v>
      </c>
      <c r="F117" s="234">
        <v>1.0521996852765416</v>
      </c>
      <c r="G117" s="235">
        <v>692200.911203</v>
      </c>
      <c r="H117" s="235">
        <v>883575.87979499996</v>
      </c>
      <c r="I117" s="234">
        <v>0.20369730545101941</v>
      </c>
      <c r="J117" s="234">
        <v>0.19564446730570056</v>
      </c>
      <c r="K117" s="234">
        <v>0.11712254019449059</v>
      </c>
      <c r="L117" s="319">
        <v>829058.71944300004</v>
      </c>
      <c r="M117" s="320">
        <v>0.15038833389363171</v>
      </c>
      <c r="N117" s="320">
        <v>0.16440948913094386</v>
      </c>
      <c r="O117" s="320">
        <v>5.4091553968215113E-2</v>
      </c>
      <c r="P117" s="320">
        <v>1.047168512323586E-2</v>
      </c>
      <c r="Q117" s="320">
        <v>1.0057704264630745E-2</v>
      </c>
      <c r="R117" s="320">
        <v>6.0210436217338938E-3</v>
      </c>
    </row>
    <row r="118" spans="1:18" x14ac:dyDescent="0.45">
      <c r="A118" s="318">
        <v>27</v>
      </c>
      <c r="B118" s="153">
        <v>113</v>
      </c>
      <c r="C118" s="153" t="s">
        <v>462</v>
      </c>
      <c r="D118" s="232">
        <v>2.8925952902089906</v>
      </c>
      <c r="E118" s="232">
        <v>0.27172222984405725</v>
      </c>
      <c r="F118" s="232">
        <v>5.6249142543558783E-3</v>
      </c>
      <c r="G118" s="233">
        <v>178626.19045299999</v>
      </c>
      <c r="H118" s="233">
        <v>211986.81431099999</v>
      </c>
      <c r="I118" s="232">
        <v>0.52823941038616207</v>
      </c>
      <c r="J118" s="232">
        <v>5.3180925014261866E-2</v>
      </c>
      <c r="K118" s="232">
        <v>1.7677674716699416E-3</v>
      </c>
      <c r="L118" s="308">
        <v>175294.32964899999</v>
      </c>
      <c r="M118" s="61">
        <v>3.1441375844945219E-2</v>
      </c>
      <c r="N118" s="61">
        <v>2.9535140235039023E-3</v>
      </c>
      <c r="O118" s="61">
        <v>6.114061091277485E-5</v>
      </c>
      <c r="P118" s="61">
        <v>5.74175512705879E-3</v>
      </c>
      <c r="Q118" s="61">
        <v>5.780557884523305E-4</v>
      </c>
      <c r="R118" s="61">
        <v>1.9214938803010855E-5</v>
      </c>
    </row>
    <row r="119" spans="1:18" x14ac:dyDescent="0.45">
      <c r="A119" s="257">
        <v>119</v>
      </c>
      <c r="B119" s="231">
        <v>114</v>
      </c>
      <c r="C119" s="231" t="s">
        <v>487</v>
      </c>
      <c r="D119" s="234">
        <v>2.8208194261454755</v>
      </c>
      <c r="E119" s="234">
        <v>0.46545978318140135</v>
      </c>
      <c r="F119" s="234">
        <v>0.79709908745592783</v>
      </c>
      <c r="G119" s="235">
        <v>72753.920834000004</v>
      </c>
      <c r="H119" s="235">
        <v>63092.273662</v>
      </c>
      <c r="I119" s="234">
        <v>0.71268597065604267</v>
      </c>
      <c r="J119" s="234">
        <v>4.9369350807605947E-2</v>
      </c>
      <c r="K119" s="234">
        <v>7.792777147437735E-2</v>
      </c>
      <c r="L119" s="319">
        <v>91792.515648000001</v>
      </c>
      <c r="M119" s="320">
        <v>1.6055674589890687E-2</v>
      </c>
      <c r="N119" s="320">
        <v>2.6493262008102187E-3</v>
      </c>
      <c r="O119" s="320">
        <v>4.5369666152572704E-3</v>
      </c>
      <c r="P119" s="320">
        <v>4.0565000097399651E-3</v>
      </c>
      <c r="Q119" s="320">
        <v>2.8100282631852487E-4</v>
      </c>
      <c r="R119" s="320">
        <v>4.4355300758037341E-4</v>
      </c>
    </row>
    <row r="120" spans="1:18" x14ac:dyDescent="0.45">
      <c r="A120" s="318">
        <v>36</v>
      </c>
      <c r="B120" s="153">
        <v>115</v>
      </c>
      <c r="C120" s="153" t="s">
        <v>458</v>
      </c>
      <c r="D120" s="232">
        <v>2.749582377735468</v>
      </c>
      <c r="E120" s="232">
        <v>2.3628612063259031</v>
      </c>
      <c r="F120" s="232">
        <v>0.77501491030875813</v>
      </c>
      <c r="G120" s="233">
        <v>277328.46996999998</v>
      </c>
      <c r="H120" s="233">
        <v>548486.38811900001</v>
      </c>
      <c r="I120" s="232">
        <v>0.43950704857577721</v>
      </c>
      <c r="J120" s="232">
        <v>0.43347123775463003</v>
      </c>
      <c r="K120" s="232">
        <v>2.8135602855939409E-2</v>
      </c>
      <c r="L120" s="308">
        <v>530536.93302700005</v>
      </c>
      <c r="M120" s="61">
        <v>9.0454120983390743E-2</v>
      </c>
      <c r="N120" s="61">
        <v>7.7731998558992238E-2</v>
      </c>
      <c r="O120" s="61">
        <v>2.5495978236060923E-2</v>
      </c>
      <c r="P120" s="61">
        <v>1.4458640725530254E-2</v>
      </c>
      <c r="Q120" s="61">
        <v>1.4260078221395149E-2</v>
      </c>
      <c r="R120" s="61">
        <v>9.25588280343796E-4</v>
      </c>
    </row>
    <row r="121" spans="1:18" x14ac:dyDescent="0.45">
      <c r="A121" s="257">
        <v>37</v>
      </c>
      <c r="B121" s="231">
        <v>116</v>
      </c>
      <c r="C121" s="231" t="s">
        <v>471</v>
      </c>
      <c r="D121" s="234">
        <v>2.6277017960056601</v>
      </c>
      <c r="E121" s="234">
        <v>0</v>
      </c>
      <c r="F121" s="234">
        <v>0</v>
      </c>
      <c r="G121" s="235">
        <v>14923.782073</v>
      </c>
      <c r="H121" s="235">
        <v>14923.782073</v>
      </c>
      <c r="I121" s="234">
        <v>0</v>
      </c>
      <c r="J121" s="234">
        <v>0</v>
      </c>
      <c r="K121" s="234">
        <v>0</v>
      </c>
      <c r="L121" s="319">
        <v>23803.516832000001</v>
      </c>
      <c r="M121" s="320">
        <v>3.8784947116576401E-3</v>
      </c>
      <c r="N121" s="320">
        <v>0</v>
      </c>
      <c r="O121" s="320">
        <v>0</v>
      </c>
      <c r="P121" s="320">
        <v>0</v>
      </c>
      <c r="Q121" s="320">
        <v>0</v>
      </c>
      <c r="R121" s="320">
        <v>0</v>
      </c>
    </row>
    <row r="122" spans="1:18" x14ac:dyDescent="0.45">
      <c r="A122" s="318">
        <v>142</v>
      </c>
      <c r="B122" s="153">
        <v>117</v>
      </c>
      <c r="C122" s="153" t="s">
        <v>497</v>
      </c>
      <c r="D122" s="232">
        <v>2.6082035230902991</v>
      </c>
      <c r="E122" s="232">
        <v>0.25959448463433393</v>
      </c>
      <c r="F122" s="232">
        <v>0.37297827516636384</v>
      </c>
      <c r="G122" s="233">
        <v>183354.82644999999</v>
      </c>
      <c r="H122" s="233">
        <v>209199.27920700001</v>
      </c>
      <c r="I122" s="232">
        <v>0.16462402201770737</v>
      </c>
      <c r="J122" s="232">
        <v>0</v>
      </c>
      <c r="K122" s="232">
        <v>1.812392329633709E-2</v>
      </c>
      <c r="L122" s="308">
        <v>160728.22448400001</v>
      </c>
      <c r="M122" s="61">
        <v>2.5994389603330212E-2</v>
      </c>
      <c r="N122" s="61">
        <v>2.5872214774349E-3</v>
      </c>
      <c r="O122" s="61">
        <v>3.7172492531430796E-3</v>
      </c>
      <c r="P122" s="61">
        <v>1.6407082225413211E-3</v>
      </c>
      <c r="Q122" s="61">
        <v>0</v>
      </c>
      <c r="R122" s="61">
        <v>1.8063019972753422E-4</v>
      </c>
    </row>
    <row r="123" spans="1:18" x14ac:dyDescent="0.45">
      <c r="A123" s="257">
        <v>4</v>
      </c>
      <c r="B123" s="231">
        <v>118</v>
      </c>
      <c r="C123" s="231" t="s">
        <v>479</v>
      </c>
      <c r="D123" s="234">
        <v>2.6012351605678021</v>
      </c>
      <c r="E123" s="234">
        <v>0.65521710086840346</v>
      </c>
      <c r="F123" s="234">
        <v>0.65279893119572474</v>
      </c>
      <c r="G123" s="235">
        <v>214150.700537</v>
      </c>
      <c r="H123" s="235">
        <v>253063.32080799999</v>
      </c>
      <c r="I123" s="234">
        <v>0.41316679913842835</v>
      </c>
      <c r="J123" s="234">
        <v>2.5325369487383979E-3</v>
      </c>
      <c r="K123" s="234">
        <v>0.13127619500110294</v>
      </c>
      <c r="L123" s="319">
        <v>233668.20063100001</v>
      </c>
      <c r="M123" s="320">
        <v>3.7689921193634575E-2</v>
      </c>
      <c r="N123" s="320">
        <v>9.4935979917561003E-3</v>
      </c>
      <c r="O123" s="320">
        <v>9.4585605503983549E-3</v>
      </c>
      <c r="P123" s="320">
        <v>5.9864730169011246E-3</v>
      </c>
      <c r="Q123" s="320">
        <v>3.6694536297549797E-5</v>
      </c>
      <c r="R123" s="320">
        <v>1.9020923287503782E-3</v>
      </c>
    </row>
    <row r="124" spans="1:18" x14ac:dyDescent="0.45">
      <c r="A124" s="318">
        <v>61</v>
      </c>
      <c r="B124" s="153">
        <v>119</v>
      </c>
      <c r="C124" s="153" t="s">
        <v>476</v>
      </c>
      <c r="D124" s="232">
        <v>2.5810261300171677</v>
      </c>
      <c r="E124" s="232">
        <v>0.2007953582371732</v>
      </c>
      <c r="F124" s="232">
        <v>0.42521242149640348</v>
      </c>
      <c r="G124" s="233">
        <v>89070.265411999993</v>
      </c>
      <c r="H124" s="233">
        <v>108381.483095</v>
      </c>
      <c r="I124" s="232">
        <v>0.41688472294290801</v>
      </c>
      <c r="J124" s="232">
        <v>0</v>
      </c>
      <c r="K124" s="232">
        <v>1.482064622124863E-2</v>
      </c>
      <c r="L124" s="308">
        <v>127673.180719</v>
      </c>
      <c r="M124" s="61">
        <v>2.0433279651159621E-2</v>
      </c>
      <c r="N124" s="61">
        <v>1.5896420651454804E-3</v>
      </c>
      <c r="O124" s="61">
        <v>3.366290723885456E-3</v>
      </c>
      <c r="P124" s="61">
        <v>3.3003626066087054E-3</v>
      </c>
      <c r="Q124" s="61">
        <v>0</v>
      </c>
      <c r="R124" s="61">
        <v>1.1733101239376491E-4</v>
      </c>
    </row>
    <row r="125" spans="1:18" x14ac:dyDescent="0.45">
      <c r="A125" s="257">
        <v>185</v>
      </c>
      <c r="B125" s="231">
        <v>120</v>
      </c>
      <c r="C125" s="231" t="s">
        <v>515</v>
      </c>
      <c r="D125" s="234">
        <v>2.5024098402342489</v>
      </c>
      <c r="E125" s="234">
        <v>0.54422803127198094</v>
      </c>
      <c r="F125" s="234">
        <v>0.95027906956771746</v>
      </c>
      <c r="G125" s="235">
        <v>32679.417278000001</v>
      </c>
      <c r="H125" s="235">
        <v>43666.320566000002</v>
      </c>
      <c r="I125" s="234">
        <v>0.69428158955303843</v>
      </c>
      <c r="J125" s="234">
        <v>0</v>
      </c>
      <c r="K125" s="234">
        <v>2.855028510306492E-4</v>
      </c>
      <c r="L125" s="319">
        <v>45964.154646000003</v>
      </c>
      <c r="M125" s="320">
        <v>7.1322033280968441E-3</v>
      </c>
      <c r="N125" s="320">
        <v>1.5511228070931287E-3</v>
      </c>
      <c r="O125" s="320">
        <v>2.7084226706674086E-3</v>
      </c>
      <c r="P125" s="320">
        <v>1.9787955530030273E-3</v>
      </c>
      <c r="Q125" s="320">
        <v>0</v>
      </c>
      <c r="R125" s="320">
        <v>8.1372137831400166E-7</v>
      </c>
    </row>
    <row r="126" spans="1:18" x14ac:dyDescent="0.45">
      <c r="A126" s="318">
        <v>141</v>
      </c>
      <c r="B126" s="153">
        <v>121</v>
      </c>
      <c r="C126" s="153" t="s">
        <v>495</v>
      </c>
      <c r="D126" s="232">
        <v>2.4221152358963023</v>
      </c>
      <c r="E126" s="232">
        <v>0.66381803839074416</v>
      </c>
      <c r="F126" s="232">
        <v>0.17905720364305691</v>
      </c>
      <c r="G126" s="233">
        <v>63691.200227000001</v>
      </c>
      <c r="H126" s="233">
        <v>63691.200227000001</v>
      </c>
      <c r="I126" s="232">
        <v>0.5671462494571029</v>
      </c>
      <c r="J126" s="232">
        <v>3.282618657068289E-2</v>
      </c>
      <c r="K126" s="232">
        <v>1.7664911243782417E-3</v>
      </c>
      <c r="L126" s="308">
        <v>174387.72997499999</v>
      </c>
      <c r="M126" s="61">
        <v>2.6191280118314259E-2</v>
      </c>
      <c r="N126" s="61">
        <v>7.1781242830290448E-3</v>
      </c>
      <c r="O126" s="61">
        <v>1.936215630170837E-3</v>
      </c>
      <c r="P126" s="61">
        <v>6.1327743896898036E-3</v>
      </c>
      <c r="Q126" s="61">
        <v>3.5496240432617059E-4</v>
      </c>
      <c r="R126" s="61">
        <v>1.9101759973854215E-5</v>
      </c>
    </row>
    <row r="127" spans="1:18" x14ac:dyDescent="0.45">
      <c r="A127" s="257">
        <v>44</v>
      </c>
      <c r="B127" s="231">
        <v>122</v>
      </c>
      <c r="C127" s="231" t="s">
        <v>457</v>
      </c>
      <c r="D127" s="234">
        <v>2.372055664211199</v>
      </c>
      <c r="E127" s="234">
        <v>0.50626685877089406</v>
      </c>
      <c r="F127" s="234">
        <v>0.30773147295555242</v>
      </c>
      <c r="G127" s="235">
        <v>83873.883094999997</v>
      </c>
      <c r="H127" s="235">
        <v>85296.059819000002</v>
      </c>
      <c r="I127" s="234">
        <v>0.51843508977818653</v>
      </c>
      <c r="J127" s="234">
        <v>5.1564554525219365E-3</v>
      </c>
      <c r="K127" s="234">
        <v>3.6112376352495291E-2</v>
      </c>
      <c r="L127" s="319">
        <v>123232.555412</v>
      </c>
      <c r="M127" s="320">
        <v>1.8125764370580388E-2</v>
      </c>
      <c r="N127" s="320">
        <v>3.8685743885216372E-3</v>
      </c>
      <c r="O127" s="320">
        <v>2.3514912623514815E-3</v>
      </c>
      <c r="P127" s="320">
        <v>3.9615563920102938E-3</v>
      </c>
      <c r="Q127" s="320">
        <v>3.9402404391250974E-5</v>
      </c>
      <c r="R127" s="320">
        <v>2.7594817208672761E-4</v>
      </c>
    </row>
    <row r="128" spans="1:18" x14ac:dyDescent="0.45">
      <c r="A128" s="318">
        <v>144</v>
      </c>
      <c r="B128" s="153">
        <v>123</v>
      </c>
      <c r="C128" s="153" t="s">
        <v>496</v>
      </c>
      <c r="D128" s="232">
        <v>2.3403500886030475</v>
      </c>
      <c r="E128" s="232">
        <v>2.3038289209767391</v>
      </c>
      <c r="F128" s="232">
        <v>1.0727365259302872E-2</v>
      </c>
      <c r="G128" s="233">
        <v>298888.07660600002</v>
      </c>
      <c r="H128" s="233">
        <v>398939.54163599998</v>
      </c>
      <c r="I128" s="232">
        <v>0.14600853078962711</v>
      </c>
      <c r="J128" s="232">
        <v>0.11880223227920149</v>
      </c>
      <c r="K128" s="232">
        <v>0</v>
      </c>
      <c r="L128" s="308">
        <v>534892.78217899997</v>
      </c>
      <c r="M128" s="61">
        <v>7.7623561420200077E-2</v>
      </c>
      <c r="N128" s="61">
        <v>7.6412245595194453E-2</v>
      </c>
      <c r="O128" s="61">
        <v>3.5579988657998278E-4</v>
      </c>
      <c r="P128" s="61">
        <v>4.842737936009766E-3</v>
      </c>
      <c r="Q128" s="61">
        <v>3.9403730318338772E-3</v>
      </c>
      <c r="R128" s="61">
        <v>0</v>
      </c>
    </row>
    <row r="129" spans="1:18" x14ac:dyDescent="0.45">
      <c r="A129" s="257">
        <v>12</v>
      </c>
      <c r="B129" s="231">
        <v>124</v>
      </c>
      <c r="C129" s="231" t="s">
        <v>484</v>
      </c>
      <c r="D129" s="234">
        <v>2.2517143029047659</v>
      </c>
      <c r="E129" s="234">
        <v>4.5235223160434261E-3</v>
      </c>
      <c r="F129" s="234">
        <v>6.966735499171965E-3</v>
      </c>
      <c r="G129" s="235">
        <v>186722.79810300001</v>
      </c>
      <c r="H129" s="235">
        <v>252682.525284</v>
      </c>
      <c r="I129" s="234">
        <v>0.17643427962528299</v>
      </c>
      <c r="J129" s="234">
        <v>1.8921655246683022E-3</v>
      </c>
      <c r="K129" s="234">
        <v>0</v>
      </c>
      <c r="L129" s="319">
        <v>288931.363923</v>
      </c>
      <c r="M129" s="320">
        <v>4.0341679393365512E-2</v>
      </c>
      <c r="N129" s="320">
        <v>8.1043357395361451E-5</v>
      </c>
      <c r="O129" s="320">
        <v>1.2481592783037022E-4</v>
      </c>
      <c r="P129" s="320">
        <v>3.1609938851747841E-3</v>
      </c>
      <c r="Q129" s="320">
        <v>3.3900008920703793E-5</v>
      </c>
      <c r="R129" s="320">
        <v>0</v>
      </c>
    </row>
    <row r="130" spans="1:18" x14ac:dyDescent="0.45">
      <c r="A130" s="318">
        <v>148</v>
      </c>
      <c r="B130" s="153">
        <v>125</v>
      </c>
      <c r="C130" s="153" t="s">
        <v>499</v>
      </c>
      <c r="D130" s="232">
        <v>2.2069764535647249</v>
      </c>
      <c r="E130" s="232">
        <v>0</v>
      </c>
      <c r="F130" s="232">
        <v>0.34238601763203047</v>
      </c>
      <c r="G130" s="233">
        <v>92052.648564999996</v>
      </c>
      <c r="H130" s="233">
        <v>81086.118543999997</v>
      </c>
      <c r="I130" s="232">
        <v>0.55619368903177124</v>
      </c>
      <c r="J130" s="232">
        <v>0</v>
      </c>
      <c r="K130" s="232">
        <v>1.2029903817474905E-2</v>
      </c>
      <c r="L130" s="308">
        <v>127587.31183200001</v>
      </c>
      <c r="M130" s="61">
        <v>1.7460279292935723E-2</v>
      </c>
      <c r="N130" s="61">
        <v>0</v>
      </c>
      <c r="O130" s="61">
        <v>2.7087536363132945E-3</v>
      </c>
      <c r="P130" s="61">
        <v>4.4002722076065676E-3</v>
      </c>
      <c r="Q130" s="61">
        <v>0</v>
      </c>
      <c r="R130" s="61">
        <v>9.5173412557709192E-5</v>
      </c>
    </row>
    <row r="131" spans="1:18" x14ac:dyDescent="0.45">
      <c r="A131" s="257">
        <v>209</v>
      </c>
      <c r="B131" s="231">
        <v>126</v>
      </c>
      <c r="C131" s="231" t="s">
        <v>517</v>
      </c>
      <c r="D131" s="234">
        <v>2.2009407626309838</v>
      </c>
      <c r="E131" s="234">
        <v>0.92857175392731073</v>
      </c>
      <c r="F131" s="234">
        <v>0.54219815704917984</v>
      </c>
      <c r="G131" s="235">
        <v>50886.754445999999</v>
      </c>
      <c r="H131" s="235">
        <v>59683.456423000003</v>
      </c>
      <c r="I131" s="234">
        <v>0.14546692879340883</v>
      </c>
      <c r="J131" s="234">
        <v>4.0360102106529787E-2</v>
      </c>
      <c r="K131" s="234">
        <v>2.740450273719874E-2</v>
      </c>
      <c r="L131" s="319">
        <v>57249.530550000003</v>
      </c>
      <c r="M131" s="320">
        <v>7.8131521754000004E-3</v>
      </c>
      <c r="N131" s="320">
        <v>3.2963506071556044E-3</v>
      </c>
      <c r="O131" s="320">
        <v>1.9247572593378958E-3</v>
      </c>
      <c r="P131" s="320">
        <v>5.1639520265522811E-4</v>
      </c>
      <c r="Q131" s="320">
        <v>1.4327492358133498E-4</v>
      </c>
      <c r="R131" s="320">
        <v>9.7283649706659034E-5</v>
      </c>
    </row>
    <row r="132" spans="1:18" x14ac:dyDescent="0.45">
      <c r="A132" s="318">
        <v>226</v>
      </c>
      <c r="B132" s="153">
        <v>127</v>
      </c>
      <c r="C132" s="153" t="s">
        <v>519</v>
      </c>
      <c r="D132" s="232">
        <v>2.1896791856746911</v>
      </c>
      <c r="E132" s="232">
        <v>0.30445589928215805</v>
      </c>
      <c r="F132" s="232">
        <v>0</v>
      </c>
      <c r="G132" s="233">
        <v>152016.28227600001</v>
      </c>
      <c r="H132" s="233">
        <v>210739.96122299999</v>
      </c>
      <c r="I132" s="232">
        <v>0.2006385984850419</v>
      </c>
      <c r="J132" s="232">
        <v>0</v>
      </c>
      <c r="K132" s="232">
        <v>0</v>
      </c>
      <c r="L132" s="308">
        <v>208574.594235</v>
      </c>
      <c r="M132" s="61">
        <v>2.8319650997048165E-2</v>
      </c>
      <c r="N132" s="61">
        <v>3.9376018496547465E-3</v>
      </c>
      <c r="O132" s="61">
        <v>0</v>
      </c>
      <c r="P132" s="61">
        <v>2.5949075658233934E-3</v>
      </c>
      <c r="Q132" s="61">
        <v>0</v>
      </c>
      <c r="R132" s="61">
        <v>0</v>
      </c>
    </row>
    <row r="133" spans="1:18" x14ac:dyDescent="0.45">
      <c r="A133" s="257">
        <v>238</v>
      </c>
      <c r="B133" s="231">
        <v>128</v>
      </c>
      <c r="C133" s="231" t="s">
        <v>520</v>
      </c>
      <c r="D133" s="234">
        <v>2.1341363389676715</v>
      </c>
      <c r="E133" s="234">
        <v>0</v>
      </c>
      <c r="F133" s="234">
        <v>0</v>
      </c>
      <c r="G133" s="235">
        <v>9.9999999999999995E-7</v>
      </c>
      <c r="H133" s="235">
        <v>9.9999999999999995E-7</v>
      </c>
      <c r="I133" s="234">
        <v>0</v>
      </c>
      <c r="J133" s="234">
        <v>0</v>
      </c>
      <c r="K133" s="234">
        <v>0</v>
      </c>
      <c r="L133" s="319">
        <v>1743.757241</v>
      </c>
      <c r="M133" s="320">
        <v>2.3075662810683413E-4</v>
      </c>
      <c r="N133" s="320">
        <v>0</v>
      </c>
      <c r="O133" s="320">
        <v>0</v>
      </c>
      <c r="P133" s="320">
        <v>0</v>
      </c>
      <c r="Q133" s="320">
        <v>0</v>
      </c>
      <c r="R133" s="320">
        <v>0</v>
      </c>
    </row>
    <row r="134" spans="1:18" x14ac:dyDescent="0.45">
      <c r="A134" s="318">
        <v>64</v>
      </c>
      <c r="B134" s="153">
        <v>129</v>
      </c>
      <c r="C134" s="153" t="s">
        <v>482</v>
      </c>
      <c r="D134" s="232">
        <v>2.1323580893197045</v>
      </c>
      <c r="E134" s="232">
        <v>0.19906775977578273</v>
      </c>
      <c r="F134" s="232">
        <v>0.45622817403815891</v>
      </c>
      <c r="G134" s="233">
        <v>66525.254453000001</v>
      </c>
      <c r="H134" s="233">
        <v>68798.220033999998</v>
      </c>
      <c r="I134" s="232">
        <v>0.46322750557804176</v>
      </c>
      <c r="J134" s="232">
        <v>4.5262653958306129E-3</v>
      </c>
      <c r="K134" s="232">
        <v>3.5832934383659022E-3</v>
      </c>
      <c r="L134" s="308">
        <v>74281.544034000006</v>
      </c>
      <c r="M134" s="61">
        <v>9.8217089407032481E-3</v>
      </c>
      <c r="N134" s="61">
        <v>9.1691241062580775E-4</v>
      </c>
      <c r="O134" s="61">
        <v>2.101401428960216E-3</v>
      </c>
      <c r="P134" s="61">
        <v>2.1336405718642795E-3</v>
      </c>
      <c r="Q134" s="61">
        <v>2.0848121865126386E-5</v>
      </c>
      <c r="R134" s="61">
        <v>1.6504763143225059E-5</v>
      </c>
    </row>
    <row r="135" spans="1:18" x14ac:dyDescent="0.45">
      <c r="A135" s="257">
        <v>19</v>
      </c>
      <c r="B135" s="231">
        <v>130</v>
      </c>
      <c r="C135" s="231" t="s">
        <v>461</v>
      </c>
      <c r="D135" s="234">
        <v>2.0510161345477251</v>
      </c>
      <c r="E135" s="234">
        <v>0.19770353695510459</v>
      </c>
      <c r="F135" s="234">
        <v>1.4841275589866849</v>
      </c>
      <c r="G135" s="235">
        <v>32777.249612</v>
      </c>
      <c r="H135" s="235">
        <v>48756.895916000001</v>
      </c>
      <c r="I135" s="234">
        <v>0.50132837334993496</v>
      </c>
      <c r="J135" s="234">
        <v>0.12740106745555158</v>
      </c>
      <c r="K135" s="234">
        <v>9.4405016894290091E-3</v>
      </c>
      <c r="L135" s="319">
        <v>50435.990149999998</v>
      </c>
      <c r="M135" s="320">
        <v>6.4143939231979417E-3</v>
      </c>
      <c r="N135" s="320">
        <v>6.1830248172045957E-4</v>
      </c>
      <c r="O135" s="320">
        <v>4.6414938601709328E-3</v>
      </c>
      <c r="P135" s="320">
        <v>1.5678656142076805E-3</v>
      </c>
      <c r="Q135" s="320">
        <v>3.9843695967609934E-4</v>
      </c>
      <c r="R135" s="320">
        <v>2.9524437008861705E-5</v>
      </c>
    </row>
    <row r="136" spans="1:18" x14ac:dyDescent="0.45">
      <c r="A136" s="318">
        <v>49</v>
      </c>
      <c r="B136" s="153">
        <v>131</v>
      </c>
      <c r="C136" s="153" t="s">
        <v>470</v>
      </c>
      <c r="D136" s="232">
        <v>2.0230124265868734</v>
      </c>
      <c r="E136" s="232">
        <v>4.3898732752394266E-3</v>
      </c>
      <c r="F136" s="232">
        <v>1.2953878190396683E-2</v>
      </c>
      <c r="G136" s="233">
        <v>143136.89723800001</v>
      </c>
      <c r="H136" s="233">
        <v>157419.96055600001</v>
      </c>
      <c r="I136" s="232">
        <v>7.0683069363266765E-2</v>
      </c>
      <c r="J136" s="232">
        <v>2.0229442734862511E-3</v>
      </c>
      <c r="K136" s="232">
        <v>5.9304555248782608E-5</v>
      </c>
      <c r="L136" s="308">
        <v>165734.21975300001</v>
      </c>
      <c r="M136" s="61">
        <v>2.079010764389868E-2</v>
      </c>
      <c r="N136" s="61">
        <v>4.5113879052775327E-5</v>
      </c>
      <c r="O136" s="61">
        <v>1.3312450207667248E-4</v>
      </c>
      <c r="P136" s="61">
        <v>7.263962402558027E-4</v>
      </c>
      <c r="Q136" s="61">
        <v>2.0789407247658113E-5</v>
      </c>
      <c r="R136" s="61">
        <v>6.0946145025707828E-7</v>
      </c>
    </row>
    <row r="137" spans="1:18" x14ac:dyDescent="0.45">
      <c r="A137" s="257">
        <v>33</v>
      </c>
      <c r="B137" s="231">
        <v>132</v>
      </c>
      <c r="C137" s="231" t="s">
        <v>469</v>
      </c>
      <c r="D137" s="234">
        <v>1.987781823461837</v>
      </c>
      <c r="E137" s="234">
        <v>0.43443252517516112</v>
      </c>
      <c r="F137" s="234">
        <v>0.41074855832144397</v>
      </c>
      <c r="G137" s="235">
        <v>193818.37784</v>
      </c>
      <c r="H137" s="235">
        <v>211508.57724700001</v>
      </c>
      <c r="I137" s="234">
        <v>0.22292055443238382</v>
      </c>
      <c r="J137" s="234">
        <v>0</v>
      </c>
      <c r="K137" s="234">
        <v>0.17160755549714393</v>
      </c>
      <c r="L137" s="319">
        <v>238824.965096</v>
      </c>
      <c r="M137" s="320">
        <v>2.9437060294838304E-2</v>
      </c>
      <c r="N137" s="320">
        <v>6.4335111060369347E-3</v>
      </c>
      <c r="O137" s="320">
        <v>6.0827752495838192E-3</v>
      </c>
      <c r="P137" s="320">
        <v>3.301230408856715E-3</v>
      </c>
      <c r="Q137" s="320">
        <v>0</v>
      </c>
      <c r="R137" s="320">
        <v>2.5413362264383446E-3</v>
      </c>
    </row>
    <row r="138" spans="1:18" x14ac:dyDescent="0.45">
      <c r="A138" s="318">
        <v>60</v>
      </c>
      <c r="B138" s="153">
        <v>133</v>
      </c>
      <c r="C138" s="153" t="s">
        <v>466</v>
      </c>
      <c r="D138" s="232">
        <v>1.9110924154522591</v>
      </c>
      <c r="E138" s="232">
        <v>1.0290488668974993</v>
      </c>
      <c r="F138" s="232">
        <v>0.94173019788743939</v>
      </c>
      <c r="G138" s="233">
        <v>62121.587695000002</v>
      </c>
      <c r="H138" s="233">
        <v>121938.786538</v>
      </c>
      <c r="I138" s="232">
        <v>0.44576733143517683</v>
      </c>
      <c r="J138" s="232">
        <v>0.28312983100238615</v>
      </c>
      <c r="K138" s="232">
        <v>2.076304141343124E-2</v>
      </c>
      <c r="L138" s="308">
        <v>137874.01966399999</v>
      </c>
      <c r="M138" s="61">
        <v>1.633842262732944E-2</v>
      </c>
      <c r="N138" s="61">
        <v>8.7976045300598542E-3</v>
      </c>
      <c r="O138" s="61">
        <v>8.0510946773667096E-3</v>
      </c>
      <c r="P138" s="61">
        <v>3.8109800423864926E-3</v>
      </c>
      <c r="Q138" s="61">
        <v>2.4205500476682236E-3</v>
      </c>
      <c r="R138" s="61">
        <v>1.7750860340320243E-4</v>
      </c>
    </row>
    <row r="139" spans="1:18" x14ac:dyDescent="0.45">
      <c r="A139" s="257">
        <v>174</v>
      </c>
      <c r="B139" s="231">
        <v>134</v>
      </c>
      <c r="C139" s="231" t="s">
        <v>510</v>
      </c>
      <c r="D139" s="234">
        <v>1.8942976300465539</v>
      </c>
      <c r="E139" s="234">
        <v>2.2794157829343864</v>
      </c>
      <c r="F139" s="234">
        <v>0.76148250493635583</v>
      </c>
      <c r="G139" s="235">
        <v>469244.90873999998</v>
      </c>
      <c r="H139" s="235">
        <v>488565.361653</v>
      </c>
      <c r="I139" s="234">
        <v>0.11894108282604005</v>
      </c>
      <c r="J139" s="234">
        <v>0.14894925931394262</v>
      </c>
      <c r="K139" s="234">
        <v>0.14143450427224236</v>
      </c>
      <c r="L139" s="319">
        <v>570320.06864800001</v>
      </c>
      <c r="M139" s="320">
        <v>6.6990446020957356E-2</v>
      </c>
      <c r="N139" s="320">
        <v>8.0609866973349667E-2</v>
      </c>
      <c r="O139" s="320">
        <v>2.6929270159931875E-2</v>
      </c>
      <c r="P139" s="320">
        <v>4.2062641384058722E-3</v>
      </c>
      <c r="Q139" s="320">
        <v>5.2674812857613244E-3</v>
      </c>
      <c r="R139" s="320">
        <v>5.0017274865711905E-3</v>
      </c>
    </row>
    <row r="140" spans="1:18" x14ac:dyDescent="0.45">
      <c r="A140" s="318">
        <v>168</v>
      </c>
      <c r="B140" s="153">
        <v>135</v>
      </c>
      <c r="C140" s="153" t="s">
        <v>507</v>
      </c>
      <c r="D140" s="232">
        <v>1.7651733357110244</v>
      </c>
      <c r="E140" s="232">
        <v>5.7934682414562497E-2</v>
      </c>
      <c r="F140" s="232">
        <v>2.5844467991626395E-4</v>
      </c>
      <c r="G140" s="233">
        <v>117019.144399</v>
      </c>
      <c r="H140" s="233">
        <v>118156.703089</v>
      </c>
      <c r="I140" s="232">
        <v>0.28251312636881587</v>
      </c>
      <c r="J140" s="232">
        <v>0</v>
      </c>
      <c r="K140" s="232">
        <v>0</v>
      </c>
      <c r="L140" s="308">
        <v>161094.031231</v>
      </c>
      <c r="M140" s="61">
        <v>1.76324559428628E-2</v>
      </c>
      <c r="N140" s="61">
        <v>5.7871412091495332E-4</v>
      </c>
      <c r="O140" s="61">
        <v>2.581624331219123E-6</v>
      </c>
      <c r="P140" s="61">
        <v>2.8220459448374982E-3</v>
      </c>
      <c r="Q140" s="61">
        <v>0</v>
      </c>
      <c r="R140" s="61">
        <v>0</v>
      </c>
    </row>
    <row r="141" spans="1:18" x14ac:dyDescent="0.45">
      <c r="A141" s="257">
        <v>149</v>
      </c>
      <c r="B141" s="231">
        <v>136</v>
      </c>
      <c r="C141" s="231" t="s">
        <v>500</v>
      </c>
      <c r="D141" s="234">
        <v>1.5317521002934009</v>
      </c>
      <c r="E141" s="234">
        <v>2.2486740468051201</v>
      </c>
      <c r="F141" s="234">
        <v>0.88433433512994764</v>
      </c>
      <c r="G141" s="235">
        <v>224477.07238</v>
      </c>
      <c r="H141" s="235">
        <v>307113.167266</v>
      </c>
      <c r="I141" s="234">
        <v>0.11984710853159387</v>
      </c>
      <c r="J141" s="234">
        <v>0.37925585376410959</v>
      </c>
      <c r="K141" s="234">
        <v>4.8447466353809775E-2</v>
      </c>
      <c r="L141" s="319">
        <v>378686.91073200002</v>
      </c>
      <c r="M141" s="320">
        <v>3.5967874811364077E-2</v>
      </c>
      <c r="N141" s="320">
        <v>5.2802295222286792E-2</v>
      </c>
      <c r="O141" s="320">
        <v>2.0765518553068879E-2</v>
      </c>
      <c r="P141" s="320">
        <v>2.8141928418721576E-3</v>
      </c>
      <c r="Q141" s="320">
        <v>8.9055057062116059E-3</v>
      </c>
      <c r="R141" s="320">
        <v>1.1376203789162909E-3</v>
      </c>
    </row>
    <row r="142" spans="1:18" x14ac:dyDescent="0.45">
      <c r="A142" s="318">
        <v>8</v>
      </c>
      <c r="B142" s="153">
        <v>137</v>
      </c>
      <c r="C142" s="153" t="s">
        <v>481</v>
      </c>
      <c r="D142" s="232">
        <v>1.4749853396366597</v>
      </c>
      <c r="E142" s="232">
        <v>0</v>
      </c>
      <c r="F142" s="232">
        <v>6.9553945803249279E-2</v>
      </c>
      <c r="G142" s="233">
        <v>214259.24187299999</v>
      </c>
      <c r="H142" s="233">
        <v>291900.321405</v>
      </c>
      <c r="I142" s="232">
        <v>0.13398600110164333</v>
      </c>
      <c r="J142" s="232">
        <v>0</v>
      </c>
      <c r="K142" s="232">
        <v>5.3256238587948872E-4</v>
      </c>
      <c r="L142" s="308">
        <v>370952.96638599999</v>
      </c>
      <c r="M142" s="61">
        <v>3.3927554085922747E-2</v>
      </c>
      <c r="N142" s="61">
        <v>0</v>
      </c>
      <c r="O142" s="61">
        <v>1.5998770934973355E-3</v>
      </c>
      <c r="P142" s="61">
        <v>3.0819406654253945E-3</v>
      </c>
      <c r="Q142" s="61">
        <v>0</v>
      </c>
      <c r="R142" s="61">
        <v>1.2249978806911617E-5</v>
      </c>
    </row>
    <row r="143" spans="1:18" x14ac:dyDescent="0.45">
      <c r="A143" s="257">
        <v>45</v>
      </c>
      <c r="B143" s="231">
        <v>138</v>
      </c>
      <c r="C143" s="231" t="s">
        <v>467</v>
      </c>
      <c r="D143" s="234">
        <v>1.4219015704315192</v>
      </c>
      <c r="E143" s="234">
        <v>0.7893710249963023</v>
      </c>
      <c r="F143" s="234">
        <v>0.64493048365626382</v>
      </c>
      <c r="G143" s="235">
        <v>109410.00855</v>
      </c>
      <c r="H143" s="235">
        <v>141295.916432</v>
      </c>
      <c r="I143" s="234">
        <v>0.33849747607713904</v>
      </c>
      <c r="J143" s="234">
        <v>4.3078381114437721E-5</v>
      </c>
      <c r="K143" s="234">
        <v>0</v>
      </c>
      <c r="L143" s="319">
        <v>154711.82760799999</v>
      </c>
      <c r="M143" s="320">
        <v>1.3640775135984013E-2</v>
      </c>
      <c r="N143" s="320">
        <v>7.5726990353966704E-3</v>
      </c>
      <c r="O143" s="320">
        <v>6.1870328360539642E-3</v>
      </c>
      <c r="P143" s="320">
        <v>3.2473189785317568E-3</v>
      </c>
      <c r="Q143" s="320">
        <v>4.1326525142379126E-7</v>
      </c>
      <c r="R143" s="320">
        <v>0</v>
      </c>
    </row>
    <row r="144" spans="1:18" x14ac:dyDescent="0.45">
      <c r="A144" s="318">
        <v>152</v>
      </c>
      <c r="B144" s="153">
        <v>139</v>
      </c>
      <c r="C144" s="153" t="s">
        <v>501</v>
      </c>
      <c r="D144" s="232">
        <v>1.4003682700332831</v>
      </c>
      <c r="E144" s="232">
        <v>1.6476470500440292</v>
      </c>
      <c r="F144" s="232">
        <v>1.047357502126834</v>
      </c>
      <c r="G144" s="233">
        <v>113427.278836</v>
      </c>
      <c r="H144" s="233">
        <v>120259.42896</v>
      </c>
      <c r="I144" s="232">
        <v>0.19902665151072385</v>
      </c>
      <c r="J144" s="232">
        <v>0.13144891344774454</v>
      </c>
      <c r="K144" s="232">
        <v>0.31089385969572997</v>
      </c>
      <c r="L144" s="308">
        <v>125175.798574</v>
      </c>
      <c r="M144" s="61">
        <v>1.0869476601083094E-2</v>
      </c>
      <c r="N144" s="61">
        <v>1.2788822369469646E-2</v>
      </c>
      <c r="O144" s="61">
        <v>8.1294528774676425E-3</v>
      </c>
      <c r="P144" s="61">
        <v>1.544819015026894E-3</v>
      </c>
      <c r="Q144" s="61">
        <v>1.0202893906787087E-3</v>
      </c>
      <c r="R144" s="61">
        <v>2.4131177531627672E-3</v>
      </c>
    </row>
    <row r="145" spans="1:18" x14ac:dyDescent="0.45">
      <c r="A145" s="257">
        <v>177</v>
      </c>
      <c r="B145" s="231">
        <v>140</v>
      </c>
      <c r="C145" s="231" t="s">
        <v>511</v>
      </c>
      <c r="D145" s="234">
        <v>1.3670112365543807</v>
      </c>
      <c r="E145" s="234">
        <v>0.12231748062163507</v>
      </c>
      <c r="F145" s="234">
        <v>0.27004296896083724</v>
      </c>
      <c r="G145" s="235">
        <v>15337.312866</v>
      </c>
      <c r="H145" s="235">
        <v>15337.312866</v>
      </c>
      <c r="I145" s="234">
        <v>0.85640360054812004</v>
      </c>
      <c r="J145" s="234">
        <v>0</v>
      </c>
      <c r="K145" s="234">
        <v>0</v>
      </c>
      <c r="L145" s="319">
        <v>15145.032857</v>
      </c>
      <c r="M145" s="320">
        <v>1.2837731957405583E-3</v>
      </c>
      <c r="N145" s="320">
        <v>1.1486950421005086E-4</v>
      </c>
      <c r="O145" s="320">
        <v>2.5359990904239466E-4</v>
      </c>
      <c r="P145" s="320">
        <v>8.0425673009868089E-4</v>
      </c>
      <c r="Q145" s="320">
        <v>0</v>
      </c>
      <c r="R145" s="320">
        <v>0</v>
      </c>
    </row>
    <row r="146" spans="1:18" x14ac:dyDescent="0.45">
      <c r="A146" s="318">
        <v>26</v>
      </c>
      <c r="B146" s="153">
        <v>141</v>
      </c>
      <c r="C146" s="153" t="s">
        <v>456</v>
      </c>
      <c r="D146" s="232">
        <v>1.3500170208339677</v>
      </c>
      <c r="E146" s="232">
        <v>0.58223453820152871</v>
      </c>
      <c r="F146" s="232">
        <v>0.44742531745790065</v>
      </c>
      <c r="G146" s="233">
        <v>122051.39341800001</v>
      </c>
      <c r="H146" s="233">
        <v>131466.78933</v>
      </c>
      <c r="I146" s="232">
        <v>0.20272597357117289</v>
      </c>
      <c r="J146" s="232">
        <v>0.29035455655190773</v>
      </c>
      <c r="K146" s="232">
        <v>0.27388874101676869</v>
      </c>
      <c r="L146" s="308">
        <v>153543.08699499999</v>
      </c>
      <c r="M146" s="61">
        <v>1.285332566358199E-2</v>
      </c>
      <c r="N146" s="61">
        <v>5.54337465128145E-3</v>
      </c>
      <c r="O146" s="61">
        <v>4.259874673184014E-3</v>
      </c>
      <c r="P146" s="61">
        <v>1.9301260047575831E-3</v>
      </c>
      <c r="Q146" s="61">
        <v>2.7644256447679175E-3</v>
      </c>
      <c r="R146" s="61">
        <v>2.6076568884311493E-3</v>
      </c>
    </row>
    <row r="147" spans="1:18" x14ac:dyDescent="0.45">
      <c r="A147" s="257">
        <v>155</v>
      </c>
      <c r="B147" s="231">
        <v>142</v>
      </c>
      <c r="C147" s="231" t="s">
        <v>502</v>
      </c>
      <c r="D147" s="234">
        <v>1.3485429186563689</v>
      </c>
      <c r="E147" s="234">
        <v>0.14698226076163221</v>
      </c>
      <c r="F147" s="234">
        <v>1.1946834002792766E-2</v>
      </c>
      <c r="G147" s="235">
        <v>97280.851355000006</v>
      </c>
      <c r="H147" s="235">
        <v>121716.528494</v>
      </c>
      <c r="I147" s="234">
        <v>0.14970646222126788</v>
      </c>
      <c r="J147" s="234">
        <v>0</v>
      </c>
      <c r="K147" s="234">
        <v>0</v>
      </c>
      <c r="L147" s="319">
        <v>165468.083251</v>
      </c>
      <c r="M147" s="320">
        <v>1.3836460525624679E-2</v>
      </c>
      <c r="N147" s="320">
        <v>1.5080827023449162E-3</v>
      </c>
      <c r="O147" s="320">
        <v>1.2257815068320748E-4</v>
      </c>
      <c r="P147" s="320">
        <v>1.5360338379288353E-3</v>
      </c>
      <c r="Q147" s="320">
        <v>0</v>
      </c>
      <c r="R147" s="320">
        <v>0</v>
      </c>
    </row>
    <row r="148" spans="1:18" x14ac:dyDescent="0.45">
      <c r="A148" s="318">
        <v>43</v>
      </c>
      <c r="B148" s="153">
        <v>143</v>
      </c>
      <c r="C148" s="153" t="s">
        <v>473</v>
      </c>
      <c r="D148" s="232">
        <v>1.314068575005708</v>
      </c>
      <c r="E148" s="232">
        <v>1.1860035858349034</v>
      </c>
      <c r="F148" s="232">
        <v>0.37371328988479113</v>
      </c>
      <c r="G148" s="233">
        <v>240059.480518</v>
      </c>
      <c r="H148" s="233">
        <v>274751.05810299999</v>
      </c>
      <c r="I148" s="232">
        <v>0.12506310392969569</v>
      </c>
      <c r="J148" s="232">
        <v>0.13737836897160885</v>
      </c>
      <c r="K148" s="232">
        <v>1.4103142079091071E-2</v>
      </c>
      <c r="L148" s="308">
        <v>465085.42181500001</v>
      </c>
      <c r="M148" s="61">
        <v>3.7896295282735401E-2</v>
      </c>
      <c r="N148" s="61">
        <v>3.4203041568806478E-2</v>
      </c>
      <c r="O148" s="61">
        <v>1.0777481064483275E-2</v>
      </c>
      <c r="P148" s="61">
        <v>3.6066826386701983E-3</v>
      </c>
      <c r="Q148" s="61">
        <v>3.9618413643184866E-3</v>
      </c>
      <c r="R148" s="61">
        <v>4.0671913689229236E-4</v>
      </c>
    </row>
    <row r="149" spans="1:18" x14ac:dyDescent="0.45">
      <c r="A149" s="257">
        <v>9</v>
      </c>
      <c r="B149" s="231">
        <v>144</v>
      </c>
      <c r="C149" s="231" t="s">
        <v>480</v>
      </c>
      <c r="D149" s="234">
        <v>1.2866591620464884</v>
      </c>
      <c r="E149" s="234">
        <v>1.5502871831476934</v>
      </c>
      <c r="F149" s="234">
        <v>0.32232765437883326</v>
      </c>
      <c r="G149" s="235">
        <v>608866.90735899995</v>
      </c>
      <c r="H149" s="235">
        <v>887680.71864199999</v>
      </c>
      <c r="I149" s="234">
        <v>0.15088007507052248</v>
      </c>
      <c r="J149" s="234">
        <v>0.23805841146384113</v>
      </c>
      <c r="K149" s="234">
        <v>3.5436837873068797E-2</v>
      </c>
      <c r="L149" s="319">
        <v>963982.52959799999</v>
      </c>
      <c r="M149" s="320">
        <v>7.690926828396763E-2</v>
      </c>
      <c r="N149" s="320">
        <v>9.2667472787633598E-2</v>
      </c>
      <c r="O149" s="320">
        <v>1.9266939355201199E-2</v>
      </c>
      <c r="P149" s="320">
        <v>9.018764653917509E-3</v>
      </c>
      <c r="Q149" s="320">
        <v>1.4229796650580407E-2</v>
      </c>
      <c r="R149" s="320">
        <v>2.11821541516901E-3</v>
      </c>
    </row>
    <row r="150" spans="1:18" x14ac:dyDescent="0.45">
      <c r="A150" s="318">
        <v>182</v>
      </c>
      <c r="B150" s="153">
        <v>145</v>
      </c>
      <c r="C150" s="153" t="s">
        <v>513</v>
      </c>
      <c r="D150" s="232">
        <v>1.1798322753361115</v>
      </c>
      <c r="E150" s="232">
        <v>9.2596860856168542E-2</v>
      </c>
      <c r="F150" s="232">
        <v>0</v>
      </c>
      <c r="G150" s="233">
        <v>9713.9623069999998</v>
      </c>
      <c r="H150" s="233">
        <v>9713.9623069999998</v>
      </c>
      <c r="I150" s="232">
        <v>0</v>
      </c>
      <c r="J150" s="232">
        <v>0</v>
      </c>
      <c r="K150" s="232">
        <v>0</v>
      </c>
      <c r="L150" s="308">
        <v>8106.5459430000001</v>
      </c>
      <c r="M150" s="61">
        <v>5.9306476181810559E-4</v>
      </c>
      <c r="N150" s="61">
        <v>4.6545544122467212E-5</v>
      </c>
      <c r="O150" s="61">
        <v>0</v>
      </c>
      <c r="P150" s="61">
        <v>0</v>
      </c>
      <c r="Q150" s="61">
        <v>0</v>
      </c>
      <c r="R150" s="61">
        <v>0</v>
      </c>
    </row>
    <row r="151" spans="1:18" x14ac:dyDescent="0.45">
      <c r="A151" s="257">
        <v>184</v>
      </c>
      <c r="B151" s="231">
        <v>146</v>
      </c>
      <c r="C151" s="231" t="s">
        <v>514</v>
      </c>
      <c r="D151" s="234">
        <v>1.1099684127116456</v>
      </c>
      <c r="E151" s="234">
        <v>0</v>
      </c>
      <c r="F151" s="234">
        <v>0</v>
      </c>
      <c r="G151" s="235">
        <v>216915.112287</v>
      </c>
      <c r="H151" s="235">
        <v>248370.32626199999</v>
      </c>
      <c r="I151" s="234">
        <v>0.1525985096522029</v>
      </c>
      <c r="J151" s="234">
        <v>0</v>
      </c>
      <c r="K151" s="234">
        <v>0</v>
      </c>
      <c r="L151" s="319">
        <v>272068.97679500002</v>
      </c>
      <c r="M151" s="320">
        <v>1.872559570967534E-2</v>
      </c>
      <c r="N151" s="320">
        <v>0</v>
      </c>
      <c r="O151" s="320">
        <v>0</v>
      </c>
      <c r="P151" s="320">
        <v>2.5743957800252104E-3</v>
      </c>
      <c r="Q151" s="320">
        <v>0</v>
      </c>
      <c r="R151" s="320">
        <v>0</v>
      </c>
    </row>
    <row r="152" spans="1:18" x14ac:dyDescent="0.45">
      <c r="A152" s="318">
        <v>129</v>
      </c>
      <c r="B152" s="153">
        <v>147</v>
      </c>
      <c r="C152" s="153" t="s">
        <v>491</v>
      </c>
      <c r="D152" s="232">
        <v>1.1076456489395707</v>
      </c>
      <c r="E152" s="232">
        <v>0.51306962000896628</v>
      </c>
      <c r="F152" s="232">
        <v>0.26287383333916492</v>
      </c>
      <c r="G152" s="233">
        <v>56241.134109999999</v>
      </c>
      <c r="H152" s="233">
        <v>78066.983428000007</v>
      </c>
      <c r="I152" s="232">
        <v>0.25584518310153104</v>
      </c>
      <c r="J152" s="232">
        <v>0.21066519284517288</v>
      </c>
      <c r="K152" s="232">
        <v>1.0137790431653181E-3</v>
      </c>
      <c r="L152" s="308">
        <v>91182.631259999995</v>
      </c>
      <c r="M152" s="61">
        <v>6.2626618931008312E-3</v>
      </c>
      <c r="N152" s="61">
        <v>2.9009110998757482E-3</v>
      </c>
      <c r="O152" s="61">
        <v>1.4862965789850205E-3</v>
      </c>
      <c r="P152" s="61">
        <v>1.4465563786372781E-3</v>
      </c>
      <c r="Q152" s="61">
        <v>1.191107351613115E-3</v>
      </c>
      <c r="R152" s="61">
        <v>5.7319372741038391E-6</v>
      </c>
    </row>
    <row r="153" spans="1:18" x14ac:dyDescent="0.45">
      <c r="A153" s="257">
        <v>25</v>
      </c>
      <c r="B153" s="231">
        <v>148</v>
      </c>
      <c r="C153" s="231" t="s">
        <v>460</v>
      </c>
      <c r="D153" s="234">
        <v>1.0048263388773819</v>
      </c>
      <c r="E153" s="234">
        <v>0.90571665285832648</v>
      </c>
      <c r="F153" s="234">
        <v>0.41525131179232255</v>
      </c>
      <c r="G153" s="235">
        <v>245989.851853</v>
      </c>
      <c r="H153" s="235">
        <v>245989.851853</v>
      </c>
      <c r="I153" s="234">
        <v>0.10889865577572505</v>
      </c>
      <c r="J153" s="234">
        <v>0.19189585638445486</v>
      </c>
      <c r="K153" s="234">
        <v>2.4540208964798912E-2</v>
      </c>
      <c r="L153" s="319">
        <v>326251.14915800001</v>
      </c>
      <c r="M153" s="320">
        <v>2.032773825163162E-2</v>
      </c>
      <c r="N153" s="320">
        <v>1.8322739300422199E-2</v>
      </c>
      <c r="O153" s="320">
        <v>8.4005759484685107E-3</v>
      </c>
      <c r="P153" s="320">
        <v>2.2030307973780155E-3</v>
      </c>
      <c r="Q153" s="320">
        <v>3.8820725425191137E-3</v>
      </c>
      <c r="R153" s="320">
        <v>4.9645090417723401E-4</v>
      </c>
    </row>
    <row r="154" spans="1:18" x14ac:dyDescent="0.45">
      <c r="A154" s="318">
        <v>264</v>
      </c>
      <c r="B154" s="153">
        <v>149</v>
      </c>
      <c r="C154" s="153" t="s">
        <v>526</v>
      </c>
      <c r="D154" s="232">
        <v>0.93682215241366029</v>
      </c>
      <c r="E154" s="232">
        <v>0.67037968320398322</v>
      </c>
      <c r="F154" s="232">
        <v>0</v>
      </c>
      <c r="G154" s="233">
        <v>136517</v>
      </c>
      <c r="H154" s="233">
        <v>182853.006838</v>
      </c>
      <c r="I154" s="232">
        <v>0.33727602681920699</v>
      </c>
      <c r="J154" s="232">
        <v>0</v>
      </c>
      <c r="K154" s="232">
        <v>0</v>
      </c>
      <c r="L154" s="308">
        <v>190058.57162900001</v>
      </c>
      <c r="M154" s="61">
        <v>1.1040547539578819E-2</v>
      </c>
      <c r="N154" s="61">
        <v>7.900495033035089E-3</v>
      </c>
      <c r="O154" s="61">
        <v>0</v>
      </c>
      <c r="P154" s="61">
        <v>3.9748334285902801E-3</v>
      </c>
      <c r="Q154" s="61">
        <v>0</v>
      </c>
      <c r="R154" s="61">
        <v>0</v>
      </c>
    </row>
    <row r="155" spans="1:18" x14ac:dyDescent="0.45">
      <c r="A155" s="257">
        <v>20</v>
      </c>
      <c r="B155" s="231">
        <v>150</v>
      </c>
      <c r="C155" s="231" t="s">
        <v>459</v>
      </c>
      <c r="D155" s="234">
        <v>0.9129498160427616</v>
      </c>
      <c r="E155" s="234">
        <v>1.3670799253603285</v>
      </c>
      <c r="F155" s="234">
        <v>0.26382255400081023</v>
      </c>
      <c r="G155" s="235">
        <v>327999.735399</v>
      </c>
      <c r="H155" s="235">
        <v>459046.28587299999</v>
      </c>
      <c r="I155" s="234">
        <v>9.8894230340623307E-2</v>
      </c>
      <c r="J155" s="234">
        <v>0.26031511012756581</v>
      </c>
      <c r="K155" s="234">
        <v>8.6329775796031363E-3</v>
      </c>
      <c r="L155" s="319">
        <v>542297.28309799999</v>
      </c>
      <c r="M155" s="320">
        <v>3.0699431523324335E-2</v>
      </c>
      <c r="N155" s="320">
        <v>4.5970299591522108E-2</v>
      </c>
      <c r="O155" s="320">
        <v>8.8714650997608075E-3</v>
      </c>
      <c r="P155" s="320">
        <v>3.3254803265677269E-3</v>
      </c>
      <c r="Q155" s="320">
        <v>8.753521559911815E-3</v>
      </c>
      <c r="R155" s="320">
        <v>2.9029799819249553E-4</v>
      </c>
    </row>
    <row r="156" spans="1:18" x14ac:dyDescent="0.45">
      <c r="A156" s="318">
        <v>170</v>
      </c>
      <c r="B156" s="153">
        <v>151</v>
      </c>
      <c r="C156" s="153" t="s">
        <v>509</v>
      </c>
      <c r="D156" s="232">
        <v>0.82954279191133773</v>
      </c>
      <c r="E156" s="232">
        <v>1.6140059366328967</v>
      </c>
      <c r="F156" s="232">
        <v>0.84027553720074855</v>
      </c>
      <c r="G156" s="233">
        <v>91705.222034000006</v>
      </c>
      <c r="H156" s="233">
        <v>96072.518528999994</v>
      </c>
      <c r="I156" s="232">
        <v>5.2613930422770731E-2</v>
      </c>
      <c r="J156" s="232">
        <v>3.7533170962230542E-3</v>
      </c>
      <c r="K156" s="232">
        <v>0.13288378348903995</v>
      </c>
      <c r="L156" s="308">
        <v>111302.297892</v>
      </c>
      <c r="M156" s="61">
        <v>5.725177081352709E-3</v>
      </c>
      <c r="N156" s="61">
        <v>1.1139232222471656E-2</v>
      </c>
      <c r="O156" s="61">
        <v>5.7992502550938156E-3</v>
      </c>
      <c r="P156" s="61">
        <v>3.6312059070790905E-4</v>
      </c>
      <c r="Q156" s="61">
        <v>2.5903913852152706E-5</v>
      </c>
      <c r="R156" s="61">
        <v>9.1711144878008923E-4</v>
      </c>
    </row>
    <row r="157" spans="1:18" x14ac:dyDescent="0.45">
      <c r="A157" s="257">
        <v>116</v>
      </c>
      <c r="B157" s="231">
        <v>152</v>
      </c>
      <c r="C157" s="231" t="s">
        <v>486</v>
      </c>
      <c r="D157" s="234">
        <v>0.82622205316853892</v>
      </c>
      <c r="E157" s="234">
        <v>0.56227952832995887</v>
      </c>
      <c r="F157" s="234">
        <v>5.0682400426306159E-2</v>
      </c>
      <c r="G157" s="235">
        <v>132937.458465</v>
      </c>
      <c r="H157" s="235">
        <v>166262.41723699999</v>
      </c>
      <c r="I157" s="234">
        <v>0.12833285138918246</v>
      </c>
      <c r="J157" s="234">
        <v>1.847069175069397E-2</v>
      </c>
      <c r="K157" s="234">
        <v>3.4164141015812738E-3</v>
      </c>
      <c r="L157" s="319">
        <v>163229.81014099999</v>
      </c>
      <c r="M157" s="320">
        <v>8.3626179771050142E-3</v>
      </c>
      <c r="N157" s="320">
        <v>5.6911200490687786E-3</v>
      </c>
      <c r="O157" s="320">
        <v>5.129826192637407E-4</v>
      </c>
      <c r="P157" s="320">
        <v>1.2989227362845573E-3</v>
      </c>
      <c r="Q157" s="320">
        <v>1.8695136288308454E-4</v>
      </c>
      <c r="R157" s="320">
        <v>3.4579282740702496E-5</v>
      </c>
    </row>
    <row r="158" spans="1:18" x14ac:dyDescent="0.45">
      <c r="A158" s="318">
        <v>156</v>
      </c>
      <c r="B158" s="153">
        <v>153</v>
      </c>
      <c r="C158" s="153" t="s">
        <v>503</v>
      </c>
      <c r="D158" s="232">
        <v>0.75898782650994012</v>
      </c>
      <c r="E158" s="232">
        <v>0.16925844114862731</v>
      </c>
      <c r="F158" s="232">
        <v>0.84338277059009148</v>
      </c>
      <c r="G158" s="233">
        <v>132917.66685099999</v>
      </c>
      <c r="H158" s="233">
        <v>149178.60230299999</v>
      </c>
      <c r="I158" s="232">
        <v>0.12523661237561015</v>
      </c>
      <c r="J158" s="232">
        <v>0</v>
      </c>
      <c r="K158" s="232">
        <v>8.676950459804213E-3</v>
      </c>
      <c r="L158" s="308">
        <v>168534.25054199999</v>
      </c>
      <c r="M158" s="61">
        <v>7.931749388543961E-3</v>
      </c>
      <c r="N158" s="61">
        <v>1.7688235439293259E-3</v>
      </c>
      <c r="O158" s="61">
        <v>8.813712870332658E-3</v>
      </c>
      <c r="P158" s="61">
        <v>1.3087764901332755E-3</v>
      </c>
      <c r="Q158" s="61">
        <v>0</v>
      </c>
      <c r="R158" s="61">
        <v>9.0677866100237061E-5</v>
      </c>
    </row>
    <row r="159" spans="1:18" x14ac:dyDescent="0.45">
      <c r="A159" s="257">
        <v>54</v>
      </c>
      <c r="B159" s="231">
        <v>154</v>
      </c>
      <c r="C159" s="231" t="s">
        <v>474</v>
      </c>
      <c r="D159" s="234">
        <v>0.75641277156705145</v>
      </c>
      <c r="E159" s="234">
        <v>0.69991741416361675</v>
      </c>
      <c r="F159" s="234">
        <v>0.71452881725812578</v>
      </c>
      <c r="G159" s="235">
        <v>98295.615449999998</v>
      </c>
      <c r="H159" s="235">
        <v>100279.695422</v>
      </c>
      <c r="I159" s="234">
        <v>0.13364507873264331</v>
      </c>
      <c r="J159" s="234">
        <v>4.1766944060355027E-2</v>
      </c>
      <c r="K159" s="234">
        <v>0.37411441774508852</v>
      </c>
      <c r="L159" s="319">
        <v>99626.115881999998</v>
      </c>
      <c r="M159" s="320">
        <v>4.6728092322932315E-3</v>
      </c>
      <c r="N159" s="320">
        <v>4.3238039833342979E-3</v>
      </c>
      <c r="O159" s="320">
        <v>4.4140672652925499E-3</v>
      </c>
      <c r="P159" s="320">
        <v>8.2560472433415729E-4</v>
      </c>
      <c r="Q159" s="320">
        <v>2.5801912546449032E-4</v>
      </c>
      <c r="R159" s="320">
        <v>2.3111261085023761E-3</v>
      </c>
    </row>
    <row r="160" spans="1:18" x14ac:dyDescent="0.45">
      <c r="A160" s="318">
        <v>51</v>
      </c>
      <c r="B160" s="153">
        <v>155</v>
      </c>
      <c r="C160" s="153" t="s">
        <v>472</v>
      </c>
      <c r="D160" s="232">
        <v>0.70635306987043167</v>
      </c>
      <c r="E160" s="232">
        <v>4.8677542055342686E-2</v>
      </c>
      <c r="F160" s="232">
        <v>2.7069547271096141E-2</v>
      </c>
      <c r="G160" s="233">
        <v>177349.202261</v>
      </c>
      <c r="H160" s="233">
        <v>221910.31692499999</v>
      </c>
      <c r="I160" s="232">
        <v>0.11290544878955362</v>
      </c>
      <c r="J160" s="232">
        <v>8.8528981278605569E-3</v>
      </c>
      <c r="K160" s="232">
        <v>0</v>
      </c>
      <c r="L160" s="308">
        <v>223626.16717199999</v>
      </c>
      <c r="M160" s="61">
        <v>9.7946846208251913E-3</v>
      </c>
      <c r="N160" s="61">
        <v>6.7498987813062645E-4</v>
      </c>
      <c r="O160" s="61">
        <v>3.7536140162531021E-4</v>
      </c>
      <c r="P160" s="61">
        <v>1.5656097637818161E-3</v>
      </c>
      <c r="Q160" s="61">
        <v>1.2275921043083119E-4</v>
      </c>
      <c r="R160" s="61">
        <v>0</v>
      </c>
    </row>
    <row r="161" spans="1:18" x14ac:dyDescent="0.45">
      <c r="A161" s="257">
        <v>38</v>
      </c>
      <c r="B161" s="231">
        <v>156</v>
      </c>
      <c r="C161" s="231" t="s">
        <v>477</v>
      </c>
      <c r="D161" s="234">
        <v>0.68809750436766437</v>
      </c>
      <c r="E161" s="234">
        <v>7.8896746554656214E-2</v>
      </c>
      <c r="F161" s="234">
        <v>0.32067949706808913</v>
      </c>
      <c r="G161" s="235">
        <v>133303.58204199999</v>
      </c>
      <c r="H161" s="235">
        <v>133303.58204199999</v>
      </c>
      <c r="I161" s="234">
        <v>4.6236176218058159E-2</v>
      </c>
      <c r="J161" s="234">
        <v>1.9965853452046677E-2</v>
      </c>
      <c r="K161" s="234">
        <v>1.3524572815396988E-2</v>
      </c>
      <c r="L161" s="319">
        <v>154536.43969299999</v>
      </c>
      <c r="M161" s="320">
        <v>6.5936650937134253E-3</v>
      </c>
      <c r="N161" s="320">
        <v>7.5602472100673142E-4</v>
      </c>
      <c r="O161" s="320">
        <v>3.0728976528268891E-3</v>
      </c>
      <c r="P161" s="320">
        <v>4.4305619372352338E-4</v>
      </c>
      <c r="Q161" s="320">
        <v>1.9132194222087399E-4</v>
      </c>
      <c r="R161" s="320">
        <v>1.2959864425350368E-4</v>
      </c>
    </row>
    <row r="162" spans="1:18" x14ac:dyDescent="0.45">
      <c r="A162" s="318">
        <v>211</v>
      </c>
      <c r="B162" s="153">
        <v>157</v>
      </c>
      <c r="C162" s="153" t="s">
        <v>518</v>
      </c>
      <c r="D162" s="232">
        <v>0.66552582745964373</v>
      </c>
      <c r="E162" s="232">
        <v>8.1651822989145556E-2</v>
      </c>
      <c r="F162" s="232">
        <v>0</v>
      </c>
      <c r="G162" s="233">
        <v>116804.235459</v>
      </c>
      <c r="H162" s="233">
        <v>139065.42636499999</v>
      </c>
      <c r="I162" s="232">
        <v>3.2717830205739248E-2</v>
      </c>
      <c r="J162" s="232">
        <v>2.0581586912378835E-2</v>
      </c>
      <c r="K162" s="232">
        <v>0</v>
      </c>
      <c r="L162" s="308">
        <v>144450.93443600001</v>
      </c>
      <c r="M162" s="61">
        <v>5.9611667319332514E-3</v>
      </c>
      <c r="N162" s="61">
        <v>7.3136174543746342E-4</v>
      </c>
      <c r="O162" s="61">
        <v>0</v>
      </c>
      <c r="P162" s="61">
        <v>2.9305615637481824E-4</v>
      </c>
      <c r="Q162" s="61">
        <v>1.8435087885436757E-4</v>
      </c>
      <c r="R162" s="61">
        <v>0</v>
      </c>
    </row>
    <row r="163" spans="1:18" x14ac:dyDescent="0.45">
      <c r="A163" s="257">
        <v>126</v>
      </c>
      <c r="B163" s="231">
        <v>158</v>
      </c>
      <c r="C163" s="231" t="s">
        <v>490</v>
      </c>
      <c r="D163" s="234">
        <v>0.56282289771753846</v>
      </c>
      <c r="E163" s="234">
        <v>0.25082990877507982</v>
      </c>
      <c r="F163" s="234">
        <v>0.31868371809151874</v>
      </c>
      <c r="G163" s="235">
        <v>123318.34497599999</v>
      </c>
      <c r="H163" s="235">
        <v>168885.359318</v>
      </c>
      <c r="I163" s="234">
        <v>6.9381582493826754E-2</v>
      </c>
      <c r="J163" s="234">
        <v>9.2004624705144464E-2</v>
      </c>
      <c r="K163" s="234">
        <v>3.7291775726037706E-3</v>
      </c>
      <c r="L163" s="319">
        <v>186753.820932</v>
      </c>
      <c r="M163" s="320">
        <v>6.5175932478279E-3</v>
      </c>
      <c r="N163" s="320">
        <v>2.9046567337887561E-3</v>
      </c>
      <c r="O163" s="320">
        <v>3.6904163950137888E-3</v>
      </c>
      <c r="P163" s="320">
        <v>8.034515571758487E-4</v>
      </c>
      <c r="Q163" s="320">
        <v>1.0654305700407603E-3</v>
      </c>
      <c r="R163" s="320">
        <v>4.3184565989977818E-5</v>
      </c>
    </row>
    <row r="164" spans="1:18" x14ac:dyDescent="0.45">
      <c r="A164" s="318">
        <v>22</v>
      </c>
      <c r="B164" s="153">
        <v>159</v>
      </c>
      <c r="C164" s="153" t="s">
        <v>463</v>
      </c>
      <c r="D164" s="232">
        <v>0.55845806013699917</v>
      </c>
      <c r="E164" s="232">
        <v>6.8920410794964332E-2</v>
      </c>
      <c r="F164" s="232">
        <v>0.14056747864765232</v>
      </c>
      <c r="G164" s="233">
        <v>1261487.950863</v>
      </c>
      <c r="H164" s="233">
        <v>1599981.8546229999</v>
      </c>
      <c r="I164" s="232">
        <v>6.4642050939373127E-2</v>
      </c>
      <c r="J164" s="232">
        <v>7.8831432154030292E-3</v>
      </c>
      <c r="K164" s="232">
        <v>6.9750019375005386E-4</v>
      </c>
      <c r="L164" s="308">
        <v>1708817.0796640001</v>
      </c>
      <c r="M164" s="61">
        <v>5.9174165086791936E-2</v>
      </c>
      <c r="N164" s="61">
        <v>7.3028004381031917E-3</v>
      </c>
      <c r="O164" s="61">
        <v>1.48945172092059E-2</v>
      </c>
      <c r="P164" s="61">
        <v>6.849465818251254E-3</v>
      </c>
      <c r="Q164" s="61">
        <v>8.3529713568221691E-4</v>
      </c>
      <c r="R164" s="61">
        <v>7.3907056875336061E-5</v>
      </c>
    </row>
    <row r="165" spans="1:18" x14ac:dyDescent="0.45">
      <c r="A165" s="257">
        <v>163</v>
      </c>
      <c r="B165" s="231">
        <v>160</v>
      </c>
      <c r="C165" s="231" t="s">
        <v>505</v>
      </c>
      <c r="D165" s="234">
        <v>0.54868141105632806</v>
      </c>
      <c r="E165" s="234">
        <v>0</v>
      </c>
      <c r="F165" s="234">
        <v>0</v>
      </c>
      <c r="G165" s="235">
        <v>286.91595899999999</v>
      </c>
      <c r="H165" s="235">
        <v>370.94196599999998</v>
      </c>
      <c r="I165" s="234">
        <v>0</v>
      </c>
      <c r="J165" s="234">
        <v>0</v>
      </c>
      <c r="K165" s="234">
        <v>0</v>
      </c>
      <c r="L165" s="319">
        <v>58773.389571</v>
      </c>
      <c r="M165" s="320">
        <v>1.9996177550059423E-3</v>
      </c>
      <c r="N165" s="320">
        <v>0</v>
      </c>
      <c r="O165" s="320">
        <v>0</v>
      </c>
      <c r="P165" s="320">
        <v>0</v>
      </c>
      <c r="Q165" s="320">
        <v>0</v>
      </c>
      <c r="R165" s="320">
        <v>0</v>
      </c>
    </row>
    <row r="166" spans="1:18" x14ac:dyDescent="0.45">
      <c r="A166" s="318">
        <v>18</v>
      </c>
      <c r="B166" s="153">
        <v>161</v>
      </c>
      <c r="C166" s="153" t="s">
        <v>478</v>
      </c>
      <c r="D166" s="232">
        <v>0.3896368987932648</v>
      </c>
      <c r="E166" s="232">
        <v>0.1504396632366698</v>
      </c>
      <c r="F166" s="232">
        <v>0.16005612722170254</v>
      </c>
      <c r="G166" s="233">
        <v>127911.863788</v>
      </c>
      <c r="H166" s="233">
        <v>145892.78327799999</v>
      </c>
      <c r="I166" s="232">
        <v>5.8676585657184421E-4</v>
      </c>
      <c r="J166" s="232">
        <v>4.6443657037615362E-3</v>
      </c>
      <c r="K166" s="232">
        <v>6.27256287576989E-4</v>
      </c>
      <c r="L166" s="308">
        <v>162492.46352300001</v>
      </c>
      <c r="M166" s="61">
        <v>3.9259006088356915E-3</v>
      </c>
      <c r="N166" s="61">
        <v>1.5157988561223185E-3</v>
      </c>
      <c r="O166" s="61">
        <v>1.6126923534543508E-3</v>
      </c>
      <c r="P166" s="61">
        <v>5.9121311166724098E-6</v>
      </c>
      <c r="Q166" s="61">
        <v>4.6795665914914622E-5</v>
      </c>
      <c r="R166" s="61">
        <v>6.3201043046005373E-6</v>
      </c>
    </row>
    <row r="167" spans="1:18" x14ac:dyDescent="0.45">
      <c r="A167" s="257">
        <v>181</v>
      </c>
      <c r="B167" s="231">
        <v>162</v>
      </c>
      <c r="C167" s="231" t="s">
        <v>512</v>
      </c>
      <c r="D167" s="234">
        <v>0.23876937374482307</v>
      </c>
      <c r="E167" s="234">
        <v>0</v>
      </c>
      <c r="F167" s="234">
        <v>2.7994791677915857E-2</v>
      </c>
      <c r="G167" s="235">
        <v>173680.86139599999</v>
      </c>
      <c r="H167" s="235">
        <v>198358.46385999999</v>
      </c>
      <c r="I167" s="234">
        <v>2.5169387646419091E-3</v>
      </c>
      <c r="J167" s="234">
        <v>0</v>
      </c>
      <c r="K167" s="234">
        <v>0</v>
      </c>
      <c r="L167" s="319">
        <v>214342.28212399999</v>
      </c>
      <c r="M167" s="320">
        <v>3.1734559192173966E-3</v>
      </c>
      <c r="N167" s="320">
        <v>0</v>
      </c>
      <c r="O167" s="320">
        <v>3.7207551355595994E-4</v>
      </c>
      <c r="P167" s="320">
        <v>3.3452339785825518E-5</v>
      </c>
      <c r="Q167" s="320">
        <v>0</v>
      </c>
      <c r="R167" s="320">
        <v>0</v>
      </c>
    </row>
    <row r="168" spans="1:18" x14ac:dyDescent="0.45">
      <c r="A168" s="318">
        <v>48</v>
      </c>
      <c r="B168" s="153">
        <v>163</v>
      </c>
      <c r="C168" s="153" t="s">
        <v>464</v>
      </c>
      <c r="D168" s="232">
        <v>0</v>
      </c>
      <c r="E168" s="232">
        <v>0</v>
      </c>
      <c r="F168" s="232">
        <v>0</v>
      </c>
      <c r="G168" s="233">
        <v>17066.157888999998</v>
      </c>
      <c r="H168" s="233">
        <v>17066.157888999998</v>
      </c>
      <c r="I168" s="232">
        <v>0</v>
      </c>
      <c r="J168" s="232">
        <v>0</v>
      </c>
      <c r="K168" s="232">
        <v>0</v>
      </c>
      <c r="L168" s="308">
        <v>3819.842048</v>
      </c>
      <c r="M168" s="61">
        <v>0</v>
      </c>
      <c r="N168" s="61">
        <v>0</v>
      </c>
      <c r="O168" s="61">
        <v>0</v>
      </c>
      <c r="P168" s="61">
        <v>0</v>
      </c>
      <c r="Q168" s="61">
        <v>0</v>
      </c>
      <c r="R168" s="61">
        <v>0</v>
      </c>
    </row>
    <row r="169" spans="1:18" x14ac:dyDescent="0.45">
      <c r="A169" s="18"/>
      <c r="B169" s="367" t="s">
        <v>210</v>
      </c>
      <c r="C169" s="367"/>
      <c r="D169" s="237">
        <v>2.0087305616729849</v>
      </c>
      <c r="E169" s="237">
        <v>1.1031546591237293</v>
      </c>
      <c r="F169" s="237">
        <v>0.43121159121081132</v>
      </c>
      <c r="G169" s="238">
        <v>11412832.266818002</v>
      </c>
      <c r="H169" s="238">
        <v>14407698.173039997</v>
      </c>
      <c r="I169" s="237">
        <v>0.22722940805824854</v>
      </c>
      <c r="J169" s="237">
        <v>0.12364703116911156</v>
      </c>
      <c r="K169" s="237">
        <v>4.8224491787499692E-2</v>
      </c>
      <c r="L169" s="308">
        <v>16127015.396642007</v>
      </c>
      <c r="M169" s="308">
        <v>2.0087305616729849</v>
      </c>
      <c r="N169" s="308">
        <v>1.1031546591237293</v>
      </c>
      <c r="O169" s="308">
        <v>0.43121159121081132</v>
      </c>
      <c r="P169" s="308">
        <v>0.22722940805824854</v>
      </c>
      <c r="Q169" s="308">
        <v>0.12364703116911156</v>
      </c>
      <c r="R169" s="308">
        <v>4.8224491787499692E-2</v>
      </c>
    </row>
    <row r="170" spans="1:18" ht="19.5" x14ac:dyDescent="0.5">
      <c r="A170" s="18"/>
      <c r="B170" s="365" t="s">
        <v>176</v>
      </c>
      <c r="C170" s="365"/>
      <c r="D170" s="151">
        <v>9.1233736818127895E-2</v>
      </c>
      <c r="E170" s="151">
        <v>1.4619389610365758</v>
      </c>
      <c r="F170" s="151">
        <v>1.3245560114420651</v>
      </c>
      <c r="G170" s="152">
        <v>91359871.011810005</v>
      </c>
      <c r="H170" s="152">
        <v>107813912.66637298</v>
      </c>
      <c r="I170" s="151">
        <v>9.8134152326123797E-3</v>
      </c>
      <c r="J170" s="151">
        <v>8.9852822478804856E-2</v>
      </c>
      <c r="K170" s="151">
        <v>0.11506653936087854</v>
      </c>
      <c r="L170" s="308">
        <v>1384816651.3051472</v>
      </c>
      <c r="M170" s="309">
        <v>9.1233736818127895E-2</v>
      </c>
      <c r="N170" s="309">
        <v>1.4619389610365758</v>
      </c>
      <c r="O170" s="309">
        <v>1.3245560114420651</v>
      </c>
      <c r="P170" s="309">
        <v>9.8134152326123797E-3</v>
      </c>
      <c r="Q170" s="309">
        <v>8.9852822478804856E-2</v>
      </c>
      <c r="R170" s="309">
        <v>0.11506653936087854</v>
      </c>
    </row>
    <row r="173" spans="1:18" x14ac:dyDescent="0.45">
      <c r="F173" s="83"/>
      <c r="G173" s="60"/>
    </row>
    <row r="174" spans="1:18" x14ac:dyDescent="0.45">
      <c r="F174" s="83"/>
      <c r="G174" s="11"/>
    </row>
    <row r="175" spans="1:18" x14ac:dyDescent="0.45">
      <c r="F175" s="83"/>
      <c r="G175" s="11"/>
    </row>
  </sheetData>
  <sortState ref="A98:R169">
    <sortCondition descending="1" ref="D98:D169"/>
  </sortState>
  <mergeCells count="10">
    <mergeCell ref="B170:C170"/>
    <mergeCell ref="B2:B3"/>
    <mergeCell ref="B169:C169"/>
    <mergeCell ref="C2:C3"/>
    <mergeCell ref="B97:C97"/>
    <mergeCell ref="B1:G1"/>
    <mergeCell ref="D2:E2"/>
    <mergeCell ref="G2:H2"/>
    <mergeCell ref="B76:C76"/>
    <mergeCell ref="A2:A3"/>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9"/>
  <sheetViews>
    <sheetView rightToLeft="1" view="pageBreakPreview" topLeftCell="B1" zoomScale="51" zoomScaleNormal="51" zoomScaleSheetLayoutView="51" workbookViewId="0">
      <pane ySplit="4" topLeftCell="A5" activePane="bottomLeft" state="frozen"/>
      <selection activeCell="B1" sqref="B1"/>
      <selection pane="bottomLeft" activeCell="F40" sqref="F40"/>
    </sheetView>
  </sheetViews>
  <sheetFormatPr defaultColWidth="9" defaultRowHeight="33.75" x14ac:dyDescent="0.25"/>
  <cols>
    <col min="1" max="1" width="7.42578125" style="35" hidden="1" customWidth="1"/>
    <col min="2" max="2" width="7.42578125" style="326" customWidth="1"/>
    <col min="3" max="3" width="62.140625" style="36" customWidth="1"/>
    <col min="4" max="4" width="60.85546875" style="37" customWidth="1"/>
    <col min="5" max="5" width="25.5703125" style="28" customWidth="1"/>
    <col min="6" max="6" width="16.42578125" style="38" customWidth="1"/>
    <col min="7" max="7" width="33.140625" style="36" customWidth="1"/>
    <col min="8" max="8" width="34" style="170" customWidth="1"/>
    <col min="9" max="9" width="25.85546875" style="170" customWidth="1"/>
    <col min="10" max="10" width="35.42578125" style="28" customWidth="1"/>
    <col min="11" max="11" width="33.42578125" style="28" customWidth="1"/>
    <col min="12" max="12" width="33.28515625" style="39" customWidth="1"/>
    <col min="13" max="13" width="26.7109375" style="40" customWidth="1"/>
    <col min="14" max="14" width="28.140625" style="40" bestFit="1" customWidth="1"/>
    <col min="15" max="15" width="28.85546875" style="40" customWidth="1"/>
    <col min="16" max="16" width="30.85546875" style="34" bestFit="1" customWidth="1"/>
    <col min="17" max="17" width="32.140625" style="34" bestFit="1" customWidth="1"/>
    <col min="18" max="18" width="26.85546875" style="34" customWidth="1"/>
    <col min="19" max="19" width="14.7109375" style="34" bestFit="1" customWidth="1"/>
    <col min="20" max="20" width="15.85546875" style="34" bestFit="1" customWidth="1"/>
    <col min="21" max="21" width="19.5703125" style="34" customWidth="1"/>
    <col min="22" max="22" width="9" style="41" hidden="1" customWidth="1"/>
    <col min="23" max="16384" width="9" style="41"/>
  </cols>
  <sheetData>
    <row r="1" spans="1:22" s="42" customFormat="1" ht="45" x14ac:dyDescent="0.25">
      <c r="A1" s="382" t="s">
        <v>324</v>
      </c>
      <c r="B1" s="383"/>
      <c r="C1" s="383"/>
      <c r="D1" s="383"/>
      <c r="E1" s="383"/>
      <c r="F1" s="383"/>
      <c r="G1" s="383"/>
      <c r="H1" s="383"/>
      <c r="I1" s="205" t="s">
        <v>363</v>
      </c>
      <c r="J1" s="273" t="s">
        <v>345</v>
      </c>
      <c r="K1" s="203" t="s">
        <v>339</v>
      </c>
      <c r="L1" s="204"/>
      <c r="M1" s="382" t="s">
        <v>271</v>
      </c>
      <c r="N1" s="383"/>
      <c r="O1" s="203" t="s">
        <v>363</v>
      </c>
      <c r="P1" s="382" t="s">
        <v>272</v>
      </c>
      <c r="Q1" s="383"/>
      <c r="R1" s="203" t="s">
        <v>363</v>
      </c>
      <c r="S1" s="376" t="s">
        <v>309</v>
      </c>
      <c r="T1" s="377"/>
      <c r="U1" s="378"/>
    </row>
    <row r="2" spans="1:22" s="42" customFormat="1" ht="45" x14ac:dyDescent="0.25">
      <c r="A2" s="195"/>
      <c r="B2" s="190"/>
      <c r="C2" s="195"/>
      <c r="D2" s="195"/>
      <c r="E2" s="189"/>
      <c r="F2" s="190"/>
      <c r="G2" s="195"/>
      <c r="H2" s="195"/>
      <c r="I2" s="195"/>
      <c r="J2" s="190"/>
      <c r="K2" s="190"/>
      <c r="L2" s="190"/>
      <c r="M2" s="202"/>
      <c r="N2" s="195"/>
      <c r="O2" s="206"/>
      <c r="P2" s="195"/>
      <c r="Q2" s="195"/>
      <c r="R2" s="190"/>
      <c r="S2" s="379"/>
      <c r="T2" s="380"/>
      <c r="U2" s="381"/>
    </row>
    <row r="3" spans="1:22" s="42" customFormat="1" ht="67.5" x14ac:dyDescent="0.85">
      <c r="A3" s="374" t="s">
        <v>175</v>
      </c>
      <c r="B3" s="384" t="s">
        <v>0</v>
      </c>
      <c r="C3" s="370" t="s">
        <v>1</v>
      </c>
      <c r="D3" s="370" t="s">
        <v>2</v>
      </c>
      <c r="E3" s="375" t="s">
        <v>5</v>
      </c>
      <c r="F3" s="370" t="s">
        <v>6</v>
      </c>
      <c r="G3" s="185" t="s">
        <v>275</v>
      </c>
      <c r="H3" s="186" t="s">
        <v>275</v>
      </c>
      <c r="I3" s="372" t="s">
        <v>310</v>
      </c>
      <c r="J3" s="370" t="s">
        <v>7</v>
      </c>
      <c r="K3" s="370" t="s">
        <v>8</v>
      </c>
      <c r="L3" s="368" t="s">
        <v>9</v>
      </c>
      <c r="M3" s="368" t="s">
        <v>258</v>
      </c>
      <c r="N3" s="368" t="s">
        <v>259</v>
      </c>
      <c r="O3" s="368" t="s">
        <v>72</v>
      </c>
      <c r="P3" s="368" t="s">
        <v>258</v>
      </c>
      <c r="Q3" s="368" t="s">
        <v>259</v>
      </c>
      <c r="R3" s="368" t="s">
        <v>72</v>
      </c>
      <c r="S3" s="368" t="s">
        <v>185</v>
      </c>
      <c r="T3" s="368" t="s">
        <v>184</v>
      </c>
      <c r="U3" s="368" t="s">
        <v>308</v>
      </c>
    </row>
    <row r="4" spans="1:22" s="43" customFormat="1" x14ac:dyDescent="0.25">
      <c r="A4" s="374"/>
      <c r="B4" s="384"/>
      <c r="C4" s="371"/>
      <c r="D4" s="371"/>
      <c r="E4" s="375"/>
      <c r="F4" s="371"/>
      <c r="G4" s="187" t="s">
        <v>364</v>
      </c>
      <c r="H4" s="188" t="s">
        <v>363</v>
      </c>
      <c r="I4" s="373"/>
      <c r="J4" s="371"/>
      <c r="K4" s="371"/>
      <c r="L4" s="369"/>
      <c r="M4" s="369"/>
      <c r="N4" s="369"/>
      <c r="O4" s="369"/>
      <c r="P4" s="369"/>
      <c r="Q4" s="369"/>
      <c r="R4" s="369"/>
      <c r="S4" s="369"/>
      <c r="T4" s="369"/>
      <c r="U4" s="369"/>
    </row>
    <row r="5" spans="1:22" s="225" customFormat="1" ht="31.5" x14ac:dyDescent="0.75">
      <c r="A5" s="219">
        <v>120</v>
      </c>
      <c r="B5" s="324">
        <v>1</v>
      </c>
      <c r="C5" s="293" t="s">
        <v>527</v>
      </c>
      <c r="D5" s="268" t="s">
        <v>49</v>
      </c>
      <c r="E5" s="221" t="s">
        <v>113</v>
      </c>
      <c r="F5" s="220">
        <v>72.633333333333326</v>
      </c>
      <c r="G5" s="220">
        <v>7685.3444159999999</v>
      </c>
      <c r="H5" s="168">
        <v>31690.254826</v>
      </c>
      <c r="I5" s="168">
        <v>66</v>
      </c>
      <c r="J5" s="222">
        <v>6499</v>
      </c>
      <c r="K5" s="222">
        <v>100000</v>
      </c>
      <c r="L5" s="223">
        <v>4876174</v>
      </c>
      <c r="M5" s="223">
        <v>0</v>
      </c>
      <c r="N5" s="223">
        <v>0</v>
      </c>
      <c r="O5" s="223">
        <v>0</v>
      </c>
      <c r="P5" s="223">
        <v>0</v>
      </c>
      <c r="Q5" s="223">
        <v>0</v>
      </c>
      <c r="R5" s="223">
        <v>0</v>
      </c>
      <c r="S5" s="224">
        <v>101.65</v>
      </c>
      <c r="T5" s="224">
        <v>109.35</v>
      </c>
      <c r="U5" s="224">
        <v>387.61739999999998</v>
      </c>
    </row>
    <row r="6" spans="1:22" s="218" customFormat="1" ht="31.5" x14ac:dyDescent="0.75">
      <c r="A6" s="211">
        <v>127</v>
      </c>
      <c r="B6" s="314">
        <v>2</v>
      </c>
      <c r="C6" s="294" t="s">
        <v>528</v>
      </c>
      <c r="D6" s="269" t="s">
        <v>28</v>
      </c>
      <c r="E6" s="213" t="s">
        <v>114</v>
      </c>
      <c r="F6" s="212">
        <v>67.433333333333337</v>
      </c>
      <c r="G6" s="212">
        <v>13358790.54297</v>
      </c>
      <c r="H6" s="167">
        <v>21878957.590606</v>
      </c>
      <c r="I6" s="167">
        <v>60</v>
      </c>
      <c r="J6" s="214">
        <v>12884398</v>
      </c>
      <c r="K6" s="214">
        <v>0</v>
      </c>
      <c r="L6" s="215">
        <v>1698097</v>
      </c>
      <c r="M6" s="214">
        <v>18283718.985927999</v>
      </c>
      <c r="N6" s="216">
        <v>22790191.940336</v>
      </c>
      <c r="O6" s="214">
        <v>-4506472.9544080012</v>
      </c>
      <c r="P6" s="214">
        <v>950264.131008</v>
      </c>
      <c r="Q6" s="214">
        <v>4603521.9722170001</v>
      </c>
      <c r="R6" s="214">
        <v>-3653257.841209</v>
      </c>
      <c r="S6" s="217">
        <v>13.46</v>
      </c>
      <c r="T6" s="217">
        <v>64.239999999999995</v>
      </c>
      <c r="U6" s="217">
        <v>69.809699999999992</v>
      </c>
      <c r="V6" s="225">
        <v>11130</v>
      </c>
    </row>
    <row r="7" spans="1:22" s="225" customFormat="1" ht="31.5" x14ac:dyDescent="0.75">
      <c r="A7" s="219">
        <v>186</v>
      </c>
      <c r="B7" s="324">
        <v>3</v>
      </c>
      <c r="C7" s="293" t="s">
        <v>529</v>
      </c>
      <c r="D7" s="268" t="s">
        <v>265</v>
      </c>
      <c r="E7" s="221" t="s">
        <v>197</v>
      </c>
      <c r="F7" s="220">
        <v>48.066666666666663</v>
      </c>
      <c r="G7" s="220">
        <v>389564.74984399998</v>
      </c>
      <c r="H7" s="168">
        <v>368396.68948499998</v>
      </c>
      <c r="I7" s="168">
        <v>74</v>
      </c>
      <c r="J7" s="222">
        <v>271568</v>
      </c>
      <c r="K7" s="222">
        <v>500000</v>
      </c>
      <c r="L7" s="223">
        <v>1356554</v>
      </c>
      <c r="M7" s="223">
        <v>72979.869430000006</v>
      </c>
      <c r="N7" s="223">
        <v>66620.913847999997</v>
      </c>
      <c r="O7" s="223">
        <v>6358.9555820000096</v>
      </c>
      <c r="P7" s="223">
        <v>978.93350899999996</v>
      </c>
      <c r="Q7" s="223">
        <v>1002.375255</v>
      </c>
      <c r="R7" s="223">
        <v>-23.44174600000008</v>
      </c>
      <c r="S7" s="224">
        <v>0.33</v>
      </c>
      <c r="T7" s="224">
        <v>0.62</v>
      </c>
      <c r="U7" s="224">
        <v>35.6554</v>
      </c>
      <c r="V7" s="225">
        <v>11287</v>
      </c>
    </row>
    <row r="8" spans="1:22" s="218" customFormat="1" ht="31.5" x14ac:dyDescent="0.75">
      <c r="A8" s="211">
        <v>171</v>
      </c>
      <c r="B8" s="314">
        <v>4</v>
      </c>
      <c r="C8" s="294" t="s">
        <v>530</v>
      </c>
      <c r="D8" s="269" t="s">
        <v>349</v>
      </c>
      <c r="E8" s="213" t="s">
        <v>172</v>
      </c>
      <c r="F8" s="212">
        <v>48.733333333333334</v>
      </c>
      <c r="G8" s="212">
        <v>14143</v>
      </c>
      <c r="H8" s="167">
        <v>31893.825551000002</v>
      </c>
      <c r="I8" s="167">
        <v>4.9062561497476942</v>
      </c>
      <c r="J8" s="214">
        <v>31631</v>
      </c>
      <c r="K8" s="214">
        <v>200000</v>
      </c>
      <c r="L8" s="215">
        <v>989803</v>
      </c>
      <c r="M8" s="214">
        <v>8085.1606789999996</v>
      </c>
      <c r="N8" s="216">
        <v>24088.385191000001</v>
      </c>
      <c r="O8" s="214">
        <v>-16003.224512000001</v>
      </c>
      <c r="P8" s="214">
        <v>0</v>
      </c>
      <c r="Q8" s="214">
        <v>0</v>
      </c>
      <c r="R8" s="214">
        <v>0</v>
      </c>
      <c r="S8" s="217">
        <v>5.31</v>
      </c>
      <c r="T8" s="217">
        <v>5.98</v>
      </c>
      <c r="U8" s="217">
        <v>-1.0197000000000001</v>
      </c>
      <c r="V8" s="225">
        <v>11281</v>
      </c>
    </row>
    <row r="9" spans="1:22" s="225" customFormat="1" ht="31.5" x14ac:dyDescent="0.75">
      <c r="A9" s="219">
        <v>176</v>
      </c>
      <c r="B9" s="324">
        <v>5</v>
      </c>
      <c r="C9" s="293" t="s">
        <v>531</v>
      </c>
      <c r="D9" s="268" t="s">
        <v>266</v>
      </c>
      <c r="E9" s="221" t="s">
        <v>196</v>
      </c>
      <c r="F9" s="220">
        <v>47.933333333333337</v>
      </c>
      <c r="G9" s="220">
        <v>215457.291555</v>
      </c>
      <c r="H9" s="168">
        <v>297424.50027000002</v>
      </c>
      <c r="I9" s="168">
        <v>86.525708148636141</v>
      </c>
      <c r="J9" s="222">
        <v>250295</v>
      </c>
      <c r="K9" s="222">
        <v>2000000</v>
      </c>
      <c r="L9" s="223">
        <v>1188296</v>
      </c>
      <c r="M9" s="223">
        <v>89960.357407000003</v>
      </c>
      <c r="N9" s="223">
        <v>51138.455977999998</v>
      </c>
      <c r="O9" s="223">
        <v>38821.901429000005</v>
      </c>
      <c r="P9" s="223">
        <v>3805.5375840000002</v>
      </c>
      <c r="Q9" s="223">
        <v>30183.902645999999</v>
      </c>
      <c r="R9" s="223">
        <v>-26378.365061999997</v>
      </c>
      <c r="S9" s="224">
        <v>25.98</v>
      </c>
      <c r="T9" s="224">
        <v>13.48</v>
      </c>
      <c r="U9" s="224">
        <v>18.829599999999999</v>
      </c>
      <c r="V9" s="225">
        <v>11286</v>
      </c>
    </row>
    <row r="10" spans="1:22" s="218" customFormat="1" ht="31.5" x14ac:dyDescent="0.75">
      <c r="A10" s="211">
        <v>187</v>
      </c>
      <c r="B10" s="314">
        <v>6</v>
      </c>
      <c r="C10" s="294" t="s">
        <v>532</v>
      </c>
      <c r="D10" s="269" t="s">
        <v>267</v>
      </c>
      <c r="E10" s="213" t="s">
        <v>195</v>
      </c>
      <c r="F10" s="212">
        <v>46.833333333333329</v>
      </c>
      <c r="G10" s="212">
        <v>954791.20113599999</v>
      </c>
      <c r="H10" s="167">
        <v>1936412.0853629999</v>
      </c>
      <c r="I10" s="167">
        <v>100</v>
      </c>
      <c r="J10" s="214">
        <v>1411977</v>
      </c>
      <c r="K10" s="214">
        <v>5000000</v>
      </c>
      <c r="L10" s="215">
        <v>1371419</v>
      </c>
      <c r="M10" s="214">
        <v>1309.964884</v>
      </c>
      <c r="N10" s="216">
        <v>1755.9664620000001</v>
      </c>
      <c r="O10" s="214">
        <v>-446.00157800000011</v>
      </c>
      <c r="P10" s="214">
        <v>598.46532400000001</v>
      </c>
      <c r="Q10" s="214">
        <v>597.47444900000005</v>
      </c>
      <c r="R10" s="214">
        <v>0.99087499999995998</v>
      </c>
      <c r="S10" s="217">
        <v>17.600000000000001</v>
      </c>
      <c r="T10" s="217">
        <v>0.56000000000000005</v>
      </c>
      <c r="U10" s="217">
        <v>37.1419</v>
      </c>
      <c r="V10" s="225">
        <v>11295</v>
      </c>
    </row>
    <row r="11" spans="1:22" s="225" customFormat="1" ht="31.5" x14ac:dyDescent="0.75">
      <c r="A11" s="219">
        <v>188</v>
      </c>
      <c r="B11" s="324">
        <v>7</v>
      </c>
      <c r="C11" s="293" t="s">
        <v>533</v>
      </c>
      <c r="D11" s="268" t="s">
        <v>356</v>
      </c>
      <c r="E11" s="221" t="s">
        <v>194</v>
      </c>
      <c r="F11" s="220">
        <v>44.166666666666671</v>
      </c>
      <c r="G11" s="220">
        <v>553090.53811299999</v>
      </c>
      <c r="H11" s="168">
        <v>482486.50166000001</v>
      </c>
      <c r="I11" s="168">
        <v>99.007182728313325</v>
      </c>
      <c r="J11" s="222">
        <v>611535</v>
      </c>
      <c r="K11" s="222">
        <v>2000000</v>
      </c>
      <c r="L11" s="223">
        <v>788976</v>
      </c>
      <c r="M11" s="223">
        <v>15121.941337</v>
      </c>
      <c r="N11" s="223">
        <v>6062.4337740000001</v>
      </c>
      <c r="O11" s="223">
        <v>9059.5075629999992</v>
      </c>
      <c r="P11" s="223">
        <v>15.059404000000001</v>
      </c>
      <c r="Q11" s="223">
        <v>3705.8748999999998</v>
      </c>
      <c r="R11" s="223">
        <v>-3690.8154959999997</v>
      </c>
      <c r="S11" s="224">
        <v>1.98</v>
      </c>
      <c r="T11" s="224">
        <v>-26.44</v>
      </c>
      <c r="U11" s="224">
        <v>-21.102399999999999</v>
      </c>
      <c r="V11" s="225">
        <v>11306</v>
      </c>
    </row>
    <row r="12" spans="1:22" s="218" customFormat="1" ht="31.5" x14ac:dyDescent="0.75">
      <c r="A12" s="211">
        <v>189</v>
      </c>
      <c r="B12" s="314">
        <v>8</v>
      </c>
      <c r="C12" s="294" t="s">
        <v>534</v>
      </c>
      <c r="D12" s="269" t="s">
        <v>317</v>
      </c>
      <c r="E12" s="213" t="s">
        <v>193</v>
      </c>
      <c r="F12" s="212">
        <v>42.566666666666663</v>
      </c>
      <c r="G12" s="212">
        <v>211527.128773</v>
      </c>
      <c r="H12" s="167">
        <v>249775.38827699999</v>
      </c>
      <c r="I12" s="167">
        <v>88.794213888850678</v>
      </c>
      <c r="J12" s="214">
        <v>322823</v>
      </c>
      <c r="K12" s="214">
        <v>500000</v>
      </c>
      <c r="L12" s="215">
        <v>773723</v>
      </c>
      <c r="M12" s="214">
        <v>35616.620346999996</v>
      </c>
      <c r="N12" s="216">
        <v>38983.226417999998</v>
      </c>
      <c r="O12" s="214">
        <v>-3366.606071000002</v>
      </c>
      <c r="P12" s="214">
        <v>6307.6455820000001</v>
      </c>
      <c r="Q12" s="214">
        <v>22958.652921000001</v>
      </c>
      <c r="R12" s="214">
        <v>-16651.007339</v>
      </c>
      <c r="S12" s="217">
        <v>22.09</v>
      </c>
      <c r="T12" s="217">
        <v>1.94</v>
      </c>
      <c r="U12" s="217">
        <v>-22.627700000000001</v>
      </c>
      <c r="V12" s="225">
        <v>11318</v>
      </c>
    </row>
    <row r="13" spans="1:22" s="225" customFormat="1" ht="31.5" x14ac:dyDescent="0.75">
      <c r="A13" s="219">
        <v>190</v>
      </c>
      <c r="B13" s="324">
        <v>9</v>
      </c>
      <c r="C13" s="293" t="s">
        <v>535</v>
      </c>
      <c r="D13" s="268" t="s">
        <v>336</v>
      </c>
      <c r="E13" s="221" t="s">
        <v>192</v>
      </c>
      <c r="F13" s="220">
        <v>41.8</v>
      </c>
      <c r="G13" s="220">
        <v>74046.753110000005</v>
      </c>
      <c r="H13" s="168">
        <v>99294.988849000001</v>
      </c>
      <c r="I13" s="168">
        <v>71.353097861201348</v>
      </c>
      <c r="J13" s="222">
        <v>68866</v>
      </c>
      <c r="K13" s="222">
        <v>600000</v>
      </c>
      <c r="L13" s="223">
        <v>1441858</v>
      </c>
      <c r="M13" s="223">
        <v>122600.246317</v>
      </c>
      <c r="N13" s="223">
        <v>91674.347666000001</v>
      </c>
      <c r="O13" s="223">
        <v>30925.898650999996</v>
      </c>
      <c r="P13" s="223">
        <v>16681.488856</v>
      </c>
      <c r="Q13" s="223">
        <v>34890.583724999997</v>
      </c>
      <c r="R13" s="223">
        <v>-18209.094868999997</v>
      </c>
      <c r="S13" s="224">
        <v>34.51</v>
      </c>
      <c r="T13" s="224">
        <v>-2.85</v>
      </c>
      <c r="U13" s="224">
        <v>44.1858</v>
      </c>
      <c r="V13" s="225">
        <v>11316</v>
      </c>
    </row>
    <row r="14" spans="1:22" s="218" customFormat="1" ht="31.5" x14ac:dyDescent="0.75">
      <c r="A14" s="211">
        <v>192</v>
      </c>
      <c r="B14" s="314">
        <v>10</v>
      </c>
      <c r="C14" s="294" t="s">
        <v>536</v>
      </c>
      <c r="D14" s="269" t="s">
        <v>268</v>
      </c>
      <c r="E14" s="213" t="s">
        <v>201</v>
      </c>
      <c r="F14" s="212">
        <v>40.433333333333337</v>
      </c>
      <c r="G14" s="212">
        <v>54881.995192000002</v>
      </c>
      <c r="H14" s="167">
        <v>77190.437493999998</v>
      </c>
      <c r="I14" s="167">
        <v>79</v>
      </c>
      <c r="J14" s="214">
        <v>50002</v>
      </c>
      <c r="K14" s="214">
        <v>500000</v>
      </c>
      <c r="L14" s="215">
        <v>1543747</v>
      </c>
      <c r="M14" s="214">
        <v>926.51054899999997</v>
      </c>
      <c r="N14" s="216">
        <v>962.75211100000001</v>
      </c>
      <c r="O14" s="214">
        <v>-36.241562000000044</v>
      </c>
      <c r="P14" s="214">
        <v>38.160822000000003</v>
      </c>
      <c r="Q14" s="214">
        <v>531.47214099999997</v>
      </c>
      <c r="R14" s="214">
        <v>-493.31131899999997</v>
      </c>
      <c r="S14" s="217">
        <v>33.01</v>
      </c>
      <c r="T14" s="217">
        <v>37.5</v>
      </c>
      <c r="U14" s="217">
        <v>54.374699999999997</v>
      </c>
      <c r="V14" s="225">
        <v>11324</v>
      </c>
    </row>
    <row r="15" spans="1:22" s="225" customFormat="1" ht="31.5" x14ac:dyDescent="0.75">
      <c r="A15" s="219">
        <v>193</v>
      </c>
      <c r="B15" s="324">
        <v>11</v>
      </c>
      <c r="C15" s="293" t="s">
        <v>537</v>
      </c>
      <c r="D15" s="268" t="s">
        <v>356</v>
      </c>
      <c r="E15" s="221" t="s">
        <v>208</v>
      </c>
      <c r="F15" s="220">
        <v>40.200000000000003</v>
      </c>
      <c r="G15" s="220">
        <v>108203.78973600001</v>
      </c>
      <c r="H15" s="168">
        <v>111061.174686</v>
      </c>
      <c r="I15" s="168">
        <v>33.511341447682305</v>
      </c>
      <c r="J15" s="222">
        <v>96453</v>
      </c>
      <c r="K15" s="222">
        <v>800000</v>
      </c>
      <c r="L15" s="223">
        <v>1151454</v>
      </c>
      <c r="M15" s="223">
        <v>56904.808970999999</v>
      </c>
      <c r="N15" s="223">
        <v>72670.760083000001</v>
      </c>
      <c r="O15" s="223">
        <v>-15765.951112000002</v>
      </c>
      <c r="P15" s="223">
        <v>20397.988859000001</v>
      </c>
      <c r="Q15" s="223">
        <v>21591.567401</v>
      </c>
      <c r="R15" s="223">
        <v>-1193.5785419999993</v>
      </c>
      <c r="S15" s="224">
        <v>1.82</v>
      </c>
      <c r="T15" s="224">
        <v>6.99</v>
      </c>
      <c r="U15" s="224">
        <v>15.1454</v>
      </c>
      <c r="V15" s="225">
        <v>11329</v>
      </c>
    </row>
    <row r="16" spans="1:22" s="218" customFormat="1" ht="31.5" x14ac:dyDescent="0.75">
      <c r="A16" s="211">
        <v>199</v>
      </c>
      <c r="B16" s="314">
        <v>12</v>
      </c>
      <c r="C16" s="294" t="s">
        <v>538</v>
      </c>
      <c r="D16" s="269" t="s">
        <v>203</v>
      </c>
      <c r="E16" s="213" t="s">
        <v>212</v>
      </c>
      <c r="F16" s="212">
        <v>39.200000000000003</v>
      </c>
      <c r="G16" s="212">
        <v>245686</v>
      </c>
      <c r="H16" s="167">
        <v>273402.2</v>
      </c>
      <c r="I16" s="167">
        <v>65</v>
      </c>
      <c r="J16" s="214">
        <v>200000</v>
      </c>
      <c r="K16" s="214">
        <v>2000000</v>
      </c>
      <c r="L16" s="215">
        <v>1367011</v>
      </c>
      <c r="M16" s="214">
        <v>576511.51164699998</v>
      </c>
      <c r="N16" s="216">
        <v>541956.32546099997</v>
      </c>
      <c r="O16" s="214">
        <v>34555.186186000006</v>
      </c>
      <c r="P16" s="214">
        <v>46760.149360000003</v>
      </c>
      <c r="Q16" s="214">
        <v>97720.675193000003</v>
      </c>
      <c r="R16" s="214">
        <v>-50960.525833</v>
      </c>
      <c r="S16" s="217">
        <v>3.32</v>
      </c>
      <c r="T16" s="217">
        <v>4.8499999999999996</v>
      </c>
      <c r="U16" s="217">
        <v>36.701099999999997</v>
      </c>
      <c r="V16" s="225">
        <v>11339</v>
      </c>
    </row>
    <row r="17" spans="1:22" s="225" customFormat="1" ht="31.5" x14ac:dyDescent="0.75">
      <c r="A17" s="219">
        <v>200</v>
      </c>
      <c r="B17" s="324">
        <v>13</v>
      </c>
      <c r="C17" s="293" t="s">
        <v>539</v>
      </c>
      <c r="D17" s="268" t="s">
        <v>269</v>
      </c>
      <c r="E17" s="221" t="s">
        <v>213</v>
      </c>
      <c r="F17" s="220">
        <v>38.266666666666666</v>
      </c>
      <c r="G17" s="220">
        <v>322544.59999999998</v>
      </c>
      <c r="H17" s="168">
        <v>482902</v>
      </c>
      <c r="I17" s="168">
        <v>87</v>
      </c>
      <c r="J17" s="222">
        <v>200000</v>
      </c>
      <c r="K17" s="222">
        <v>2000000</v>
      </c>
      <c r="L17" s="223">
        <v>2414510</v>
      </c>
      <c r="M17" s="223">
        <v>234807.277913</v>
      </c>
      <c r="N17" s="223">
        <v>133719.63004300001</v>
      </c>
      <c r="O17" s="223">
        <v>101087.64786999999</v>
      </c>
      <c r="P17" s="223">
        <v>2434.6422779999998</v>
      </c>
      <c r="Q17" s="223">
        <v>7367.2167879999997</v>
      </c>
      <c r="R17" s="223">
        <v>-4932.5745100000004</v>
      </c>
      <c r="S17" s="224">
        <v>13.07</v>
      </c>
      <c r="T17" s="224">
        <v>67.650000000000006</v>
      </c>
      <c r="U17" s="224">
        <v>141.45099999999999</v>
      </c>
      <c r="V17" s="225">
        <v>11346</v>
      </c>
    </row>
    <row r="18" spans="1:22" s="218" customFormat="1" ht="31.5" x14ac:dyDescent="0.75">
      <c r="A18" s="211">
        <v>203</v>
      </c>
      <c r="B18" s="314">
        <v>14</v>
      </c>
      <c r="C18" s="294" t="s">
        <v>540</v>
      </c>
      <c r="D18" s="269" t="s">
        <v>222</v>
      </c>
      <c r="E18" s="213" t="s">
        <v>220</v>
      </c>
      <c r="F18" s="212">
        <v>37.200000000000003</v>
      </c>
      <c r="G18" s="212">
        <v>810824.26784500002</v>
      </c>
      <c r="H18" s="167">
        <v>2234905.5019780002</v>
      </c>
      <c r="I18" s="167">
        <v>86.514765816846221</v>
      </c>
      <c r="J18" s="214">
        <v>2749223</v>
      </c>
      <c r="K18" s="214">
        <v>4500000</v>
      </c>
      <c r="L18" s="215">
        <v>582031</v>
      </c>
      <c r="M18" s="214">
        <v>952874.79044699995</v>
      </c>
      <c r="N18" s="216">
        <v>244453.11112799999</v>
      </c>
      <c r="O18" s="214">
        <v>708421.67931899999</v>
      </c>
      <c r="P18" s="214">
        <v>17.378632</v>
      </c>
      <c r="Q18" s="214">
        <v>159522.99048000001</v>
      </c>
      <c r="R18" s="214">
        <v>-159505.611848</v>
      </c>
      <c r="S18" s="217">
        <v>-1.61</v>
      </c>
      <c r="T18" s="217">
        <v>-1.47</v>
      </c>
      <c r="U18" s="217">
        <v>-41.796900000000001</v>
      </c>
      <c r="V18" s="225">
        <v>11364</v>
      </c>
    </row>
    <row r="19" spans="1:22" s="225" customFormat="1" ht="31.5" x14ac:dyDescent="0.75">
      <c r="A19" s="219">
        <v>202</v>
      </c>
      <c r="B19" s="324">
        <v>15</v>
      </c>
      <c r="C19" s="293" t="s">
        <v>541</v>
      </c>
      <c r="D19" s="268" t="s">
        <v>81</v>
      </c>
      <c r="E19" s="221" t="s">
        <v>221</v>
      </c>
      <c r="F19" s="220">
        <v>37.333333333333329</v>
      </c>
      <c r="G19" s="220">
        <v>280974.93148299999</v>
      </c>
      <c r="H19" s="168">
        <v>244577.03427599999</v>
      </c>
      <c r="I19" s="168">
        <v>90.239297895937611</v>
      </c>
      <c r="J19" s="222">
        <v>199758</v>
      </c>
      <c r="K19" s="222">
        <v>700000</v>
      </c>
      <c r="L19" s="223">
        <v>1224366</v>
      </c>
      <c r="M19" s="223">
        <v>412953.98865100002</v>
      </c>
      <c r="N19" s="223">
        <v>372971.097381</v>
      </c>
      <c r="O19" s="223">
        <v>39982.891270000022</v>
      </c>
      <c r="P19" s="223">
        <v>101491.36079000001</v>
      </c>
      <c r="Q19" s="223">
        <v>233170.41010899999</v>
      </c>
      <c r="R19" s="223">
        <v>-131679.04931899998</v>
      </c>
      <c r="S19" s="224">
        <v>31.11</v>
      </c>
      <c r="T19" s="224">
        <v>29.65</v>
      </c>
      <c r="U19" s="224">
        <v>22.436600000000002</v>
      </c>
      <c r="V19" s="225">
        <v>11365</v>
      </c>
    </row>
    <row r="20" spans="1:22" s="218" customFormat="1" ht="31.5" x14ac:dyDescent="0.75">
      <c r="A20" s="211">
        <v>206</v>
      </c>
      <c r="B20" s="314">
        <v>16</v>
      </c>
      <c r="C20" s="294" t="s">
        <v>542</v>
      </c>
      <c r="D20" s="269" t="s">
        <v>168</v>
      </c>
      <c r="E20" s="213" t="s">
        <v>220</v>
      </c>
      <c r="F20" s="212">
        <v>37.200000000000003</v>
      </c>
      <c r="G20" s="212">
        <v>386438.36521299998</v>
      </c>
      <c r="H20" s="167">
        <v>630944</v>
      </c>
      <c r="I20" s="167">
        <v>85</v>
      </c>
      <c r="J20" s="214">
        <v>503911</v>
      </c>
      <c r="K20" s="214">
        <v>1344000</v>
      </c>
      <c r="L20" s="215">
        <v>1251388</v>
      </c>
      <c r="M20" s="214">
        <v>1473120.4781249999</v>
      </c>
      <c r="N20" s="216">
        <v>1164517.3804649999</v>
      </c>
      <c r="O20" s="214">
        <v>308603.09765999997</v>
      </c>
      <c r="P20" s="214">
        <v>15377.057937</v>
      </c>
      <c r="Q20" s="214">
        <v>40374.994956000002</v>
      </c>
      <c r="R20" s="214">
        <v>-24997.937019000005</v>
      </c>
      <c r="S20" s="217">
        <v>44</v>
      </c>
      <c r="T20" s="217">
        <v>64</v>
      </c>
      <c r="U20" s="217">
        <v>25.1388</v>
      </c>
      <c r="V20" s="225">
        <v>11359</v>
      </c>
    </row>
    <row r="21" spans="1:22" s="225" customFormat="1" ht="31.5" x14ac:dyDescent="0.75">
      <c r="A21" s="219">
        <v>216</v>
      </c>
      <c r="B21" s="324">
        <v>17</v>
      </c>
      <c r="C21" s="293" t="s">
        <v>543</v>
      </c>
      <c r="D21" s="268" t="s">
        <v>317</v>
      </c>
      <c r="E21" s="221" t="s">
        <v>239</v>
      </c>
      <c r="F21" s="220">
        <v>34.1</v>
      </c>
      <c r="G21" s="220">
        <v>773840.03553600004</v>
      </c>
      <c r="H21" s="168">
        <v>821550.49743999995</v>
      </c>
      <c r="I21" s="168">
        <v>99</v>
      </c>
      <c r="J21" s="222">
        <v>707416</v>
      </c>
      <c r="K21" s="222">
        <v>1000000</v>
      </c>
      <c r="L21" s="223">
        <v>1161340</v>
      </c>
      <c r="M21" s="223">
        <v>188370.01636499999</v>
      </c>
      <c r="N21" s="223">
        <v>251594.28305100001</v>
      </c>
      <c r="O21" s="223">
        <v>-63224.266686000017</v>
      </c>
      <c r="P21" s="223">
        <v>0</v>
      </c>
      <c r="Q21" s="223">
        <v>0</v>
      </c>
      <c r="R21" s="223">
        <v>0</v>
      </c>
      <c r="S21" s="224">
        <v>-1.53</v>
      </c>
      <c r="T21" s="224">
        <v>11.39</v>
      </c>
      <c r="U21" s="224">
        <v>16.134</v>
      </c>
      <c r="V21" s="225">
        <v>11386</v>
      </c>
    </row>
    <row r="22" spans="1:22" s="218" customFormat="1" ht="31.5" x14ac:dyDescent="0.75">
      <c r="A22" s="211">
        <v>222</v>
      </c>
      <c r="B22" s="314">
        <v>18</v>
      </c>
      <c r="C22" s="294" t="s">
        <v>544</v>
      </c>
      <c r="D22" s="269" t="s">
        <v>249</v>
      </c>
      <c r="E22" s="213" t="s">
        <v>260</v>
      </c>
      <c r="F22" s="212">
        <v>30.6</v>
      </c>
      <c r="G22" s="212">
        <v>34472.6</v>
      </c>
      <c r="H22" s="167">
        <v>38821.65</v>
      </c>
      <c r="I22" s="167">
        <v>33</v>
      </c>
      <c r="J22" s="214">
        <v>25000</v>
      </c>
      <c r="K22" s="214">
        <v>250000</v>
      </c>
      <c r="L22" s="215">
        <v>1552866</v>
      </c>
      <c r="M22" s="214">
        <v>23256.512048000001</v>
      </c>
      <c r="N22" s="216">
        <v>14140.894711999999</v>
      </c>
      <c r="O22" s="214">
        <v>9115.6173360000012</v>
      </c>
      <c r="P22" s="214">
        <v>2129.2898209999998</v>
      </c>
      <c r="Q22" s="214">
        <v>4332.6014169999999</v>
      </c>
      <c r="R22" s="214">
        <v>-2203.311596</v>
      </c>
      <c r="S22" s="217">
        <v>13.11</v>
      </c>
      <c r="T22" s="217">
        <v>14.91</v>
      </c>
      <c r="U22" s="217">
        <v>55.2866</v>
      </c>
      <c r="V22" s="225">
        <v>11407</v>
      </c>
    </row>
    <row r="23" spans="1:22" s="225" customFormat="1" ht="31.5" x14ac:dyDescent="0.75">
      <c r="A23" s="219">
        <v>221</v>
      </c>
      <c r="B23" s="324">
        <v>19</v>
      </c>
      <c r="C23" s="293" t="s">
        <v>545</v>
      </c>
      <c r="D23" s="268" t="s">
        <v>24</v>
      </c>
      <c r="E23" s="221" t="s">
        <v>260</v>
      </c>
      <c r="F23" s="220">
        <v>30.6</v>
      </c>
      <c r="G23" s="220">
        <v>1448696.881665</v>
      </c>
      <c r="H23" s="168">
        <v>2725798.9891900001</v>
      </c>
      <c r="I23" s="168">
        <v>60.864610469209914</v>
      </c>
      <c r="J23" s="222">
        <v>3308747</v>
      </c>
      <c r="K23" s="222">
        <v>5000000</v>
      </c>
      <c r="L23" s="223">
        <v>823816</v>
      </c>
      <c r="M23" s="223">
        <v>569796.28308900003</v>
      </c>
      <c r="N23" s="223">
        <v>1162833.145157</v>
      </c>
      <c r="O23" s="223">
        <v>-593036.86206800002</v>
      </c>
      <c r="P23" s="223">
        <v>1101.3070170000001</v>
      </c>
      <c r="Q23" s="223">
        <v>1151479.634787</v>
      </c>
      <c r="R23" s="223">
        <v>-1150378.3277700001</v>
      </c>
      <c r="S23" s="224">
        <v>45.92</v>
      </c>
      <c r="T23" s="224">
        <v>65.2</v>
      </c>
      <c r="U23" s="224">
        <v>-17.618400000000001</v>
      </c>
      <c r="V23" s="225">
        <v>11410</v>
      </c>
    </row>
    <row r="24" spans="1:22" s="218" customFormat="1" ht="31.5" x14ac:dyDescent="0.75">
      <c r="A24" s="211">
        <v>228</v>
      </c>
      <c r="B24" s="314">
        <v>20</v>
      </c>
      <c r="C24" s="294" t="s">
        <v>546</v>
      </c>
      <c r="D24" s="269" t="s">
        <v>228</v>
      </c>
      <c r="E24" s="213" t="s">
        <v>264</v>
      </c>
      <c r="F24" s="212">
        <v>28.966666666666669</v>
      </c>
      <c r="G24" s="212">
        <v>146671.49939000001</v>
      </c>
      <c r="H24" s="167">
        <v>219240.60470600001</v>
      </c>
      <c r="I24" s="167">
        <v>68.905506658146379</v>
      </c>
      <c r="J24" s="214">
        <v>147524</v>
      </c>
      <c r="K24" s="214">
        <v>1000000</v>
      </c>
      <c r="L24" s="215">
        <v>1486135</v>
      </c>
      <c r="M24" s="214">
        <v>497521.98392500001</v>
      </c>
      <c r="N24" s="216">
        <v>464276.72297100001</v>
      </c>
      <c r="O24" s="214">
        <v>33245.260953999998</v>
      </c>
      <c r="P24" s="214">
        <v>15139.409368000001</v>
      </c>
      <c r="Q24" s="214">
        <v>49409.661608000002</v>
      </c>
      <c r="R24" s="214">
        <v>-34270.252240000002</v>
      </c>
      <c r="S24" s="217">
        <v>17.88</v>
      </c>
      <c r="T24" s="217">
        <v>89.69</v>
      </c>
      <c r="U24" s="217">
        <v>48.613500000000002</v>
      </c>
      <c r="V24" s="225">
        <v>11397</v>
      </c>
    </row>
    <row r="25" spans="1:22" s="225" customFormat="1" ht="31.5" x14ac:dyDescent="0.75">
      <c r="A25" s="219">
        <v>229</v>
      </c>
      <c r="B25" s="324">
        <v>21</v>
      </c>
      <c r="C25" s="293" t="s">
        <v>547</v>
      </c>
      <c r="D25" s="268" t="s">
        <v>282</v>
      </c>
      <c r="E25" s="221" t="s">
        <v>277</v>
      </c>
      <c r="F25" s="220">
        <v>27.033333333333331</v>
      </c>
      <c r="G25" s="220">
        <v>285655.03939400002</v>
      </c>
      <c r="H25" s="168">
        <v>847704.630703</v>
      </c>
      <c r="I25" s="168">
        <v>73.69426510454754</v>
      </c>
      <c r="J25" s="222">
        <v>497322</v>
      </c>
      <c r="K25" s="222">
        <v>2500000</v>
      </c>
      <c r="L25" s="223">
        <v>1704539</v>
      </c>
      <c r="M25" s="223">
        <v>547570.40044300002</v>
      </c>
      <c r="N25" s="223">
        <v>255948.32769000001</v>
      </c>
      <c r="O25" s="223">
        <v>291622.07275300001</v>
      </c>
      <c r="P25" s="223">
        <v>1827.5537039999999</v>
      </c>
      <c r="Q25" s="223">
        <v>107694.40810499999</v>
      </c>
      <c r="R25" s="223">
        <v>-105866.85440099999</v>
      </c>
      <c r="S25" s="224">
        <v>48.47</v>
      </c>
      <c r="T25" s="224">
        <v>44.18</v>
      </c>
      <c r="U25" s="224">
        <v>70.453900000000004</v>
      </c>
      <c r="V25" s="225">
        <v>11435</v>
      </c>
    </row>
    <row r="26" spans="1:22" s="218" customFormat="1" ht="31.5" x14ac:dyDescent="0.75">
      <c r="A26" s="211">
        <v>232</v>
      </c>
      <c r="B26" s="314">
        <v>22</v>
      </c>
      <c r="C26" s="294" t="s">
        <v>548</v>
      </c>
      <c r="D26" s="269" t="s">
        <v>283</v>
      </c>
      <c r="E26" s="213" t="s">
        <v>281</v>
      </c>
      <c r="F26" s="212">
        <v>25.666666666666668</v>
      </c>
      <c r="G26" s="212">
        <v>188004.61965400001</v>
      </c>
      <c r="H26" s="167">
        <v>486051.96084299998</v>
      </c>
      <c r="I26" s="167">
        <v>99.971484915857133</v>
      </c>
      <c r="J26" s="214">
        <v>463668</v>
      </c>
      <c r="K26" s="214">
        <v>500000</v>
      </c>
      <c r="L26" s="215">
        <v>1048275</v>
      </c>
      <c r="M26" s="214">
        <v>225800.52178499999</v>
      </c>
      <c r="N26" s="216">
        <v>7.9480959999999996</v>
      </c>
      <c r="O26" s="214">
        <v>225792.57368899998</v>
      </c>
      <c r="P26" s="214">
        <v>302.43474400000002</v>
      </c>
      <c r="Q26" s="214">
        <v>0</v>
      </c>
      <c r="R26" s="214">
        <v>302.43474400000002</v>
      </c>
      <c r="S26" s="217">
        <v>28.69</v>
      </c>
      <c r="T26" s="217">
        <v>8.24</v>
      </c>
      <c r="U26" s="217">
        <v>4.8274999999999997</v>
      </c>
      <c r="V26" s="225">
        <v>11443</v>
      </c>
    </row>
    <row r="27" spans="1:22" s="225" customFormat="1" ht="31.5" x14ac:dyDescent="0.75">
      <c r="A27" s="219">
        <v>236</v>
      </c>
      <c r="B27" s="324">
        <v>23</v>
      </c>
      <c r="C27" s="293" t="s">
        <v>549</v>
      </c>
      <c r="D27" s="268" t="s">
        <v>52</v>
      </c>
      <c r="E27" s="221" t="s">
        <v>289</v>
      </c>
      <c r="F27" s="220">
        <v>23.433333333333334</v>
      </c>
      <c r="G27" s="220">
        <v>57005.849679999999</v>
      </c>
      <c r="H27" s="168">
        <v>614128.28350400005</v>
      </c>
      <c r="I27" s="168">
        <v>83</v>
      </c>
      <c r="J27" s="222">
        <v>372056</v>
      </c>
      <c r="K27" s="222">
        <v>500000</v>
      </c>
      <c r="L27" s="223">
        <v>1650634</v>
      </c>
      <c r="M27" s="223">
        <v>385491.22479000001</v>
      </c>
      <c r="N27" s="223">
        <v>50864.245409000003</v>
      </c>
      <c r="O27" s="223">
        <v>334626.97938099998</v>
      </c>
      <c r="P27" s="223">
        <v>29058.259265000001</v>
      </c>
      <c r="Q27" s="223">
        <v>46808.385042000002</v>
      </c>
      <c r="R27" s="223">
        <v>-17750.125777000001</v>
      </c>
      <c r="S27" s="224">
        <v>44.29</v>
      </c>
      <c r="T27" s="224">
        <v>54.79</v>
      </c>
      <c r="U27" s="224">
        <v>65.063400000000001</v>
      </c>
      <c r="V27" s="225">
        <v>11446</v>
      </c>
    </row>
    <row r="28" spans="1:22" s="218" customFormat="1" ht="31.5" x14ac:dyDescent="0.75">
      <c r="A28" s="211">
        <v>234</v>
      </c>
      <c r="B28" s="314">
        <v>24</v>
      </c>
      <c r="C28" s="294" t="s">
        <v>550</v>
      </c>
      <c r="D28" s="269" t="s">
        <v>336</v>
      </c>
      <c r="E28" s="213" t="s">
        <v>286</v>
      </c>
      <c r="F28" s="212">
        <v>24.766666666666666</v>
      </c>
      <c r="G28" s="212">
        <v>226691.14486100001</v>
      </c>
      <c r="H28" s="167">
        <v>308435.67875299999</v>
      </c>
      <c r="I28" s="167">
        <v>57.834207165907891</v>
      </c>
      <c r="J28" s="214">
        <v>100000</v>
      </c>
      <c r="K28" s="214">
        <v>1000000</v>
      </c>
      <c r="L28" s="215">
        <v>3084357</v>
      </c>
      <c r="M28" s="214">
        <v>575434.52697699994</v>
      </c>
      <c r="N28" s="216">
        <v>620360.43378199998</v>
      </c>
      <c r="O28" s="214">
        <v>-44925.906805000035</v>
      </c>
      <c r="P28" s="214">
        <v>118669.082607</v>
      </c>
      <c r="Q28" s="214">
        <v>104294.82311700001</v>
      </c>
      <c r="R28" s="214">
        <v>14374.259489999997</v>
      </c>
      <c r="S28" s="217">
        <v>-0.28000000000000003</v>
      </c>
      <c r="T28" s="217">
        <v>69.959999999999994</v>
      </c>
      <c r="U28" s="217">
        <v>208.43569999999997</v>
      </c>
      <c r="V28" s="225">
        <v>11447</v>
      </c>
    </row>
    <row r="29" spans="1:22" s="225" customFormat="1" ht="31.5" x14ac:dyDescent="0.75">
      <c r="A29" s="219">
        <v>251</v>
      </c>
      <c r="B29" s="324">
        <v>25</v>
      </c>
      <c r="C29" s="293" t="s">
        <v>551</v>
      </c>
      <c r="D29" s="268" t="s">
        <v>336</v>
      </c>
      <c r="E29" s="221" t="s">
        <v>325</v>
      </c>
      <c r="F29" s="220">
        <v>15</v>
      </c>
      <c r="G29" s="220">
        <v>518684.39381500002</v>
      </c>
      <c r="H29" s="168">
        <v>889563.48926299997</v>
      </c>
      <c r="I29" s="168">
        <v>51.409192441746995</v>
      </c>
      <c r="J29" s="222">
        <v>427220</v>
      </c>
      <c r="K29" s="222">
        <v>2150000</v>
      </c>
      <c r="L29" s="223">
        <v>2082214</v>
      </c>
      <c r="M29" s="223">
        <v>1843633.079744</v>
      </c>
      <c r="N29" s="223">
        <v>1793847.7782980001</v>
      </c>
      <c r="O29" s="223">
        <v>49785.301445999881</v>
      </c>
      <c r="P29" s="223">
        <v>210165.532205</v>
      </c>
      <c r="Q29" s="223">
        <v>249019.04072399999</v>
      </c>
      <c r="R29" s="223">
        <v>-38853.508518999995</v>
      </c>
      <c r="S29" s="224">
        <v>5.41</v>
      </c>
      <c r="T29" s="224">
        <v>80.83</v>
      </c>
      <c r="U29" s="224">
        <v>108.2214</v>
      </c>
      <c r="V29" s="225">
        <v>11512</v>
      </c>
    </row>
    <row r="30" spans="1:22" s="218" customFormat="1" ht="31.5" x14ac:dyDescent="0.75">
      <c r="A30" s="211">
        <v>252</v>
      </c>
      <c r="B30" s="314">
        <v>26</v>
      </c>
      <c r="C30" s="294" t="s">
        <v>552</v>
      </c>
      <c r="D30" s="269" t="s">
        <v>47</v>
      </c>
      <c r="E30" s="213" t="s">
        <v>325</v>
      </c>
      <c r="F30" s="212">
        <v>15</v>
      </c>
      <c r="G30" s="212">
        <v>175334.414995</v>
      </c>
      <c r="H30" s="167">
        <v>289718</v>
      </c>
      <c r="I30" s="167">
        <v>82</v>
      </c>
      <c r="J30" s="214">
        <v>157111</v>
      </c>
      <c r="K30" s="214">
        <v>500000</v>
      </c>
      <c r="L30" s="215">
        <v>1844035</v>
      </c>
      <c r="M30" s="214">
        <v>560110.37278099998</v>
      </c>
      <c r="N30" s="216">
        <v>483464.80158899998</v>
      </c>
      <c r="O30" s="214">
        <v>76645.571192000003</v>
      </c>
      <c r="P30" s="214">
        <v>44637.619893000003</v>
      </c>
      <c r="Q30" s="214">
        <v>67137.706768000004</v>
      </c>
      <c r="R30" s="214">
        <v>-22500.086875000001</v>
      </c>
      <c r="S30" s="217">
        <v>13.76</v>
      </c>
      <c r="T30" s="217">
        <v>88</v>
      </c>
      <c r="U30" s="217">
        <v>84.403499999999994</v>
      </c>
      <c r="V30" s="225">
        <v>11511</v>
      </c>
    </row>
    <row r="31" spans="1:22" s="225" customFormat="1" ht="31.5" x14ac:dyDescent="0.75">
      <c r="A31" s="219">
        <v>256</v>
      </c>
      <c r="B31" s="324">
        <v>27</v>
      </c>
      <c r="C31" s="293" t="s">
        <v>553</v>
      </c>
      <c r="D31" s="268" t="s">
        <v>336</v>
      </c>
      <c r="E31" s="221" t="s">
        <v>331</v>
      </c>
      <c r="F31" s="220">
        <v>12</v>
      </c>
      <c r="G31" s="220">
        <v>112680.161723</v>
      </c>
      <c r="H31" s="168">
        <v>166677.64717499999</v>
      </c>
      <c r="I31" s="168">
        <v>67.859352402039136</v>
      </c>
      <c r="J31" s="222">
        <v>100000</v>
      </c>
      <c r="K31" s="222">
        <v>1000000</v>
      </c>
      <c r="L31" s="223">
        <v>1666777</v>
      </c>
      <c r="M31" s="223">
        <v>215415.24335500001</v>
      </c>
      <c r="N31" s="223">
        <v>148003.430093</v>
      </c>
      <c r="O31" s="223">
        <v>67411.813262000011</v>
      </c>
      <c r="P31" s="223">
        <v>38271.360838000001</v>
      </c>
      <c r="Q31" s="223">
        <v>40725.406964000002</v>
      </c>
      <c r="R31" s="223">
        <v>-2454.0461260000011</v>
      </c>
      <c r="S31" s="224">
        <v>12.45</v>
      </c>
      <c r="T31" s="224">
        <v>60.18</v>
      </c>
      <c r="U31" s="224">
        <v>66.677700000000002</v>
      </c>
      <c r="V31" s="225">
        <v>11525</v>
      </c>
    </row>
    <row r="32" spans="1:22" s="218" customFormat="1" ht="31.5" x14ac:dyDescent="0.75">
      <c r="A32" s="211">
        <v>257</v>
      </c>
      <c r="B32" s="314">
        <v>28</v>
      </c>
      <c r="C32" s="294" t="s">
        <v>554</v>
      </c>
      <c r="D32" s="269" t="s">
        <v>38</v>
      </c>
      <c r="E32" s="213" t="s">
        <v>338</v>
      </c>
      <c r="F32" s="212">
        <v>11</v>
      </c>
      <c r="G32" s="212">
        <v>93686.997065999996</v>
      </c>
      <c r="H32" s="167">
        <v>103448.380932</v>
      </c>
      <c r="I32" s="167">
        <v>45</v>
      </c>
      <c r="J32" s="214">
        <v>100126</v>
      </c>
      <c r="K32" s="214">
        <v>1000000</v>
      </c>
      <c r="L32" s="215">
        <v>1033182</v>
      </c>
      <c r="M32" s="214">
        <v>61807.250088000001</v>
      </c>
      <c r="N32" s="216">
        <v>16607.672245999998</v>
      </c>
      <c r="O32" s="214">
        <v>45199.577841999999</v>
      </c>
      <c r="P32" s="214">
        <v>2186.7050680000002</v>
      </c>
      <c r="Q32" s="214">
        <v>5007.2817279999999</v>
      </c>
      <c r="R32" s="214">
        <v>-2820.5766599999997</v>
      </c>
      <c r="S32" s="217">
        <v>14.02</v>
      </c>
      <c r="T32" s="217">
        <v>3.32</v>
      </c>
      <c r="U32" s="217">
        <v>3.3182000000000005</v>
      </c>
      <c r="V32" s="225">
        <v>11534</v>
      </c>
    </row>
    <row r="33" spans="1:22" s="225" customFormat="1" ht="31.5" x14ac:dyDescent="0.75">
      <c r="A33" s="219">
        <v>258</v>
      </c>
      <c r="B33" s="324">
        <v>29</v>
      </c>
      <c r="C33" s="293" t="s">
        <v>555</v>
      </c>
      <c r="D33" s="268" t="s">
        <v>356</v>
      </c>
      <c r="E33" s="221" t="s">
        <v>338</v>
      </c>
      <c r="F33" s="220">
        <v>11</v>
      </c>
      <c r="G33" s="220">
        <v>74903.641583000004</v>
      </c>
      <c r="H33" s="168">
        <v>212484</v>
      </c>
      <c r="I33" s="168">
        <v>92</v>
      </c>
      <c r="J33" s="222">
        <v>187441</v>
      </c>
      <c r="K33" s="222">
        <v>250000</v>
      </c>
      <c r="L33" s="223">
        <v>1133606</v>
      </c>
      <c r="M33" s="223">
        <v>326196.31375700003</v>
      </c>
      <c r="N33" s="223">
        <v>97762.289885999999</v>
      </c>
      <c r="O33" s="223">
        <v>228434.02387100004</v>
      </c>
      <c r="P33" s="223">
        <v>82063.667809999999</v>
      </c>
      <c r="Q33" s="223">
        <v>29636.861042</v>
      </c>
      <c r="R33" s="223">
        <v>52426.806767999995</v>
      </c>
      <c r="S33" s="224">
        <v>31.56</v>
      </c>
      <c r="T33" s="224">
        <v>13</v>
      </c>
      <c r="U33" s="224">
        <v>13.3606</v>
      </c>
      <c r="V33" s="225">
        <v>11538</v>
      </c>
    </row>
    <row r="34" spans="1:22" s="218" customFormat="1" ht="31.5" x14ac:dyDescent="0.75">
      <c r="A34" s="211">
        <v>260</v>
      </c>
      <c r="B34" s="314">
        <v>30</v>
      </c>
      <c r="C34" s="294" t="s">
        <v>556</v>
      </c>
      <c r="D34" s="269" t="s">
        <v>347</v>
      </c>
      <c r="E34" s="213" t="s">
        <v>348</v>
      </c>
      <c r="F34" s="212">
        <v>8</v>
      </c>
      <c r="G34" s="212">
        <v>196515</v>
      </c>
      <c r="H34" s="167">
        <v>314817.94431599998</v>
      </c>
      <c r="I34" s="167">
        <v>57</v>
      </c>
      <c r="J34" s="214">
        <v>245009</v>
      </c>
      <c r="K34" s="214">
        <v>500000</v>
      </c>
      <c r="L34" s="215">
        <v>1284924</v>
      </c>
      <c r="M34" s="214">
        <v>271323.85423</v>
      </c>
      <c r="N34" s="216">
        <v>138592.71559000001</v>
      </c>
      <c r="O34" s="214">
        <v>132731.13863999999</v>
      </c>
      <c r="P34" s="214">
        <v>38503.878084000004</v>
      </c>
      <c r="Q34" s="214">
        <v>70546.640945000006</v>
      </c>
      <c r="R34" s="214">
        <v>-32042.762861000003</v>
      </c>
      <c r="S34" s="217">
        <v>8.26</v>
      </c>
      <c r="T34" s="217">
        <v>0</v>
      </c>
      <c r="U34" s="217">
        <v>28.4924</v>
      </c>
      <c r="V34" s="225">
        <v>11553</v>
      </c>
    </row>
    <row r="35" spans="1:22" s="225" customFormat="1" ht="31.5" x14ac:dyDescent="0.75">
      <c r="A35" s="219">
        <v>265</v>
      </c>
      <c r="B35" s="324">
        <v>31</v>
      </c>
      <c r="C35" s="293" t="s">
        <v>557</v>
      </c>
      <c r="D35" s="268" t="s">
        <v>316</v>
      </c>
      <c r="E35" s="221" t="s">
        <v>358</v>
      </c>
      <c r="F35" s="220">
        <v>3</v>
      </c>
      <c r="G35" s="220">
        <v>0</v>
      </c>
      <c r="H35" s="168">
        <v>56238.114084000001</v>
      </c>
      <c r="I35" s="168">
        <v>56</v>
      </c>
      <c r="J35" s="222">
        <v>5001611</v>
      </c>
      <c r="K35" s="222">
        <v>50000000</v>
      </c>
      <c r="L35" s="223">
        <v>11244</v>
      </c>
      <c r="M35" s="223">
        <v>0</v>
      </c>
      <c r="N35" s="223">
        <v>0</v>
      </c>
      <c r="O35" s="223">
        <v>0</v>
      </c>
      <c r="P35" s="223">
        <v>0</v>
      </c>
      <c r="Q35" s="223">
        <v>0</v>
      </c>
      <c r="R35" s="223">
        <v>0</v>
      </c>
      <c r="S35" s="224">
        <v>11.01</v>
      </c>
      <c r="T35" s="224">
        <v>0</v>
      </c>
      <c r="U35" s="224">
        <v>12.44</v>
      </c>
      <c r="V35" s="225">
        <v>11583</v>
      </c>
    </row>
    <row r="36" spans="1:22" s="218" customFormat="1" ht="31.5" x14ac:dyDescent="0.75">
      <c r="A36" s="211">
        <v>266</v>
      </c>
      <c r="B36" s="314">
        <v>32</v>
      </c>
      <c r="C36" s="294" t="s">
        <v>558</v>
      </c>
      <c r="D36" s="269" t="s">
        <v>81</v>
      </c>
      <c r="E36" s="213" t="s">
        <v>359</v>
      </c>
      <c r="F36" s="314">
        <v>2</v>
      </c>
      <c r="G36" s="314">
        <v>0</v>
      </c>
      <c r="H36" s="167">
        <v>150277</v>
      </c>
      <c r="I36" s="167">
        <v>77</v>
      </c>
      <c r="J36" s="214">
        <v>0</v>
      </c>
      <c r="K36" s="214">
        <v>500000</v>
      </c>
      <c r="L36" s="215">
        <v>0</v>
      </c>
      <c r="M36" s="214">
        <v>0</v>
      </c>
      <c r="N36" s="216">
        <v>0</v>
      </c>
      <c r="O36" s="214">
        <v>0</v>
      </c>
      <c r="P36" s="214">
        <v>0</v>
      </c>
      <c r="Q36" s="214">
        <v>0</v>
      </c>
      <c r="R36" s="214">
        <v>0</v>
      </c>
      <c r="S36" s="217">
        <v>0</v>
      </c>
      <c r="T36" s="217">
        <v>20</v>
      </c>
      <c r="U36" s="217">
        <v>0</v>
      </c>
      <c r="V36" s="225">
        <v>11595</v>
      </c>
    </row>
    <row r="37" spans="1:22" ht="36" x14ac:dyDescent="0.75">
      <c r="A37" s="68"/>
      <c r="B37" s="314"/>
      <c r="C37" s="295"/>
      <c r="D37" s="154"/>
      <c r="E37" s="156"/>
      <c r="F37" s="157">
        <v>0</v>
      </c>
      <c r="G37" s="155">
        <f>SUM(G5:G36)</f>
        <v>22321492.778747994</v>
      </c>
      <c r="H37" s="169">
        <v>37676271.044229999</v>
      </c>
      <c r="I37" s="169"/>
      <c r="J37" s="158">
        <v>31699190</v>
      </c>
      <c r="K37" s="156" t="s">
        <v>28</v>
      </c>
      <c r="L37" s="112" t="s">
        <v>28</v>
      </c>
      <c r="M37" s="159">
        <v>28629220.096008997</v>
      </c>
      <c r="N37" s="159">
        <v>31100071.414915007</v>
      </c>
      <c r="O37" s="159">
        <v>-2470851.3189060008</v>
      </c>
      <c r="P37" s="159">
        <v>1749224.1003689999</v>
      </c>
      <c r="Q37" s="159">
        <v>7183232.6154280007</v>
      </c>
      <c r="R37" s="159">
        <v>-5434008.5150589999</v>
      </c>
      <c r="S37" s="267">
        <v>20.020312499999999</v>
      </c>
      <c r="T37" s="267">
        <v>35.682222222222222</v>
      </c>
      <c r="U37" s="267">
        <v>49.064084374999993</v>
      </c>
    </row>
    <row r="38" spans="1:22" x14ac:dyDescent="0.75">
      <c r="B38" s="325"/>
      <c r="C38" s="37" t="s">
        <v>351</v>
      </c>
      <c r="H38" s="272"/>
    </row>
    <row r="39" spans="1:22" x14ac:dyDescent="0.25">
      <c r="G39" s="78"/>
    </row>
  </sheetData>
  <mergeCells count="23">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2019-02-18T08:55:28Z</dcterms:modified>
</cp:coreProperties>
</file>